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T:\060健康福祉局\090食品生活衛生課\050食品生活衛生課\000食品衛生グループ\113 食品OA\920_新システム検討\14 プロポーザル\02 公告\02 公告(施行)\"/>
    </mc:Choice>
  </mc:AlternateContent>
  <xr:revisionPtr revIDLastSave="0" documentId="13_ncr:1_{94CEB372-CB4C-4232-8263-F8A8A0519679}" xr6:coauthVersionLast="47" xr6:coauthVersionMax="47" xr10:uidLastSave="{00000000-0000-0000-0000-000000000000}"/>
  <bookViews>
    <workbookView xWindow="-120" yWindow="-120" windowWidth="29040" windowHeight="15720" tabRatio="1000" xr2:uid="{00000000-000D-0000-FFFF-FFFF00000000}"/>
  </bookViews>
  <sheets>
    <sheet name="3-1 申請書" sheetId="26" r:id="rId1"/>
    <sheet name="3-4 監視カード" sheetId="12" r:id="rId2"/>
    <sheet name="3-5 収去依頼書" sheetId="2" r:id="rId3"/>
    <sheet name="3-6 収去結果通知書" sheetId="3" r:id="rId4"/>
    <sheet name="3-7 業種別申請状況一覧" sheetId="17" r:id="rId5"/>
    <sheet name="3-8 更新施設一覧" sheetId="18" r:id="rId6"/>
    <sheet name="3-9 申請整理簿" sheetId="19" r:id="rId7"/>
    <sheet name="3-10 申請一覧" sheetId="20" r:id="rId8"/>
    <sheet name="3-11 台帳" sheetId="13" r:id="rId9"/>
    <sheet name="3-12 県HP掲載項目" sheetId="11" r:id="rId10"/>
    <sheet name="3-16 夏期・年末一斉監視　許可" sheetId="5" r:id="rId11"/>
    <sheet name="3-17 夏期・年末一斉監視　食肉(再掲)" sheetId="6" r:id="rId12"/>
    <sheet name="3-18 夏期・年末一斉監視　届出" sheetId="7" r:id="rId13"/>
    <sheet name="3-19 夏期・年末一斉監視　収去（国産品）" sheetId="8" r:id="rId14"/>
    <sheet name="3-20 夏期・年末一斉監視　収去（輸入品）" sheetId="9" r:id="rId15"/>
    <sheet name="3-21 かき(かき作業場施設)" sheetId="24" r:id="rId16"/>
    <sheet name="3-22 かき(生食かき取扱施設)" sheetId="23" r:id="rId17"/>
    <sheet name="3-23 かき(夏期かき作業場施設)" sheetId="22" r:id="rId18"/>
    <sheet name="3-24 かき(夏期生食かき取扱施設)" sheetId="21" r:id="rId19"/>
    <sheet name="(参考資料１) 許可証「備考」欄に記載する許可条件" sheetId="25" r:id="rId20"/>
    <sheet name="(参考資料２)　収去　検査方法等選択肢(案)" sheetId="4" r:id="rId21"/>
    <sheet name="(参考資料３)　HP及び開示請求の不開示条件" sheetId="10" r:id="rId22"/>
  </sheets>
  <externalReferences>
    <externalReference r:id="rId23"/>
  </externalReferences>
  <definedNames>
    <definedName name="_xlnm.Print_Area" localSheetId="19">'(参考資料１) 許可証「備考」欄に記載する許可条件'!$A$1:$D$64</definedName>
    <definedName name="_xlnm.Print_Area" localSheetId="21">'(参考資料３)　HP及び開示請求の不開示条件'!$A$1:$C$21</definedName>
    <definedName name="_xlnm.Print_Area" localSheetId="0">'3-1 申請書'!$C$2:$AT$89</definedName>
    <definedName name="_xlnm.Print_Area" localSheetId="7">'3-10 申請一覧'!$A$1:$V$9</definedName>
    <definedName name="_xlnm.Print_Area" localSheetId="8">'3-11 台帳'!$A$1:$AQ$77</definedName>
    <definedName name="_xlnm.Print_Area" localSheetId="9">'3-12 県HP掲載項目'!$A$1:$Y$20</definedName>
    <definedName name="_xlnm.Print_Area" localSheetId="10">'3-16 夏期・年末一斉監視　許可'!$A$1:$AS$50</definedName>
    <definedName name="_xlnm.Print_Area" localSheetId="11">'3-17 夏期・年末一斉監視　食肉(再掲)'!$A$1:$AT$25</definedName>
    <definedName name="_xlnm.Print_Area" localSheetId="12">'3-18 夏期・年末一斉監視　届出'!$A$1:$AT$42</definedName>
    <definedName name="_xlnm.Print_Area" localSheetId="13">'3-19 夏期・年末一斉監視　収去（国産品）'!$A$1:$AS$41</definedName>
    <definedName name="_xlnm.Print_Area" localSheetId="14">'3-20 夏期・年末一斉監視　収去（輸入品）'!$A$1:$AS$41</definedName>
    <definedName name="_xlnm.Print_Area" localSheetId="15">'3-21 かき(かき作業場施設)'!$A$1:$I$32</definedName>
    <definedName name="_xlnm.Print_Area" localSheetId="16">'3-22 かき(生食かき取扱施設)'!$A$1:$J$34</definedName>
    <definedName name="_xlnm.Print_Area" localSheetId="17">'3-23 かき(夏期かき作業場施設)'!$A$1:$I$34</definedName>
    <definedName name="_xlnm.Print_Area" localSheetId="18">'3-24 かき(夏期生食かき取扱施設)'!$A$1:$I$34</definedName>
    <definedName name="_xlnm.Print_Area" localSheetId="1">'3-4 監視カード'!$A$1:$AQ$128</definedName>
    <definedName name="_xlnm.Print_Area" localSheetId="2">'3-5 収去依頼書'!$A$1:$CY$61</definedName>
    <definedName name="_xlnm.Print_Area" localSheetId="3">'3-6 収去結果通知書'!$A$1:$CY$61</definedName>
    <definedName name="_xlnm.Print_Area" localSheetId="4">'3-7 業種別申請状況一覧'!$A$1:$O$38</definedName>
    <definedName name="_xlnm.Print_Area" localSheetId="5">'3-8 更新施設一覧'!$A$1:$Q$18</definedName>
    <definedName name="_xlnm.Print_Area" localSheetId="6">'3-9 申請整理簿'!$A$1:$AF$17</definedName>
    <definedName name="食品大分類">[1]■依頼書!$GK$82:$GK$142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T39" i="7" l="1"/>
  <c r="AS39" i="7"/>
  <c r="AQ39" i="7"/>
  <c r="AO39" i="7"/>
  <c r="AN39" i="7"/>
  <c r="AM39" i="7"/>
  <c r="AL39" i="7"/>
  <c r="AK39" i="7"/>
  <c r="AE39" i="7"/>
  <c r="AD39" i="7"/>
  <c r="AC39" i="7"/>
  <c r="AB39" i="7"/>
  <c r="AA39" i="7"/>
  <c r="Z39" i="7"/>
  <c r="Y39" i="7"/>
  <c r="X39" i="7"/>
  <c r="W39" i="7"/>
  <c r="V39" i="7"/>
  <c r="M39" i="7"/>
  <c r="L39" i="7"/>
  <c r="K39" i="7"/>
  <c r="J39" i="7"/>
  <c r="I39" i="7"/>
  <c r="H39" i="7"/>
  <c r="G39" i="7"/>
  <c r="F39" i="7"/>
  <c r="E39" i="7"/>
  <c r="D39" i="7"/>
  <c r="C39" i="7"/>
  <c r="C38" i="17"/>
  <c r="L3" i="17"/>
  <c r="K3" i="17"/>
  <c r="M3" i="17" s="1"/>
  <c r="J3" i="17"/>
  <c r="G1" i="17"/>
  <c r="AO75" i="12"/>
  <c r="AL75" i="12"/>
  <c r="AI75" i="12"/>
  <c r="AF75" i="12"/>
  <c r="AC75" i="12"/>
  <c r="Z75" i="12"/>
  <c r="W75" i="12"/>
  <c r="U75" i="12"/>
  <c r="G38" i="17" l="1"/>
  <c r="D38" i="17"/>
  <c r="F38" i="17"/>
  <c r="E38" i="17"/>
  <c r="H38" i="17"/>
  <c r="AS41" i="9" l="1"/>
  <c r="AP41" i="9"/>
  <c r="AN41" i="9"/>
  <c r="AM41" i="9"/>
  <c r="AL41" i="9"/>
  <c r="AK41" i="9"/>
  <c r="AJ41" i="9"/>
  <c r="AI41" i="9"/>
  <c r="AH41" i="9"/>
  <c r="AG41" i="9"/>
  <c r="AF41" i="9"/>
  <c r="AD41" i="9"/>
  <c r="AC41" i="9"/>
  <c r="AB41" i="9"/>
  <c r="AA41" i="9"/>
  <c r="Y41" i="9"/>
  <c r="X41" i="9"/>
  <c r="W41" i="9"/>
  <c r="V41" i="9"/>
  <c r="U41" i="9"/>
  <c r="T41" i="9"/>
  <c r="S41" i="9"/>
  <c r="R41" i="9"/>
  <c r="Q41" i="9"/>
  <c r="P41" i="9"/>
  <c r="O41" i="9"/>
  <c r="N41" i="9"/>
  <c r="M41" i="9"/>
  <c r="L41" i="9"/>
  <c r="K41" i="9"/>
  <c r="J41" i="9"/>
  <c r="I41" i="9"/>
  <c r="H41" i="9"/>
  <c r="G41" i="9"/>
  <c r="F41" i="9"/>
  <c r="E41" i="9"/>
  <c r="D41" i="9"/>
  <c r="C41" i="9"/>
  <c r="B41" i="9"/>
  <c r="AS41" i="8"/>
  <c r="AP41" i="8"/>
  <c r="AN41" i="8"/>
  <c r="AM41" i="8"/>
  <c r="AL41" i="8"/>
  <c r="AK41" i="8"/>
  <c r="AJ41" i="8"/>
  <c r="AI41" i="8"/>
  <c r="AH41" i="8"/>
  <c r="AG41" i="8"/>
  <c r="AF41" i="8"/>
  <c r="AD41" i="8"/>
  <c r="AC41" i="8"/>
  <c r="AB41" i="8"/>
  <c r="AA41" i="8"/>
  <c r="Y41" i="8"/>
  <c r="X41" i="8"/>
  <c r="W41" i="8"/>
  <c r="V41" i="8"/>
  <c r="U41" i="8"/>
  <c r="T41" i="8"/>
  <c r="S41" i="8"/>
  <c r="R41" i="8"/>
  <c r="Q41" i="8"/>
  <c r="P41" i="8"/>
  <c r="O41" i="8"/>
  <c r="N41" i="8"/>
  <c r="M41" i="8"/>
  <c r="L41" i="8"/>
  <c r="K41" i="8"/>
  <c r="J41" i="8"/>
  <c r="I41" i="8"/>
  <c r="H41" i="8"/>
  <c r="G41" i="8"/>
  <c r="F41" i="8"/>
  <c r="E41" i="8"/>
  <c r="D41" i="8"/>
  <c r="C41" i="8"/>
  <c r="B41" i="8"/>
  <c r="AS50" i="5"/>
  <c r="AR50" i="5"/>
  <c r="AQ50" i="5"/>
  <c r="AO50" i="5"/>
  <c r="AN50" i="5"/>
  <c r="AM50" i="5"/>
  <c r="AL50" i="5"/>
  <c r="AK50" i="5"/>
  <c r="AJ50" i="5"/>
  <c r="AI50" i="5"/>
  <c r="AH50" i="5"/>
  <c r="AG50" i="5"/>
  <c r="AF50" i="5"/>
  <c r="AE50" i="5"/>
  <c r="AC50" i="5"/>
  <c r="AB50" i="5"/>
  <c r="AA50" i="5"/>
  <c r="U50" i="5"/>
  <c r="T50" i="5"/>
  <c r="S50" i="5"/>
  <c r="R50" i="5"/>
  <c r="Q50" i="5"/>
  <c r="L50" i="5"/>
  <c r="K50" i="5"/>
  <c r="J50" i="5"/>
  <c r="H50" i="5"/>
  <c r="G50" i="5"/>
  <c r="F50" i="5"/>
  <c r="E50" i="5"/>
  <c r="D50" i="5"/>
  <c r="C50" i="5"/>
  <c r="B50" i="5"/>
  <c r="AS10" i="5"/>
  <c r="AR10" i="5"/>
  <c r="AQ10" i="5"/>
  <c r="AP10" i="5"/>
  <c r="AP50" i="5" s="1"/>
  <c r="AO10" i="5"/>
  <c r="AN10" i="5"/>
  <c r="AM10" i="5"/>
  <c r="AL10" i="5"/>
  <c r="AK10" i="5"/>
  <c r="AJ10" i="5"/>
  <c r="AI10" i="5"/>
  <c r="AH10" i="5"/>
  <c r="AG10" i="5"/>
  <c r="AF10" i="5"/>
  <c r="AE10" i="5"/>
  <c r="AD10" i="5"/>
  <c r="AD50" i="5" s="1"/>
  <c r="AC10" i="5"/>
  <c r="AB10" i="5"/>
  <c r="AA10" i="5"/>
  <c r="U10" i="5"/>
  <c r="T10" i="5"/>
  <c r="S10" i="5"/>
  <c r="R10" i="5"/>
  <c r="Q10" i="5"/>
  <c r="L10" i="5"/>
  <c r="K10" i="5"/>
  <c r="J10" i="5"/>
  <c r="I10" i="5"/>
  <c r="I50" i="5" s="1"/>
  <c r="G10" i="5"/>
  <c r="F10" i="5"/>
  <c r="E10" i="5"/>
  <c r="D10" i="5"/>
  <c r="C10" i="5"/>
  <c r="B10" i="5"/>
  <c r="AM3" i="3" l="1"/>
  <c r="EB70" i="2"/>
  <c r="EB69" i="2"/>
  <c r="EB68" i="2"/>
  <c r="EB67" i="2"/>
  <c r="EB66" i="2"/>
  <c r="EB65" i="2"/>
  <c r="EB64" i="2"/>
  <c r="EB63" i="2"/>
  <c r="EB62" i="2"/>
  <c r="X31" i="2"/>
  <c r="X29" i="2"/>
  <c r="X27" i="2"/>
  <c r="X25" i="2"/>
  <c r="X23" i="2"/>
  <c r="X21" i="2"/>
  <c r="AN3" i="2"/>
</calcChain>
</file>

<file path=xl/sharedStrings.xml><?xml version="1.0" encoding="utf-8"?>
<sst xmlns="http://schemas.openxmlformats.org/spreadsheetml/2006/main" count="3241" uniqueCount="1799">
  <si>
    <t>食品・乳及び乳製品検査成績書（収去・依頼）</t>
    <rPh sb="0" eb="2">
      <t>ショクヒン</t>
    </rPh>
    <rPh sb="3" eb="4">
      <t>チチ</t>
    </rPh>
    <rPh sb="4" eb="5">
      <t>オヨ</t>
    </rPh>
    <rPh sb="6" eb="9">
      <t>ニュウセイヒン</t>
    </rPh>
    <rPh sb="9" eb="11">
      <t>ケンサ</t>
    </rPh>
    <rPh sb="11" eb="13">
      <t>セイセキ</t>
    </rPh>
    <rPh sb="13" eb="14">
      <t>ショ</t>
    </rPh>
    <rPh sb="15" eb="16">
      <t>シュウ</t>
    </rPh>
    <rPh sb="16" eb="17">
      <t>キョ</t>
    </rPh>
    <rPh sb="18" eb="20">
      <t>イライ</t>
    </rPh>
    <phoneticPr fontId="5"/>
  </si>
  <si>
    <t>受付番号</t>
    <rPh sb="0" eb="1">
      <t>ウケ</t>
    </rPh>
    <rPh sb="1" eb="2">
      <t>ヅケ</t>
    </rPh>
    <rPh sb="2" eb="3">
      <t>バン</t>
    </rPh>
    <rPh sb="3" eb="4">
      <t>ゴウ</t>
    </rPh>
    <phoneticPr fontId="5"/>
  </si>
  <si>
    <t>受付・収去年月日</t>
    <rPh sb="0" eb="2">
      <t>ウケツケ</t>
    </rPh>
    <rPh sb="3" eb="4">
      <t>シュウ</t>
    </rPh>
    <rPh sb="4" eb="5">
      <t>キョ</t>
    </rPh>
    <rPh sb="5" eb="8">
      <t>ネンガッピ</t>
    </rPh>
    <phoneticPr fontId="5"/>
  </si>
  <si>
    <t>収去証番号</t>
    <phoneticPr fontId="5"/>
  </si>
  <si>
    <t>被収去者</t>
    <rPh sb="0" eb="1">
      <t>ヒ</t>
    </rPh>
    <rPh sb="1" eb="2">
      <t>シュウ</t>
    </rPh>
    <rPh sb="2" eb="3">
      <t>キョ</t>
    </rPh>
    <rPh sb="3" eb="4">
      <t>シャ</t>
    </rPh>
    <phoneticPr fontId="5"/>
  </si>
  <si>
    <t>住　所</t>
    <rPh sb="0" eb="1">
      <t>ジュウ</t>
    </rPh>
    <rPh sb="2" eb="3">
      <t>トコロ</t>
    </rPh>
    <phoneticPr fontId="5"/>
  </si>
  <si>
    <t>営業者名</t>
    <rPh sb="0" eb="3">
      <t>エイギョウシャ</t>
    </rPh>
    <rPh sb="3" eb="4">
      <t>メイ</t>
    </rPh>
    <phoneticPr fontId="5"/>
  </si>
  <si>
    <t>屋　号</t>
    <rPh sb="0" eb="1">
      <t>ヤ</t>
    </rPh>
    <rPh sb="2" eb="3">
      <t>ゴウ</t>
    </rPh>
    <phoneticPr fontId="5"/>
  </si>
  <si>
    <t>食品等名称</t>
    <rPh sb="0" eb="1">
      <t>ショク</t>
    </rPh>
    <rPh sb="1" eb="2">
      <t>シナ</t>
    </rPh>
    <rPh sb="2" eb="3">
      <t>トウ</t>
    </rPh>
    <rPh sb="3" eb="4">
      <t>ナ</t>
    </rPh>
    <rPh sb="4" eb="5">
      <t>ショウ</t>
    </rPh>
    <phoneticPr fontId="5"/>
  </si>
  <si>
    <t>日付</t>
    <rPh sb="0" eb="2">
      <t>ヒヅケ</t>
    </rPh>
    <phoneticPr fontId="5"/>
  </si>
  <si>
    <t>検査対象食品等の</t>
    <rPh sb="0" eb="2">
      <t>ケンサ</t>
    </rPh>
    <rPh sb="2" eb="4">
      <t>タイショウ</t>
    </rPh>
    <rPh sb="4" eb="6">
      <t>ショクヒン</t>
    </rPh>
    <rPh sb="6" eb="7">
      <t>トウ</t>
    </rPh>
    <phoneticPr fontId="5"/>
  </si>
  <si>
    <t>ﾛｯﾄNo.</t>
    <phoneticPr fontId="5"/>
  </si>
  <si>
    <t>数量及び重量</t>
    <rPh sb="0" eb="2">
      <t>スウリョウ</t>
    </rPh>
    <rPh sb="2" eb="3">
      <t>オヨ</t>
    </rPh>
    <rPh sb="4" eb="6">
      <t>ジュウリョウ</t>
    </rPh>
    <phoneticPr fontId="5"/>
  </si>
  <si>
    <t>商品名</t>
    <rPh sb="0" eb="3">
      <t>ショウヒンメイ</t>
    </rPh>
    <phoneticPr fontId="5"/>
  </si>
  <si>
    <t>統計分類</t>
    <rPh sb="0" eb="2">
      <t>トウケイ</t>
    </rPh>
    <rPh sb="2" eb="4">
      <t>ブンルイ</t>
    </rPh>
    <phoneticPr fontId="5"/>
  </si>
  <si>
    <t>製造所・加工所・販売者・輸入者</t>
    <phoneticPr fontId="12"/>
  </si>
  <si>
    <t>名称</t>
    <rPh sb="0" eb="2">
      <t>メイショウ</t>
    </rPh>
    <phoneticPr fontId="5"/>
  </si>
  <si>
    <t>固有記号</t>
    <rPh sb="0" eb="2">
      <t>コユウ</t>
    </rPh>
    <rPh sb="2" eb="4">
      <t>キゴウ</t>
    </rPh>
    <phoneticPr fontId="5"/>
  </si>
  <si>
    <t>所在地</t>
    <rPh sb="0" eb="3">
      <t>ショザイチ</t>
    </rPh>
    <phoneticPr fontId="5"/>
  </si>
  <si>
    <t>容器包装の形態</t>
    <rPh sb="0" eb="2">
      <t>ヨウキ</t>
    </rPh>
    <rPh sb="2" eb="4">
      <t>ホウソウ</t>
    </rPh>
    <rPh sb="5" eb="7">
      <t>ケイタイ</t>
    </rPh>
    <phoneticPr fontId="5"/>
  </si>
  <si>
    <t>検査目的</t>
    <rPh sb="0" eb="2">
      <t>ケンサ</t>
    </rPh>
    <rPh sb="2" eb="4">
      <t>モクテキ</t>
    </rPh>
    <phoneticPr fontId="5"/>
  </si>
  <si>
    <t>試験品の数量及び重量</t>
    <rPh sb="0" eb="2">
      <t>シケン</t>
    </rPh>
    <rPh sb="2" eb="3">
      <t>シナ</t>
    </rPh>
    <rPh sb="4" eb="6">
      <t>スウリョウ</t>
    </rPh>
    <rPh sb="6" eb="7">
      <t>オヨ</t>
    </rPh>
    <rPh sb="8" eb="10">
      <t>ジュウリョウ</t>
    </rPh>
    <phoneticPr fontId="5"/>
  </si>
  <si>
    <t>　検　査　項　目　</t>
    <rPh sb="1" eb="2">
      <t>ケン</t>
    </rPh>
    <rPh sb="3" eb="4">
      <t>ジャ</t>
    </rPh>
    <rPh sb="5" eb="6">
      <t>コウ</t>
    </rPh>
    <rPh sb="7" eb="8">
      <t>メ</t>
    </rPh>
    <phoneticPr fontId="5"/>
  </si>
  <si>
    <t>検　　査　　方　　法
（出典及び根拠）</t>
    <rPh sb="0" eb="1">
      <t>ケン</t>
    </rPh>
    <rPh sb="3" eb="4">
      <t>ジャ</t>
    </rPh>
    <rPh sb="6" eb="7">
      <t>カタ</t>
    </rPh>
    <rPh sb="9" eb="10">
      <t>ホウ</t>
    </rPh>
    <rPh sb="12" eb="14">
      <t>シュッテン</t>
    </rPh>
    <rPh sb="14" eb="15">
      <t>オヨ</t>
    </rPh>
    <rPh sb="16" eb="18">
      <t>コンキョ</t>
    </rPh>
    <phoneticPr fontId="5"/>
  </si>
  <si>
    <t>検　査　結　果（検出限界値）</t>
    <rPh sb="0" eb="1">
      <t>ケン</t>
    </rPh>
    <rPh sb="2" eb="3">
      <t>ジャ</t>
    </rPh>
    <rPh sb="4" eb="5">
      <t>ケツ</t>
    </rPh>
    <rPh sb="6" eb="7">
      <t>カ</t>
    </rPh>
    <rPh sb="8" eb="10">
      <t>ケンシュツ</t>
    </rPh>
    <rPh sb="10" eb="12">
      <t>ゲンカイ</t>
    </rPh>
    <rPh sb="12" eb="13">
      <t>チ</t>
    </rPh>
    <phoneticPr fontId="5"/>
  </si>
  <si>
    <t/>
  </si>
  <si>
    <t>備考</t>
    <rPh sb="0" eb="2">
      <t>ビコウ</t>
    </rPh>
    <phoneticPr fontId="5"/>
  </si>
  <si>
    <t>管理簿受付番号</t>
    <rPh sb="3" eb="7">
      <t>ウケツケバンゴウ</t>
    </rPh>
    <phoneticPr fontId="12"/>
  </si>
  <si>
    <t>輸入</t>
    <rPh sb="0" eb="2">
      <t>ユニュウ</t>
    </rPh>
    <phoneticPr fontId="12"/>
  </si>
  <si>
    <t>日付の種類：</t>
    <rPh sb="0" eb="2">
      <t>ヒヅケ</t>
    </rPh>
    <rPh sb="3" eb="5">
      <t>シュルイ</t>
    </rPh>
    <phoneticPr fontId="5"/>
  </si>
  <si>
    <t>検査施設：</t>
    <rPh sb="0" eb="2">
      <t>ケンサ</t>
    </rPh>
    <rPh sb="2" eb="4">
      <t>シセツ</t>
    </rPh>
    <phoneticPr fontId="5"/>
  </si>
  <si>
    <t>の部分が、取込を行う箇所です。</t>
    <rPh sb="1" eb="3">
      <t>ブブン</t>
    </rPh>
    <rPh sb="5" eb="7">
      <t>トリコミ</t>
    </rPh>
    <rPh sb="8" eb="9">
      <t>オコナ</t>
    </rPh>
    <rPh sb="10" eb="12">
      <t>カショ</t>
    </rPh>
    <phoneticPr fontId="5"/>
  </si>
  <si>
    <t>注意１）フォーマットを変更すると、収去管理ツールに正しく取込まれない場合があります。</t>
    <rPh sb="0" eb="2">
      <t>チュウイ</t>
    </rPh>
    <rPh sb="11" eb="13">
      <t>ヘンコウ</t>
    </rPh>
    <rPh sb="17" eb="21">
      <t>シュウキョカンリ</t>
    </rPh>
    <rPh sb="25" eb="26">
      <t>タダ</t>
    </rPh>
    <rPh sb="28" eb="30">
      <t>トリコ</t>
    </rPh>
    <rPh sb="34" eb="36">
      <t>バアイ</t>
    </rPh>
    <phoneticPr fontId="5"/>
  </si>
  <si>
    <t>注意２）管理簿受付番号が入力されていないと，収去管理ツールに取り込まれません。</t>
    <rPh sb="0" eb="2">
      <t>チュウイ</t>
    </rPh>
    <rPh sb="4" eb="7">
      <t>カンリボ</t>
    </rPh>
    <rPh sb="7" eb="11">
      <t>ウケツケバンゴウ</t>
    </rPh>
    <rPh sb="12" eb="14">
      <t>ニュウリョク</t>
    </rPh>
    <rPh sb="22" eb="26">
      <t>シュウキョカンリ</t>
    </rPh>
    <rPh sb="30" eb="31">
      <t>ト</t>
    </rPh>
    <rPh sb="32" eb="33">
      <t>コ</t>
    </rPh>
    <phoneticPr fontId="13"/>
  </si>
  <si>
    <t>◆入力リスト設定◆</t>
    <rPh sb="1" eb="3">
      <t>ニュウリョク</t>
    </rPh>
    <rPh sb="6" eb="8">
      <t>セッテイ</t>
    </rPh>
    <phoneticPr fontId="13"/>
  </si>
  <si>
    <t>列位置</t>
    <rPh sb="0" eb="1">
      <t>レツ</t>
    </rPh>
    <rPh sb="1" eb="3">
      <t>イチ</t>
    </rPh>
    <phoneticPr fontId="13"/>
  </si>
  <si>
    <t>■製造所等区分■</t>
    <rPh sb="1" eb="4">
      <t>セイゾウショ</t>
    </rPh>
    <rPh sb="4" eb="7">
      <t>トウクブン</t>
    </rPh>
    <phoneticPr fontId="12"/>
  </si>
  <si>
    <t>■統計分類コード■</t>
    <rPh sb="1" eb="3">
      <t>トウケイ</t>
    </rPh>
    <rPh sb="3" eb="5">
      <t>ブンルイ</t>
    </rPh>
    <phoneticPr fontId="13"/>
  </si>
  <si>
    <t>■容器包装の形態■</t>
    <rPh sb="1" eb="3">
      <t>ヨウキ</t>
    </rPh>
    <rPh sb="3" eb="5">
      <t>ホウソウ</t>
    </rPh>
    <rPh sb="6" eb="8">
      <t>ケイタイ</t>
    </rPh>
    <phoneticPr fontId="13"/>
  </si>
  <si>
    <t>■検査目的■</t>
    <rPh sb="1" eb="3">
      <t>ケンサ</t>
    </rPh>
    <rPh sb="3" eb="5">
      <t>モクテキ</t>
    </rPh>
    <phoneticPr fontId="13"/>
  </si>
  <si>
    <t>■検査項目■</t>
    <rPh sb="1" eb="3">
      <t>ケンサ</t>
    </rPh>
    <rPh sb="3" eb="5">
      <t>コウモク</t>
    </rPh>
    <phoneticPr fontId="13"/>
  </si>
  <si>
    <t>■検査方法■</t>
    <rPh sb="1" eb="3">
      <t>ケンサ</t>
    </rPh>
    <rPh sb="3" eb="5">
      <t>ホウホウ</t>
    </rPh>
    <phoneticPr fontId="13"/>
  </si>
  <si>
    <t>■検査結果■</t>
    <rPh sb="1" eb="3">
      <t>ケンサ</t>
    </rPh>
    <rPh sb="3" eb="5">
      <t>ケッカ</t>
    </rPh>
    <phoneticPr fontId="13"/>
  </si>
  <si>
    <t>■日付の種類■</t>
    <rPh sb="1" eb="3">
      <t>ヒヅケ</t>
    </rPh>
    <rPh sb="4" eb="6">
      <t>シュルイ</t>
    </rPh>
    <phoneticPr fontId="13"/>
  </si>
  <si>
    <t>■検査施設■</t>
    <rPh sb="1" eb="3">
      <t>ケンサ</t>
    </rPh>
    <rPh sb="3" eb="5">
      <t>シセツ</t>
    </rPh>
    <phoneticPr fontId="13"/>
  </si>
  <si>
    <t>■製造所等区分■</t>
    <rPh sb="1" eb="3">
      <t>セイゾウ</t>
    </rPh>
    <rPh sb="3" eb="4">
      <t>ショ</t>
    </rPh>
    <rPh sb="4" eb="5">
      <t>トウ</t>
    </rPh>
    <rPh sb="5" eb="7">
      <t>クブン</t>
    </rPh>
    <phoneticPr fontId="13"/>
  </si>
  <si>
    <t>■食品等名称(大分類)■</t>
    <rPh sb="1" eb="3">
      <t>ショクヒン</t>
    </rPh>
    <rPh sb="3" eb="4">
      <t>トウ</t>
    </rPh>
    <rPh sb="4" eb="6">
      <t>メイショウ</t>
    </rPh>
    <rPh sb="7" eb="10">
      <t>ダイブンルイ</t>
    </rPh>
    <phoneticPr fontId="13"/>
  </si>
  <si>
    <t>■食品等名称(小分類)■</t>
    <rPh sb="1" eb="3">
      <t>ショクヒン</t>
    </rPh>
    <rPh sb="3" eb="4">
      <t>トウ</t>
    </rPh>
    <rPh sb="4" eb="6">
      <t>メイショウ</t>
    </rPh>
    <rPh sb="7" eb="8">
      <t>ショウ</t>
    </rPh>
    <rPh sb="8" eb="10">
      <t>ブンルイ</t>
    </rPh>
    <phoneticPr fontId="13"/>
  </si>
  <si>
    <t>0</t>
    <phoneticPr fontId="12"/>
  </si>
  <si>
    <t>00</t>
    <phoneticPr fontId="13"/>
  </si>
  <si>
    <t>00(乳)</t>
    <rPh sb="3" eb="4">
      <t>チチ</t>
    </rPh>
    <phoneticPr fontId="13"/>
  </si>
  <si>
    <t>00</t>
  </si>
  <si>
    <t>000</t>
    <phoneticPr fontId="13"/>
  </si>
  <si>
    <t>01</t>
    <phoneticPr fontId="13"/>
  </si>
  <si>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</si>
  <si>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</si>
  <si>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</si>
  <si>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</si>
  <si>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</si>
  <si>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</si>
  <si>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</si>
  <si>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</si>
  <si>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</si>
  <si>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</si>
  <si>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</si>
  <si>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</si>
  <si>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</si>
  <si>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</si>
  <si>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</si>
  <si>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</si>
  <si>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</si>
  <si>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</si>
  <si>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</si>
  <si>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</si>
  <si>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</si>
  <si>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</si>
  <si>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</si>
  <si>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</si>
  <si>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</si>
  <si>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</si>
  <si>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</si>
  <si>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</si>
  <si>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</si>
  <si>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</si>
  <si>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</si>
  <si>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</si>
  <si>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</si>
  <si>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</si>
  <si>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</si>
  <si>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</si>
  <si>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</si>
  <si>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</si>
  <si>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</si>
  <si>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</si>
  <si>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</si>
  <si>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</si>
  <si>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</si>
  <si>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</si>
  <si>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</si>
  <si>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</si>
  <si>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</si>
  <si>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</si>
  <si>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</si>
  <si>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</si>
  <si>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</si>
  <si>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</si>
  <si>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</si>
  <si>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</si>
  <si>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</si>
  <si>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</si>
  <si>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</si>
  <si>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</si>
  <si>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</si>
  <si>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1</t>
    <phoneticPr fontId="12"/>
  </si>
  <si>
    <t>製造所</t>
    <rPh sb="0" eb="3">
      <t>セイゾウショ</t>
    </rPh>
    <phoneticPr fontId="12"/>
  </si>
  <si>
    <t>01</t>
    <phoneticPr fontId="12"/>
  </si>
  <si>
    <t>01(魚介類)</t>
    <phoneticPr fontId="12"/>
  </si>
  <si>
    <t>瓶詰</t>
  </si>
  <si>
    <t>成分規格（細菌）</t>
  </si>
  <si>
    <t>001</t>
    <phoneticPr fontId="13"/>
  </si>
  <si>
    <t>細菌数</t>
  </si>
  <si>
    <t>広島県検査実施標準作業書
(食品衛生検査指針(1990年版))</t>
    <phoneticPr fontId="13"/>
  </si>
  <si>
    <t>西部保健所</t>
  </si>
  <si>
    <t>弁当類</t>
  </si>
  <si>
    <t>そうざい</t>
  </si>
  <si>
    <t>魚類</t>
  </si>
  <si>
    <t>貝類</t>
    <phoneticPr fontId="13"/>
  </si>
  <si>
    <t>生かき</t>
  </si>
  <si>
    <t>海藻類</t>
  </si>
  <si>
    <t>魚介類その他</t>
    <rPh sb="5" eb="6">
      <t>タ</t>
    </rPh>
    <phoneticPr fontId="13"/>
  </si>
  <si>
    <t>冷凍食品</t>
  </si>
  <si>
    <t>魚肉ハム・ソーセージ</t>
    <phoneticPr fontId="13"/>
  </si>
  <si>
    <t>魚肉すり身</t>
  </si>
  <si>
    <t>魚肉ねり製品</t>
  </si>
  <si>
    <t>魚介乾製品</t>
  </si>
  <si>
    <t>魚介塩蔵品</t>
  </si>
  <si>
    <t>魚介類加工品</t>
  </si>
  <si>
    <t>鯨肉</t>
  </si>
  <si>
    <t>鯨肉製品</t>
  </si>
  <si>
    <t>食肉</t>
  </si>
  <si>
    <t>食鳥卵</t>
  </si>
  <si>
    <t>食肉加工品</t>
  </si>
  <si>
    <t>食肉製品</t>
  </si>
  <si>
    <t>乳</t>
  </si>
  <si>
    <t>乳製品</t>
  </si>
  <si>
    <t>乳等を主要原料とする食品</t>
    <phoneticPr fontId="13"/>
  </si>
  <si>
    <t>アイスクリーム類</t>
  </si>
  <si>
    <t>めん類</t>
  </si>
  <si>
    <t>穀類加工品</t>
  </si>
  <si>
    <t>穀類</t>
  </si>
  <si>
    <t>酢</t>
  </si>
  <si>
    <t>豆腐</t>
  </si>
  <si>
    <t>豆腐加工品</t>
  </si>
  <si>
    <t>納豆</t>
  </si>
  <si>
    <t>漬物</t>
  </si>
  <si>
    <t>しょうゆ</t>
  </si>
  <si>
    <t>ソース類</t>
  </si>
  <si>
    <t>みそ</t>
  </si>
  <si>
    <t>砂糖類</t>
  </si>
  <si>
    <t>野菜類</t>
  </si>
  <si>
    <t>野菜類加工品</t>
  </si>
  <si>
    <t>果物類</t>
  </si>
  <si>
    <t>果物類加工品</t>
  </si>
  <si>
    <t>放射線照射食品</t>
  </si>
  <si>
    <t>生菓子</t>
  </si>
  <si>
    <t>菓子</t>
  </si>
  <si>
    <t>ジャム類</t>
  </si>
  <si>
    <t>あん類</t>
  </si>
  <si>
    <t>フラワーペースト</t>
  </si>
  <si>
    <t>粉末清涼飲料</t>
  </si>
  <si>
    <t>清涼飲料水</t>
  </si>
  <si>
    <t>酒精飲料</t>
  </si>
  <si>
    <t>氷雪</t>
  </si>
  <si>
    <t>氷</t>
  </si>
  <si>
    <t>容器包装詰加圧加熱殺菌食品</t>
    <phoneticPr fontId="13"/>
  </si>
  <si>
    <t>食用油脂</t>
  </si>
  <si>
    <t>調味料類</t>
  </si>
  <si>
    <t>スープ類</t>
  </si>
  <si>
    <t>ふりかけ食品</t>
  </si>
  <si>
    <t>食品添加物</t>
  </si>
  <si>
    <t>器具容器包装</t>
  </si>
  <si>
    <t>おもちゃ</t>
  </si>
  <si>
    <t>洗浄剤</t>
  </si>
  <si>
    <t>2</t>
    <phoneticPr fontId="12"/>
  </si>
  <si>
    <t>加工所</t>
    <rPh sb="0" eb="3">
      <t>カコウショ</t>
    </rPh>
    <phoneticPr fontId="12"/>
  </si>
  <si>
    <t>02(無加熱摂取冷凍食品)</t>
    <phoneticPr fontId="12"/>
  </si>
  <si>
    <t>缶詰</t>
  </si>
  <si>
    <t>02</t>
    <phoneticPr fontId="13"/>
  </si>
  <si>
    <t>成分規格外（細菌）</t>
  </si>
  <si>
    <t>010</t>
    <phoneticPr fontId="13"/>
  </si>
  <si>
    <t>大腸菌群</t>
  </si>
  <si>
    <t>06</t>
    <phoneticPr fontId="13"/>
  </si>
  <si>
    <t>東部保健所福山支所</t>
  </si>
  <si>
    <t>3</t>
    <phoneticPr fontId="12"/>
  </si>
  <si>
    <t>販売者</t>
    <rPh sb="0" eb="3">
      <t>ハンバイシャ</t>
    </rPh>
    <phoneticPr fontId="12"/>
  </si>
  <si>
    <t>03(凍結直前に加熱された加熱後摂取冷凍食品)</t>
    <phoneticPr fontId="12"/>
  </si>
  <si>
    <t>ガラス製容器入り</t>
  </si>
  <si>
    <t>03</t>
    <phoneticPr fontId="13"/>
  </si>
  <si>
    <t>成分規格（乳類）</t>
  </si>
  <si>
    <t>011</t>
    <phoneticPr fontId="13"/>
  </si>
  <si>
    <t>Ｅ．ｃｏｌｉ</t>
  </si>
  <si>
    <t>保健環境センター</t>
  </si>
  <si>
    <t>弁当</t>
  </si>
  <si>
    <t>煮物（煮豆、つくだ煮は除く）</t>
  </si>
  <si>
    <t>生食用魚類</t>
  </si>
  <si>
    <t>生食用</t>
  </si>
  <si>
    <t>無加熱摂取冷凍食品</t>
  </si>
  <si>
    <t>魚肉ハム</t>
  </si>
  <si>
    <t>いかくん製品</t>
  </si>
  <si>
    <t>いくら</t>
  </si>
  <si>
    <t>ゆでだこ（冷凍ゆでだこ）</t>
  </si>
  <si>
    <t>鯨肉ベーコン</t>
  </si>
  <si>
    <t>牛肉</t>
  </si>
  <si>
    <t>加熱食肉製品（包装後加熱）</t>
  </si>
  <si>
    <t>生乳</t>
  </si>
  <si>
    <t>乳飲料</t>
  </si>
  <si>
    <t>乳酸菌飲料（無脂乳固形分３％未満）</t>
  </si>
  <si>
    <t>アイスクリーム</t>
  </si>
  <si>
    <t>生めん</t>
  </si>
  <si>
    <t>ぎょうざの皮</t>
  </si>
  <si>
    <t>米</t>
  </si>
  <si>
    <t>もめん豆腐</t>
  </si>
  <si>
    <t>塩漬</t>
  </si>
  <si>
    <t>ケチャップ</t>
  </si>
  <si>
    <t>赤みそ</t>
  </si>
  <si>
    <t>砂糖</t>
  </si>
  <si>
    <t>野菜</t>
  </si>
  <si>
    <t>生あん</t>
  </si>
  <si>
    <t>和生菓子</t>
  </si>
  <si>
    <t>洋菓子</t>
  </si>
  <si>
    <t>ジャム</t>
  </si>
  <si>
    <t>炭酸飲料</t>
  </si>
  <si>
    <t>日本酒</t>
  </si>
  <si>
    <t>かん詰</t>
  </si>
  <si>
    <t>植物性油脂</t>
  </si>
  <si>
    <t>たれ類</t>
  </si>
  <si>
    <t>ポタージュ</t>
  </si>
  <si>
    <t>化学的合成品</t>
  </si>
  <si>
    <t>合成樹脂製</t>
  </si>
  <si>
    <t>うつし絵</t>
  </si>
  <si>
    <t>脂肪酸系</t>
  </si>
  <si>
    <t>4</t>
    <phoneticPr fontId="12"/>
  </si>
  <si>
    <t>輸入者</t>
    <rPh sb="0" eb="3">
      <t>ユニュウシャ</t>
    </rPh>
    <phoneticPr fontId="12"/>
  </si>
  <si>
    <t>04(凍結直前未加熱の加熱後摂取冷凍食品)</t>
    <phoneticPr fontId="12"/>
  </si>
  <si>
    <t>金属製容器入り</t>
  </si>
  <si>
    <t>成分規格外（乳類）</t>
  </si>
  <si>
    <t>012</t>
    <phoneticPr fontId="13"/>
  </si>
  <si>
    <t>Ｅ．ｃｏｌｉ最確数</t>
  </si>
  <si>
    <t>一般財団法人　広島県環境保健協会</t>
  </si>
  <si>
    <t>調理パン</t>
  </si>
  <si>
    <t>煮豆</t>
  </si>
  <si>
    <t>加熱調理用</t>
  </si>
  <si>
    <t>加熱後摂取冷凍食品（凍結前加熱）</t>
  </si>
  <si>
    <t>魚肉ソーセージ</t>
  </si>
  <si>
    <t>たこくん製品</t>
  </si>
  <si>
    <t>すじこ</t>
  </si>
  <si>
    <t>寒天</t>
  </si>
  <si>
    <t>豚肉</t>
  </si>
  <si>
    <t>加熱食肉製品（加熱後包装）</t>
  </si>
  <si>
    <t>牛乳</t>
  </si>
  <si>
    <t>はっ酵乳</t>
  </si>
  <si>
    <t>アイスミルク</t>
  </si>
  <si>
    <t>ゆでめん</t>
  </si>
  <si>
    <t>しゅうまいの皮</t>
  </si>
  <si>
    <t>小麦</t>
  </si>
  <si>
    <t>包装豆腐</t>
  </si>
  <si>
    <t>こうじ漬</t>
  </si>
  <si>
    <t>マヨネーズ</t>
  </si>
  <si>
    <t>中みそ</t>
  </si>
  <si>
    <t>水あめ</t>
  </si>
  <si>
    <t>豆類（シアン含有豆）</t>
  </si>
  <si>
    <t>こんにゃく</t>
  </si>
  <si>
    <t>洋生菓子</t>
  </si>
  <si>
    <t>和菓子</t>
  </si>
  <si>
    <t>プレザーブ</t>
  </si>
  <si>
    <t>果物飲料</t>
  </si>
  <si>
    <t>ビール</t>
  </si>
  <si>
    <t>びん詰</t>
  </si>
  <si>
    <t>動物性油脂</t>
  </si>
  <si>
    <t>化学的合成品の製剤</t>
  </si>
  <si>
    <t>陶磁器・ホウロウ引き製</t>
  </si>
  <si>
    <t>折り紙</t>
  </si>
  <si>
    <t>脂肪酸系以外</t>
  </si>
  <si>
    <t>05(生食用冷凍鮮魚介類)</t>
    <phoneticPr fontId="12"/>
  </si>
  <si>
    <t>合成樹脂製（密封）</t>
  </si>
  <si>
    <t>成分規格（理化学）</t>
  </si>
  <si>
    <t>013</t>
    <phoneticPr fontId="13"/>
  </si>
  <si>
    <t>腸炎ビブリオ最確数</t>
  </si>
  <si>
    <t>広島県検査実施標準作業書
乳及び乳製品の成分等に関する省令
(昭和26年12月27日　厚生省令第52号)</t>
    <phoneticPr fontId="13"/>
  </si>
  <si>
    <t>つくだ煮</t>
  </si>
  <si>
    <t>加熱後摂取冷凍食品</t>
  </si>
  <si>
    <t>たらこ</t>
  </si>
  <si>
    <t>鳥肉</t>
  </si>
  <si>
    <t>特定加熱食品製品</t>
  </si>
  <si>
    <t>部分脱脂乳</t>
  </si>
  <si>
    <t>乳酸菌飲料（無脂肪固形分３％以上）</t>
  </si>
  <si>
    <t>ラクトアイス</t>
  </si>
  <si>
    <t>乾めん</t>
  </si>
  <si>
    <t>春巻の皮</t>
  </si>
  <si>
    <t>しょうゆ漬</t>
  </si>
  <si>
    <t>ドレッシング</t>
  </si>
  <si>
    <t>白みそ</t>
  </si>
  <si>
    <t>糖蜜</t>
  </si>
  <si>
    <t>豆類（その他）</t>
  </si>
  <si>
    <t>こんにゃく粉</t>
  </si>
  <si>
    <t>菓子パン</t>
  </si>
  <si>
    <t>和菓子パン</t>
  </si>
  <si>
    <t>マーマレード</t>
  </si>
  <si>
    <t>ミネラルウォータ</t>
  </si>
  <si>
    <t>果物酒</t>
  </si>
  <si>
    <t>レトルトパウチ食品</t>
  </si>
  <si>
    <t>マーガリン</t>
  </si>
  <si>
    <t>天然添加物</t>
  </si>
  <si>
    <t>ガラス製</t>
  </si>
  <si>
    <t>おしゃぶり</t>
  </si>
  <si>
    <t>06(魚介類加工品)</t>
    <phoneticPr fontId="12"/>
  </si>
  <si>
    <t>合成樹脂製（簡易）</t>
  </si>
  <si>
    <t>成分規格外（理化学）</t>
  </si>
  <si>
    <t>020</t>
    <phoneticPr fontId="13"/>
  </si>
  <si>
    <t>黄色ぶどう球菌</t>
  </si>
  <si>
    <t>焼物</t>
  </si>
  <si>
    <t>生食用冷凍鮮魚介類</t>
  </si>
  <si>
    <t>乾燥食肉製品</t>
  </si>
  <si>
    <t>加工乳（乳脂肪分３％以上）</t>
  </si>
  <si>
    <t>氷菓</t>
  </si>
  <si>
    <t>即席めん（油揚めん）</t>
  </si>
  <si>
    <t>ワンタンの皮</t>
  </si>
  <si>
    <t>ぬか漬</t>
  </si>
  <si>
    <t>かんびょう</t>
  </si>
  <si>
    <t>油菓子（粗脂肪１０％以上）</t>
  </si>
  <si>
    <t>蒸留酒</t>
  </si>
  <si>
    <t>ショートニング</t>
  </si>
  <si>
    <t>ゴム製</t>
  </si>
  <si>
    <t>07(肉卵およびその加工品)</t>
    <phoneticPr fontId="12"/>
  </si>
  <si>
    <t>紙製（密封）</t>
  </si>
  <si>
    <t>成分規格（添加物）</t>
  </si>
  <si>
    <t>021</t>
    <phoneticPr fontId="13"/>
  </si>
  <si>
    <t>サルモネラ属菌</t>
  </si>
  <si>
    <t>広島県検査実施標準作業書
(食品・添加物等の規格基準
昭和34年12月28日　厚生省告示第370号)</t>
    <phoneticPr fontId="13"/>
  </si>
  <si>
    <t>揚げ物</t>
  </si>
  <si>
    <t>加工乳（乳脂肪分３％未満）</t>
  </si>
  <si>
    <t>即席めん（非油揚めん）</t>
  </si>
  <si>
    <t>小麦粉</t>
  </si>
  <si>
    <t>かす漬</t>
  </si>
  <si>
    <t>雑酒</t>
  </si>
  <si>
    <t>金属缶</t>
  </si>
  <si>
    <t>08(乳製品)</t>
    <phoneticPr fontId="12"/>
  </si>
  <si>
    <t>紙製（簡易）</t>
  </si>
  <si>
    <t>成分規格外（添加物）</t>
  </si>
  <si>
    <t>022</t>
    <phoneticPr fontId="13"/>
  </si>
  <si>
    <t>腸炎ビブリオ</t>
  </si>
  <si>
    <t>広島県検査実施標準作業書
食品中の食品添加物分析法について
(平成元年11月28日衛化第67号)比色法</t>
    <phoneticPr fontId="13"/>
  </si>
  <si>
    <t>酢の物</t>
  </si>
  <si>
    <t>脱脂乳</t>
  </si>
  <si>
    <t>からし漬</t>
  </si>
  <si>
    <t>09(乳類加工品)</t>
    <phoneticPr fontId="12"/>
  </si>
  <si>
    <t>レトルトパウチ</t>
  </si>
  <si>
    <t>甘味料</t>
  </si>
  <si>
    <t>023</t>
    <phoneticPr fontId="13"/>
  </si>
  <si>
    <t>カンピロバクター</t>
  </si>
  <si>
    <t>広島県検査実施標準作業書
食品中の食品添加物分析法について</t>
    <phoneticPr fontId="13"/>
  </si>
  <si>
    <t>魚肉ハム・ソーセージ</t>
  </si>
  <si>
    <t>和え物</t>
  </si>
  <si>
    <t>特別牛乳</t>
  </si>
  <si>
    <t>酢漬</t>
  </si>
  <si>
    <t>10(アイスクリーム・氷菓)</t>
    <phoneticPr fontId="12"/>
  </si>
  <si>
    <t>98</t>
    <phoneticPr fontId="13"/>
  </si>
  <si>
    <t>無包装</t>
  </si>
  <si>
    <t>着色料</t>
  </si>
  <si>
    <t>024</t>
    <phoneticPr fontId="13"/>
  </si>
  <si>
    <t>病原性大腸菌</t>
  </si>
  <si>
    <t>広島県検査実施標準作業書
食品中の食品添加物分析法について
(平成元年11月28日衛化第67号)</t>
    <phoneticPr fontId="13"/>
  </si>
  <si>
    <t>蒸し物</t>
  </si>
  <si>
    <t>生山羊乳</t>
  </si>
  <si>
    <t>みそ漬</t>
  </si>
  <si>
    <t>11(穀類およびその加工品)</t>
    <phoneticPr fontId="12"/>
  </si>
  <si>
    <t>99</t>
    <phoneticPr fontId="13"/>
  </si>
  <si>
    <t>その他</t>
  </si>
  <si>
    <t>保存料</t>
  </si>
  <si>
    <t>025</t>
    <phoneticPr fontId="13"/>
  </si>
  <si>
    <t>ボツリヌス菌</t>
  </si>
  <si>
    <t>広島県検査実施標準作業書
食品中の食品添加物分析法について
(平成元年11月28日衛化第67号)直接抽出法</t>
    <phoneticPr fontId="13"/>
  </si>
  <si>
    <t>重物（詰め合せ品）</t>
  </si>
  <si>
    <t>殺菌山羊乳</t>
  </si>
  <si>
    <t>もろみ漬</t>
  </si>
  <si>
    <t>12(野菜・果物およびその加工品)</t>
    <phoneticPr fontId="12"/>
  </si>
  <si>
    <t>殺菌料</t>
  </si>
  <si>
    <t>026</t>
    <phoneticPr fontId="13"/>
  </si>
  <si>
    <t>セレウス菌</t>
  </si>
  <si>
    <t>広島県検査実施標準作業書
衛生試験法・法解(日本薬学会網(1990))
TLC法による定性試験</t>
    <phoneticPr fontId="13"/>
  </si>
  <si>
    <t>たくあん漬</t>
  </si>
  <si>
    <t>13(菓子類)</t>
    <phoneticPr fontId="12"/>
  </si>
  <si>
    <t>酸化防止剤</t>
  </si>
  <si>
    <t>027</t>
    <phoneticPr fontId="13"/>
  </si>
  <si>
    <t>ウエルシュ菌</t>
  </si>
  <si>
    <t>14(清涼飲料水)</t>
    <phoneticPr fontId="12"/>
  </si>
  <si>
    <t>発色剤</t>
  </si>
  <si>
    <t>028</t>
    <phoneticPr fontId="13"/>
  </si>
  <si>
    <t>エルシニア</t>
  </si>
  <si>
    <t>広島県検査実施標準作業書
衛生試験法・注解(日本薬学会編(1990))</t>
    <phoneticPr fontId="13"/>
  </si>
  <si>
    <t>15(酒精飲料)</t>
    <phoneticPr fontId="12"/>
  </si>
  <si>
    <t>漂白剤</t>
  </si>
  <si>
    <t>029</t>
    <phoneticPr fontId="13"/>
  </si>
  <si>
    <t>ナグビブリオ</t>
  </si>
  <si>
    <t>16(氷雪)</t>
    <phoneticPr fontId="12"/>
  </si>
  <si>
    <t>防かび剤</t>
  </si>
  <si>
    <t>030</t>
    <phoneticPr fontId="13"/>
  </si>
  <si>
    <t>腸管出血性大腸菌Ｏ１５７</t>
  </si>
  <si>
    <t>17(水)</t>
    <phoneticPr fontId="12"/>
  </si>
  <si>
    <t>糊科</t>
  </si>
  <si>
    <t>051</t>
    <phoneticPr fontId="13"/>
  </si>
  <si>
    <t>乳酸菌数又は酵母数</t>
  </si>
  <si>
    <t>18(缶詰・瓶詰食品)</t>
    <phoneticPr fontId="12"/>
  </si>
  <si>
    <t>ゲル化剤</t>
  </si>
  <si>
    <t>052</t>
    <phoneticPr fontId="13"/>
  </si>
  <si>
    <t>乳酸菌</t>
  </si>
  <si>
    <t>19(その他の食品)</t>
    <phoneticPr fontId="12"/>
  </si>
  <si>
    <t>増粘剤</t>
  </si>
  <si>
    <t>061</t>
    <phoneticPr fontId="13"/>
  </si>
  <si>
    <t>腸球菌</t>
  </si>
  <si>
    <t>20(化学的合成品及びその製剤)</t>
    <phoneticPr fontId="12"/>
  </si>
  <si>
    <t>安定剤</t>
  </si>
  <si>
    <t>062</t>
    <phoneticPr fontId="13"/>
  </si>
  <si>
    <t>緑膿菌</t>
  </si>
  <si>
    <t>21(その他の添加物)</t>
    <phoneticPr fontId="12"/>
  </si>
  <si>
    <t>品質改良剤</t>
  </si>
  <si>
    <t>063</t>
    <phoneticPr fontId="13"/>
  </si>
  <si>
    <t>サルモネラ菌</t>
  </si>
  <si>
    <t>22(器具及び容器包装)</t>
    <phoneticPr fontId="12"/>
  </si>
  <si>
    <t>064</t>
  </si>
  <si>
    <t>芽胞形成亜硫酸還元嫌気性菌</t>
  </si>
  <si>
    <t>23(おもちゃ)</t>
    <phoneticPr fontId="12"/>
  </si>
  <si>
    <t>法定外添加物</t>
  </si>
  <si>
    <t>065</t>
  </si>
  <si>
    <t>芽胞数</t>
  </si>
  <si>
    <t>乳等を主要原料とする食品</t>
  </si>
  <si>
    <t>24(洗浄剤)</t>
    <phoneticPr fontId="12"/>
  </si>
  <si>
    <t>器具・容器包装</t>
  </si>
  <si>
    <t>066</t>
  </si>
  <si>
    <t>クロストリジウム属菌</t>
  </si>
  <si>
    <t>067</t>
  </si>
  <si>
    <t>カビ</t>
  </si>
  <si>
    <t>068</t>
  </si>
  <si>
    <t>真菌数</t>
  </si>
  <si>
    <t>ｱﾚﾙｷﾞｰ物質を含む食品の検査</t>
  </si>
  <si>
    <t>サッカリン</t>
  </si>
  <si>
    <t>遺伝子組換え食品(定性)</t>
  </si>
  <si>
    <t>サッカリンナトリウム</t>
  </si>
  <si>
    <t>遺伝子組換え食品(定量)</t>
  </si>
  <si>
    <t>グリチルリチン酸二ナトリウム</t>
  </si>
  <si>
    <t>Ｄ－ソリビトール</t>
  </si>
  <si>
    <t>合成着色料</t>
  </si>
  <si>
    <t>安息香酸</t>
  </si>
  <si>
    <t>ソルビン酸</t>
  </si>
  <si>
    <t>デヒドロ酢酸</t>
  </si>
  <si>
    <t>パラオキシ安息香酸</t>
  </si>
  <si>
    <t>プロピオン酸</t>
  </si>
  <si>
    <t>亜硫酸ナトリウム</t>
  </si>
  <si>
    <t>次亜硫酸ナトリウム</t>
  </si>
  <si>
    <t>過酸化水素</t>
  </si>
  <si>
    <t>次亜塩素酸ナトリウム</t>
  </si>
  <si>
    <t>亜塩素酸ナトリウム</t>
  </si>
  <si>
    <t>ＥＤＴＡカルシウム二ナトリウム</t>
  </si>
  <si>
    <t>エリソルビン酸</t>
  </si>
  <si>
    <t>エルソルビン酸ナトリウム</t>
  </si>
  <si>
    <t>ジブチルヒドロキシトルエン</t>
  </si>
  <si>
    <t>ブチルヒドロキシアニソール</t>
  </si>
  <si>
    <t>硝酸塩及び亜硝酸塩（亜硝酸根）</t>
  </si>
  <si>
    <t>イオウ化合物（二酸化イオウ）</t>
  </si>
  <si>
    <t>プロピレングリコール</t>
  </si>
  <si>
    <t>アルギン酸ナトリウム</t>
  </si>
  <si>
    <t>アルギン酸プロピレングリコールカゼインナ</t>
  </si>
  <si>
    <t>容器包装詰加圧加熱殺菌食品</t>
  </si>
  <si>
    <t>ポリアクリル酸ナトリウム</t>
  </si>
  <si>
    <t>カルボキシメチルセルロースナトリウム</t>
  </si>
  <si>
    <t>カルボキシメチルセルロースカルシウム</t>
  </si>
  <si>
    <t>デンプングリコール酸ナトリウム</t>
  </si>
  <si>
    <t>メチルセルロース</t>
  </si>
  <si>
    <t>Ｌ－アスコルビン酸</t>
  </si>
  <si>
    <t>ニコチン酸</t>
  </si>
  <si>
    <t>ニコチン酸アミド</t>
  </si>
  <si>
    <t>臭素酸カリウム</t>
  </si>
  <si>
    <t>イマザリル</t>
  </si>
  <si>
    <t>オルトフェニルフェノール</t>
  </si>
  <si>
    <t>ジフェニル</t>
  </si>
  <si>
    <t>チアベンダゾール</t>
  </si>
  <si>
    <t>粗脂肪</t>
  </si>
  <si>
    <t>酸価</t>
  </si>
  <si>
    <t>過酸化物価</t>
  </si>
  <si>
    <t>抗生物質</t>
  </si>
  <si>
    <t>抗菌性物質（化学的合成品）</t>
  </si>
  <si>
    <t>混濁</t>
  </si>
  <si>
    <t>沈殿物</t>
  </si>
  <si>
    <t>ヒ素</t>
  </si>
  <si>
    <t>鉛</t>
  </si>
  <si>
    <t>カドミウム</t>
  </si>
  <si>
    <t>スズ</t>
  </si>
  <si>
    <t>亜硝酸根</t>
  </si>
  <si>
    <t>水分活性</t>
  </si>
  <si>
    <t>水分含量</t>
  </si>
  <si>
    <t>ホウ素化合物</t>
  </si>
  <si>
    <t>シアン化合物</t>
  </si>
  <si>
    <t>ＴＴＣ</t>
  </si>
  <si>
    <t>塩分濃度</t>
  </si>
  <si>
    <t>塩分濃度（つけ水）</t>
  </si>
  <si>
    <t>比重</t>
  </si>
  <si>
    <t>酸度</t>
  </si>
  <si>
    <t>無脂乳固形分</t>
  </si>
  <si>
    <t>乳脂肪分</t>
  </si>
  <si>
    <t>乳固形分</t>
  </si>
  <si>
    <t>糖分</t>
  </si>
  <si>
    <t>エタノール試験（常温保存可能品 保存試</t>
  </si>
  <si>
    <t>酸度（常温保存可能品 保存試験）</t>
  </si>
  <si>
    <t>カタラーゼ</t>
  </si>
  <si>
    <t>異物</t>
  </si>
  <si>
    <t>残留農薬</t>
  </si>
  <si>
    <t>揮発性塩基性窒素</t>
  </si>
  <si>
    <t>スチレン</t>
  </si>
  <si>
    <t>トルエン</t>
  </si>
  <si>
    <t>エチルベンゼン</t>
  </si>
  <si>
    <t>イソプロピルベンゼン</t>
  </si>
  <si>
    <t>ｎ－プロビルベンゼン</t>
  </si>
  <si>
    <t>アセトン</t>
  </si>
  <si>
    <t>ヘキサン</t>
  </si>
  <si>
    <t>色度</t>
  </si>
  <si>
    <t>濁度</t>
  </si>
  <si>
    <t>臭気</t>
  </si>
  <si>
    <t>味</t>
  </si>
  <si>
    <t>液性（ｐｈ）</t>
  </si>
  <si>
    <t>硝酸性窒素・亜硝酸性窒素</t>
  </si>
  <si>
    <t>塩素イオン</t>
  </si>
  <si>
    <t>過マンガン酸カリウム消費量</t>
  </si>
  <si>
    <t>アンモニア性窒素</t>
  </si>
  <si>
    <t>フェノール</t>
  </si>
  <si>
    <t>ホルムアルデヒド</t>
  </si>
  <si>
    <t>蒸発残留物</t>
  </si>
  <si>
    <t>重金属</t>
  </si>
  <si>
    <t>ジブチルスズ化合物</t>
  </si>
  <si>
    <t>クレゾールリン酸エステル</t>
  </si>
  <si>
    <t>塩化ビニル</t>
  </si>
  <si>
    <t>揮発性物質</t>
  </si>
  <si>
    <t>バリウム</t>
  </si>
  <si>
    <t>塩化ビニリデン</t>
  </si>
  <si>
    <t>アンチモン</t>
  </si>
  <si>
    <t>ゲルマニウム</t>
  </si>
  <si>
    <t>メタクリル酸メチル</t>
  </si>
  <si>
    <t>カプロラクタム</t>
  </si>
  <si>
    <t>亜鉛</t>
  </si>
  <si>
    <t>メルカプトイミダゾリン</t>
  </si>
  <si>
    <t>エピクロルヒドリン</t>
  </si>
  <si>
    <t>ｎ－ヘキサン抽出物</t>
  </si>
  <si>
    <t>キシレン可溶物</t>
  </si>
  <si>
    <t>酵素又は漂白作用成分</t>
  </si>
  <si>
    <t>微香料</t>
  </si>
  <si>
    <t>メチルアルコール</t>
  </si>
  <si>
    <t>生分解度</t>
  </si>
  <si>
    <t>特定原材料(卵)</t>
  </si>
  <si>
    <t>特定原材料(乳)</t>
  </si>
  <si>
    <t>特定原材料(小麦)</t>
  </si>
  <si>
    <t>特定原材料(そば)</t>
  </si>
  <si>
    <t>特定原材料(落花生)</t>
  </si>
  <si>
    <t>遺伝子組換え大豆(Roundup Ready)</t>
  </si>
  <si>
    <t>とうもろこし(CBH351)</t>
  </si>
  <si>
    <t>パパイヤ(55-1)</t>
  </si>
  <si>
    <t>食品・乳及び乳製品検査通知書（収去）</t>
    <rPh sb="0" eb="2">
      <t>ショクヒン</t>
    </rPh>
    <rPh sb="3" eb="4">
      <t>チチ</t>
    </rPh>
    <rPh sb="4" eb="5">
      <t>オヨ</t>
    </rPh>
    <rPh sb="6" eb="9">
      <t>ニュウセイヒン</t>
    </rPh>
    <rPh sb="9" eb="11">
      <t>ケンサ</t>
    </rPh>
    <rPh sb="11" eb="14">
      <t>ツウチショ</t>
    </rPh>
    <rPh sb="15" eb="16">
      <t>シュウ</t>
    </rPh>
    <rPh sb="16" eb="17">
      <t>キョ</t>
    </rPh>
    <phoneticPr fontId="5"/>
  </si>
  <si>
    <t>被収去者</t>
    <rPh sb="0" eb="1">
      <t>ヒ</t>
    </rPh>
    <rPh sb="1" eb="4">
      <t>シュウキョシャ</t>
    </rPh>
    <phoneticPr fontId="5"/>
  </si>
  <si>
    <t>屋　号</t>
    <rPh sb="0" eb="1">
      <t>ヤ</t>
    </rPh>
    <rPh sb="2" eb="3">
      <t>ゴウ</t>
    </rPh>
    <phoneticPr fontId="12"/>
  </si>
  <si>
    <t>判　　定</t>
    <rPh sb="0" eb="1">
      <t>ハン</t>
    </rPh>
    <rPh sb="3" eb="4">
      <t>サダム</t>
    </rPh>
    <phoneticPr fontId="12"/>
  </si>
  <si>
    <t>備考</t>
    <rPh sb="0" eb="2">
      <t>ビコウ</t>
    </rPh>
    <phoneticPr fontId="12"/>
  </si>
  <si>
    <t>日付の種類</t>
    <rPh sb="0" eb="2">
      <t>ヒヅケ</t>
    </rPh>
    <rPh sb="3" eb="5">
      <t>シュルイ</t>
    </rPh>
    <phoneticPr fontId="12"/>
  </si>
  <si>
    <t>検査実施施設</t>
    <rPh sb="0" eb="2">
      <t>ケンサ</t>
    </rPh>
    <rPh sb="2" eb="4">
      <t>ジッシ</t>
    </rPh>
    <rPh sb="4" eb="6">
      <t>シセツ</t>
    </rPh>
    <phoneticPr fontId="12"/>
  </si>
  <si>
    <t>名称</t>
    <rPh sb="0" eb="2">
      <t>メイショウ</t>
    </rPh>
    <phoneticPr fontId="12"/>
  </si>
  <si>
    <t>所在地</t>
    <rPh sb="0" eb="3">
      <t>ショザイチ</t>
    </rPh>
    <phoneticPr fontId="12"/>
  </si>
  <si>
    <t>様</t>
    <rPh sb="0" eb="1">
      <t>サマ</t>
    </rPh>
    <phoneticPr fontId="12"/>
  </si>
  <si>
    <t>通知書に関するお問い合わせ先</t>
    <rPh sb="0" eb="3">
      <t>ツウチショ</t>
    </rPh>
    <rPh sb="4" eb="5">
      <t>カン</t>
    </rPh>
    <rPh sb="8" eb="9">
      <t>ト</t>
    </rPh>
    <rPh sb="10" eb="11">
      <t>ア</t>
    </rPh>
    <rPh sb="13" eb="14">
      <t>サキ</t>
    </rPh>
    <phoneticPr fontId="12"/>
  </si>
  <si>
    <t>担当者</t>
    <rPh sb="0" eb="3">
      <t>タントウシャ</t>
    </rPh>
    <phoneticPr fontId="12"/>
  </si>
  <si>
    <t xml:space="preserve"> 氏名</t>
    <rPh sb="1" eb="3">
      <t>シメイ</t>
    </rPh>
    <phoneticPr fontId="12"/>
  </si>
  <si>
    <t xml:space="preserve"> 担当課</t>
    <rPh sb="1" eb="3">
      <t>タントウ</t>
    </rPh>
    <rPh sb="3" eb="4">
      <t>カ</t>
    </rPh>
    <phoneticPr fontId="12"/>
  </si>
  <si>
    <t>〒</t>
    <phoneticPr fontId="12"/>
  </si>
  <si>
    <t>722-0002</t>
    <phoneticPr fontId="12"/>
  </si>
  <si>
    <t xml:space="preserve"> 電話</t>
    <rPh sb="1" eb="3">
      <t>デンワ</t>
    </rPh>
    <phoneticPr fontId="12"/>
  </si>
  <si>
    <t>製造所等区分</t>
    <rPh sb="0" eb="4">
      <t>セイゾウショトウ</t>
    </rPh>
    <rPh sb="4" eb="6">
      <t>クブン</t>
    </rPh>
    <phoneticPr fontId="12"/>
  </si>
  <si>
    <t>統計分類</t>
    <rPh sb="0" eb="4">
      <t>トウケイブンルイ</t>
    </rPh>
    <phoneticPr fontId="12"/>
  </si>
  <si>
    <t>容器包装の形態</t>
    <rPh sb="0" eb="4">
      <t>ヨウキホウソウ</t>
    </rPh>
    <rPh sb="5" eb="7">
      <t>ケイタイ</t>
    </rPh>
    <phoneticPr fontId="12"/>
  </si>
  <si>
    <t>検査目的</t>
    <rPh sb="0" eb="4">
      <t>ケンサモクテキ</t>
    </rPh>
    <phoneticPr fontId="12"/>
  </si>
  <si>
    <t>検査項目</t>
    <rPh sb="0" eb="4">
      <t>ケンサコウモク</t>
    </rPh>
    <phoneticPr fontId="12"/>
  </si>
  <si>
    <t>検査方法</t>
    <rPh sb="0" eb="2">
      <t>ケンサ</t>
    </rPh>
    <rPh sb="2" eb="4">
      <t>ホウホウ</t>
    </rPh>
    <phoneticPr fontId="12"/>
  </si>
  <si>
    <t>検査施設</t>
    <rPh sb="0" eb="4">
      <t>ケンサシセツ</t>
    </rPh>
    <phoneticPr fontId="12"/>
  </si>
  <si>
    <t>判定</t>
    <rPh sb="0" eb="2">
      <t>ハンテイ</t>
    </rPh>
    <phoneticPr fontId="12"/>
  </si>
  <si>
    <t>保健所</t>
    <rPh sb="0" eb="3">
      <t>ホケンショ</t>
    </rPh>
    <phoneticPr fontId="12"/>
  </si>
  <si>
    <t>食品大分類</t>
    <rPh sb="0" eb="5">
      <t>ショクヒンダイブンルイ</t>
    </rPh>
    <phoneticPr fontId="12"/>
  </si>
  <si>
    <t>製造所・加工所・販売者・輸入者　</t>
    <phoneticPr fontId="12"/>
  </si>
  <si>
    <t>00</t>
    <phoneticPr fontId="12"/>
  </si>
  <si>
    <t>製造所</t>
    <phoneticPr fontId="12"/>
  </si>
  <si>
    <t>001</t>
  </si>
  <si>
    <t>01</t>
  </si>
  <si>
    <t>広島県検査実施標準作業書
　食品・添加物等の規格基準（昭和34年12月28日厚生省告示第370号)　
　食品衛生検査指針</t>
    <rPh sb="52" eb="54">
      <t>ショクヒン</t>
    </rPh>
    <phoneticPr fontId="23"/>
  </si>
  <si>
    <t>廿日市市桜尾2-2-68</t>
  </si>
  <si>
    <t>1</t>
  </si>
  <si>
    <t>適</t>
    <rPh sb="0" eb="1">
      <t>テキ</t>
    </rPh>
    <phoneticPr fontId="12"/>
  </si>
  <si>
    <t>広島県西部保健所</t>
    <rPh sb="0" eb="3">
      <t>ヒロシマケン</t>
    </rPh>
    <rPh sb="3" eb="8">
      <t>セイブホケンショ</t>
    </rPh>
    <phoneticPr fontId="12"/>
  </si>
  <si>
    <t>広島県西部保健所長</t>
    <rPh sb="0" eb="3">
      <t>ヒロシマケン</t>
    </rPh>
    <rPh sb="3" eb="8">
      <t>セイブホケンショ</t>
    </rPh>
    <rPh sb="8" eb="9">
      <t>チョウ</t>
    </rPh>
    <phoneticPr fontId="12"/>
  </si>
  <si>
    <t>738-0004</t>
    <phoneticPr fontId="12"/>
  </si>
  <si>
    <t>広島県廿日市市桜尾二丁目2-68</t>
    <rPh sb="0" eb="3">
      <t>ヒロシマケン</t>
    </rPh>
    <phoneticPr fontId="12"/>
  </si>
  <si>
    <t>魚肉練製品</t>
    <rPh sb="0" eb="2">
      <t>ギョニク</t>
    </rPh>
    <rPh sb="2" eb="3">
      <t>ネ</t>
    </rPh>
    <rPh sb="3" eb="5">
      <t>セイヒン</t>
    </rPh>
    <phoneticPr fontId="12"/>
  </si>
  <si>
    <t>加工所</t>
    <phoneticPr fontId="12"/>
  </si>
  <si>
    <t>001-2</t>
  </si>
  <si>
    <t>細菌数（食鳥卵）</t>
    <rPh sb="4" eb="6">
      <t>ショクチョウ</t>
    </rPh>
    <rPh sb="6" eb="7">
      <t>ラン</t>
    </rPh>
    <phoneticPr fontId="23"/>
  </si>
  <si>
    <t>広島県検査実施標準作業書
　厚生省生活衛生局長通知（平成5年3月17日 衛乳第54号）
　食品衛生検査指針</t>
  </si>
  <si>
    <t>福山市三吉町1-1-1</t>
  </si>
  <si>
    <t>2</t>
  </si>
  <si>
    <t>不適</t>
    <rPh sb="0" eb="2">
      <t>フテキ</t>
    </rPh>
    <phoneticPr fontId="12"/>
  </si>
  <si>
    <t>広島県西部保健所広島支所</t>
    <rPh sb="0" eb="3">
      <t>ヒロシマケン</t>
    </rPh>
    <rPh sb="3" eb="8">
      <t>セイブホケンショ</t>
    </rPh>
    <rPh sb="8" eb="12">
      <t>ヒロシマシショ</t>
    </rPh>
    <phoneticPr fontId="12"/>
  </si>
  <si>
    <t>冷凍食品</t>
    <rPh sb="0" eb="4">
      <t>レイトウショクヒン</t>
    </rPh>
    <phoneticPr fontId="12"/>
  </si>
  <si>
    <t>販売者　</t>
    <phoneticPr fontId="12"/>
  </si>
  <si>
    <t>001-3</t>
  </si>
  <si>
    <t>細菌数（乳類）</t>
    <rPh sb="0" eb="3">
      <t>サイキンスウ</t>
    </rPh>
    <rPh sb="4" eb="6">
      <t>ニュウルイ</t>
    </rPh>
    <phoneticPr fontId="23"/>
  </si>
  <si>
    <t>広島県検査実施標準作業書
　厚生労働省医薬食品局食品安全部長通知（平成27年7月29日　食安発0729第4号）
　食品衛生検査指針</t>
  </si>
  <si>
    <t>広島市南区皆実町1-6-29</t>
  </si>
  <si>
    <t>3</t>
  </si>
  <si>
    <t>適・不適</t>
    <rPh sb="0" eb="1">
      <t>テキ</t>
    </rPh>
    <rPh sb="2" eb="4">
      <t>フテキ</t>
    </rPh>
    <phoneticPr fontId="12"/>
  </si>
  <si>
    <t>広島県西部保健所呉支所</t>
    <rPh sb="0" eb="3">
      <t>ヒロシマケン</t>
    </rPh>
    <rPh sb="3" eb="8">
      <t>セイブホケンショ</t>
    </rPh>
    <rPh sb="8" eb="11">
      <t>クレシショ</t>
    </rPh>
    <phoneticPr fontId="12"/>
  </si>
  <si>
    <t>洋生菓子</t>
    <rPh sb="0" eb="1">
      <t>ヨウ</t>
    </rPh>
    <rPh sb="1" eb="4">
      <t>ナマガシ</t>
    </rPh>
    <phoneticPr fontId="12"/>
  </si>
  <si>
    <t>輸入者</t>
    <phoneticPr fontId="12"/>
  </si>
  <si>
    <t>002</t>
  </si>
  <si>
    <t>広島県検査実施標準作業書
平成5年3月17日 衛乳第54号通知、平成10年11月25日　生衛発第1674号通知、平成27年7月29日　食安発0729第4号通知、食品衛生検査指針</t>
    <rPh sb="29" eb="31">
      <t>ツウチ</t>
    </rPh>
    <rPh sb="53" eb="55">
      <t>ツウチ</t>
    </rPh>
    <rPh sb="77" eb="79">
      <t>ツウチ</t>
    </rPh>
    <phoneticPr fontId="23"/>
  </si>
  <si>
    <t>一般財団法人　広島県環境保健協会</t>
    <phoneticPr fontId="12"/>
  </si>
  <si>
    <t>広島市中区広瀬北町9-1</t>
  </si>
  <si>
    <t>4</t>
  </si>
  <si>
    <t>広島県西部東保健所</t>
    <rPh sb="0" eb="3">
      <t>ヒロシマケン</t>
    </rPh>
    <rPh sb="3" eb="6">
      <t>セイブヒガシ</t>
    </rPh>
    <rPh sb="6" eb="9">
      <t>ホケンショ</t>
    </rPh>
    <phoneticPr fontId="12"/>
  </si>
  <si>
    <t>広島県西部東保健所長</t>
    <rPh sb="0" eb="3">
      <t>ヒロシマケン</t>
    </rPh>
    <rPh sb="3" eb="5">
      <t>セイブ</t>
    </rPh>
    <rPh sb="5" eb="6">
      <t>ヒガシ</t>
    </rPh>
    <rPh sb="6" eb="9">
      <t>ホケンショ</t>
    </rPh>
    <rPh sb="9" eb="10">
      <t>チョウ</t>
    </rPh>
    <phoneticPr fontId="12"/>
  </si>
  <si>
    <t>739-0014</t>
    <phoneticPr fontId="12"/>
  </si>
  <si>
    <t>広島県東広島市西条昭和町13-10</t>
    <rPh sb="0" eb="3">
      <t>ヒロシマケン</t>
    </rPh>
    <phoneticPr fontId="12"/>
  </si>
  <si>
    <t>生あん</t>
    <rPh sb="0" eb="1">
      <t>ナマ</t>
    </rPh>
    <phoneticPr fontId="12"/>
  </si>
  <si>
    <t>002-2</t>
  </si>
  <si>
    <t>大腸菌群（食肉製品）</t>
    <rPh sb="0" eb="4">
      <t>ダイチョウキングン</t>
    </rPh>
    <phoneticPr fontId="23"/>
  </si>
  <si>
    <t>広島県検査実施標準作業書
　リステリア・モノサイトゲネスの検査について（令和3年3月30 日生食発0330第5号通知）
　食品衛生検査指針</t>
    <rPh sb="56" eb="58">
      <t>ツウチ</t>
    </rPh>
    <phoneticPr fontId="23"/>
  </si>
  <si>
    <t>5</t>
  </si>
  <si>
    <t>広島県東部保健所</t>
    <rPh sb="0" eb="3">
      <t>ヒロシマケン</t>
    </rPh>
    <rPh sb="3" eb="5">
      <t>トウブ</t>
    </rPh>
    <rPh sb="5" eb="8">
      <t>ホケンショ</t>
    </rPh>
    <phoneticPr fontId="12"/>
  </si>
  <si>
    <t>広島県東部保健所長</t>
    <rPh sb="0" eb="3">
      <t>ヒロシマケン</t>
    </rPh>
    <rPh sb="3" eb="5">
      <t>トウブ</t>
    </rPh>
    <rPh sb="5" eb="8">
      <t>ホケンショ</t>
    </rPh>
    <rPh sb="8" eb="9">
      <t>チョウ</t>
    </rPh>
    <phoneticPr fontId="12"/>
  </si>
  <si>
    <t>広島県尾道市古浜町26-12</t>
    <rPh sb="0" eb="3">
      <t>ヒロシマケン</t>
    </rPh>
    <phoneticPr fontId="12"/>
  </si>
  <si>
    <t>アイスクリーム類</t>
    <rPh sb="7" eb="8">
      <t>ルイ</t>
    </rPh>
    <phoneticPr fontId="12"/>
  </si>
  <si>
    <t>002-3</t>
  </si>
  <si>
    <t>大腸菌群（乳類）</t>
    <rPh sb="0" eb="4">
      <t>ダイチョウキングン</t>
    </rPh>
    <rPh sb="5" eb="7">
      <t>ニュウルイ</t>
    </rPh>
    <phoneticPr fontId="23"/>
  </si>
  <si>
    <t>広島県検査実施標準作業書
使用水の腸炎ビブリオ検査法について（平成13年8月27日広島県福祉保健部食品衛生室通知）</t>
    <rPh sb="41" eb="44">
      <t>ヒロシマケン</t>
    </rPh>
    <rPh sb="44" eb="46">
      <t>フクシ</t>
    </rPh>
    <rPh sb="46" eb="49">
      <t>ホケンブ</t>
    </rPh>
    <phoneticPr fontId="23"/>
  </si>
  <si>
    <t>6</t>
  </si>
  <si>
    <t>広島県東部保健所福山支所</t>
    <rPh sb="0" eb="3">
      <t>ヒロシマケン</t>
    </rPh>
    <rPh sb="3" eb="5">
      <t>トウブ</t>
    </rPh>
    <rPh sb="5" eb="8">
      <t>ホケンショ</t>
    </rPh>
    <rPh sb="8" eb="12">
      <t>フクヤマシショ</t>
    </rPh>
    <phoneticPr fontId="12"/>
  </si>
  <si>
    <t>生食用船魚介類</t>
    <rPh sb="0" eb="3">
      <t>ナマショクヨウ</t>
    </rPh>
    <rPh sb="3" eb="7">
      <t>センギョカイルイ</t>
    </rPh>
    <phoneticPr fontId="12"/>
  </si>
  <si>
    <t>003</t>
  </si>
  <si>
    <t>広島県検査実施標準作業書
 昭和34年12月28日厚生省告示第370号通知
 平成13年6月29日　食基発第22号通知
 食品衛生検査指針</t>
    <rPh sb="0" eb="1">
      <t>ヒロ</t>
    </rPh>
    <rPh sb="35" eb="37">
      <t>ツウチ</t>
    </rPh>
    <rPh sb="57" eb="59">
      <t>ツウチ</t>
    </rPh>
    <phoneticPr fontId="13"/>
  </si>
  <si>
    <t>7</t>
  </si>
  <si>
    <t>広島県北部保健所</t>
    <rPh sb="0" eb="3">
      <t>ヒロシマケン</t>
    </rPh>
    <rPh sb="3" eb="8">
      <t>ホクブホケンショ</t>
    </rPh>
    <phoneticPr fontId="12"/>
  </si>
  <si>
    <t>広島県北部保健所長</t>
    <rPh sb="0" eb="3">
      <t>ヒロシマケン</t>
    </rPh>
    <rPh sb="3" eb="5">
      <t>ホクブ</t>
    </rPh>
    <rPh sb="5" eb="8">
      <t>ホケンショ</t>
    </rPh>
    <rPh sb="8" eb="9">
      <t>チョウ</t>
    </rPh>
    <phoneticPr fontId="12"/>
  </si>
  <si>
    <t>728-0013</t>
    <phoneticPr fontId="12"/>
  </si>
  <si>
    <t>広島県三次市十日市東四丁目6-1</t>
    <rPh sb="0" eb="3">
      <t>ヒロシマケン</t>
    </rPh>
    <phoneticPr fontId="12"/>
  </si>
  <si>
    <t>清涼飲料水(ミネラルウォータ類以外)</t>
    <rPh sb="0" eb="5">
      <t>セイリョウインリョウスイ</t>
    </rPh>
    <rPh sb="14" eb="17">
      <t>ルイイガイ</t>
    </rPh>
    <phoneticPr fontId="12"/>
  </si>
  <si>
    <t>003-2</t>
  </si>
  <si>
    <t>Ｅ．ｃｏｌｉ（食肉製品）</t>
    <rPh sb="7" eb="11">
      <t>ショクニクセイヒン</t>
    </rPh>
    <phoneticPr fontId="23"/>
  </si>
  <si>
    <t>広島県検査実施標準作業書
　厚生労働省医薬局食品保健部基準課長通知(平成13年6月29日　食基発第22号)
　食品衛生検査指針</t>
    <rPh sb="0" eb="1">
      <t>ヒロ</t>
    </rPh>
    <phoneticPr fontId="23"/>
  </si>
  <si>
    <t>清涼飲料水(ミネラルウォータ類殺菌・除菌有)</t>
    <rPh sb="0" eb="5">
      <t>セイリョウインリョウスイ</t>
    </rPh>
    <rPh sb="14" eb="15">
      <t>ルイ</t>
    </rPh>
    <rPh sb="15" eb="17">
      <t>サッキン</t>
    </rPh>
    <rPh sb="18" eb="20">
      <t>ジョキン</t>
    </rPh>
    <rPh sb="20" eb="21">
      <t>アリ</t>
    </rPh>
    <phoneticPr fontId="12"/>
  </si>
  <si>
    <t>004</t>
  </si>
  <si>
    <t>広島県検査実施標準作業書
　漬物の衛生規範の改正について（平成24年10月12日  食安監発1012第１号通知）
　食品衛生検査指針</t>
    <rPh sb="53" eb="55">
      <t>ツウチ</t>
    </rPh>
    <phoneticPr fontId="23"/>
  </si>
  <si>
    <t>食肉製品</t>
    <rPh sb="0" eb="4">
      <t>ショクニクセイヒン</t>
    </rPh>
    <phoneticPr fontId="12"/>
  </si>
  <si>
    <t>004-2</t>
  </si>
  <si>
    <t>Ｅ．ｃｏｌｉ最確数（食肉製品）</t>
  </si>
  <si>
    <t>広島県検査実施標準作業書
　厚生労働省医薬食品安全部監視安全課長通知（平成26年11月20日食安監発1120第1号）</t>
  </si>
  <si>
    <t>かき</t>
    <phoneticPr fontId="12"/>
  </si>
  <si>
    <t>005</t>
  </si>
  <si>
    <t>広島県検査実施標準作業書
　食品衛生検査指針</t>
  </si>
  <si>
    <t>かき人工浄化水・夏かき使用水</t>
    <rPh sb="2" eb="4">
      <t>ジンコウ</t>
    </rPh>
    <rPh sb="4" eb="6">
      <t>ジョウカ</t>
    </rPh>
    <rPh sb="6" eb="7">
      <t>スイ</t>
    </rPh>
    <rPh sb="8" eb="9">
      <t>ナツ</t>
    </rPh>
    <rPh sb="11" eb="14">
      <t>シヨウスイ</t>
    </rPh>
    <phoneticPr fontId="12"/>
  </si>
  <si>
    <t>005-2</t>
  </si>
  <si>
    <t>腸炎ビブリオ（海水）</t>
    <rPh sb="7" eb="9">
      <t>カイスイ</t>
    </rPh>
    <phoneticPr fontId="23"/>
  </si>
  <si>
    <t>広島県検査実施標準作業書
　食品からの微生物標準試験法NIHSJ-02-ST4:2012
　食品衛生検査指針
　新訂 食水系感染症と細菌性食中毒</t>
  </si>
  <si>
    <t>油脂で処理した菓子</t>
    <rPh sb="0" eb="2">
      <t>ユシ</t>
    </rPh>
    <rPh sb="3" eb="5">
      <t>ショリ</t>
    </rPh>
    <rPh sb="7" eb="9">
      <t>カシ</t>
    </rPh>
    <phoneticPr fontId="12"/>
  </si>
  <si>
    <t>005-3</t>
  </si>
  <si>
    <t>腸炎ビブリオ（ゆでだこ）</t>
  </si>
  <si>
    <t>広島県検査実施標準作業書
　食品・添加物等の規格基準（昭和34年12月28日　厚生省告示第370号）、厚生省生活衛生局長通知（平成10年11月25日生衛発第1674号）、食品衛生検査指針</t>
  </si>
  <si>
    <t>容器包装加圧加熱殺菌食品</t>
    <rPh sb="0" eb="4">
      <t>ヨウキホウソウ</t>
    </rPh>
    <rPh sb="4" eb="6">
      <t>カアツ</t>
    </rPh>
    <rPh sb="6" eb="8">
      <t>カネツ</t>
    </rPh>
    <rPh sb="8" eb="12">
      <t>サッキンショクヒン</t>
    </rPh>
    <phoneticPr fontId="12"/>
  </si>
  <si>
    <t>005-4</t>
  </si>
  <si>
    <t>腸炎ビブリオ（惣菜）</t>
  </si>
  <si>
    <t>広島県検査実施標準作業書
　かきの収去検査実施要領（広島県年次）</t>
    <phoneticPr fontId="12"/>
  </si>
  <si>
    <t>そうざい(給食，弁当，ふきとり，豆腐，浅漬等)</t>
    <rPh sb="5" eb="7">
      <t>キュウショク</t>
    </rPh>
    <rPh sb="8" eb="10">
      <t>ベントウ</t>
    </rPh>
    <rPh sb="16" eb="18">
      <t>トウフ</t>
    </rPh>
    <rPh sb="19" eb="21">
      <t>アサヅ</t>
    </rPh>
    <rPh sb="21" eb="22">
      <t>トウ</t>
    </rPh>
    <phoneticPr fontId="12"/>
  </si>
  <si>
    <t>005-5</t>
  </si>
  <si>
    <t>腸炎ビブリオ（漬物）</t>
    <rPh sb="7" eb="9">
      <t>ツケモノ</t>
    </rPh>
    <phoneticPr fontId="23"/>
  </si>
  <si>
    <t>かきの収去検査実施要領（広島県年次）</t>
    <phoneticPr fontId="12"/>
  </si>
  <si>
    <t>麺類等</t>
    <rPh sb="0" eb="3">
      <t>メンルイトウ</t>
    </rPh>
    <phoneticPr fontId="12"/>
  </si>
  <si>
    <t>006</t>
  </si>
  <si>
    <t>広島県検査実施標準作業書
　乳及び乳製品の成分等に関する省令(昭和26年12月27日　厚生省令第52号)
　食品衛生検査指針</t>
    <phoneticPr fontId="12"/>
  </si>
  <si>
    <t>農産物</t>
    <rPh sb="0" eb="3">
      <t>ノウサンブツ</t>
    </rPh>
    <phoneticPr fontId="12"/>
  </si>
  <si>
    <t>006-2</t>
  </si>
  <si>
    <t>腸炎ビブリオ最確数（生食用冷凍鮮魚介類）</t>
    <rPh sb="10" eb="13">
      <t>ナマショクヨウ</t>
    </rPh>
    <rPh sb="13" eb="15">
      <t>レイトウ</t>
    </rPh>
    <rPh sb="15" eb="19">
      <t>センギョカイルイ</t>
    </rPh>
    <phoneticPr fontId="23"/>
  </si>
  <si>
    <t>広島県検査実施標準作業書
　昭和26年12月27日  厚生省令第52号通知、平成26年12月25日　食安発1225第1号通知、食品衛生検査指針</t>
    <rPh sb="35" eb="37">
      <t>ツウチ</t>
    </rPh>
    <rPh sb="60" eb="62">
      <t>ツウチ</t>
    </rPh>
    <phoneticPr fontId="23"/>
  </si>
  <si>
    <t>牛乳</t>
    <rPh sb="0" eb="2">
      <t>ギュウニュウ</t>
    </rPh>
    <phoneticPr fontId="12"/>
  </si>
  <si>
    <t>006-3</t>
  </si>
  <si>
    <t>腸炎ビブリオ最確数（生食用鮮魚介類）</t>
    <rPh sb="10" eb="13">
      <t>ナマショクヨウ</t>
    </rPh>
    <rPh sb="13" eb="17">
      <t>センギョカイルイ</t>
    </rPh>
    <phoneticPr fontId="23"/>
  </si>
  <si>
    <t>広島県検査実施標準作業書
　食品・添加物等の規格基準（昭和34年12月28日　厚生省告示第370号)</t>
    <phoneticPr fontId="12"/>
  </si>
  <si>
    <t>輸入食肉</t>
    <rPh sb="0" eb="4">
      <t>ユニュウショクニク</t>
    </rPh>
    <phoneticPr fontId="12"/>
  </si>
  <si>
    <t>007</t>
  </si>
  <si>
    <t>広島県検査実施標準作業書
　食品中の食品添加物分析法について(平成元年11月28日　衛化第67号)</t>
    <phoneticPr fontId="12"/>
  </si>
  <si>
    <t>魚介類</t>
    <rPh sb="0" eb="3">
      <t>ギョカイルイ</t>
    </rPh>
    <phoneticPr fontId="12"/>
  </si>
  <si>
    <t>007-2</t>
  </si>
  <si>
    <t>黄色ぶどう球菌（食肉製品）</t>
    <rPh sb="8" eb="12">
      <t>ショクニクセイヒン</t>
    </rPh>
    <phoneticPr fontId="23"/>
  </si>
  <si>
    <t>広島県検査実施標準作業書
　食品中の食品添加物分析法について（平成元年11月28日　衛化第67号)比色法</t>
    <phoneticPr fontId="12"/>
  </si>
  <si>
    <t>鶏肉，鶏肉</t>
    <rPh sb="0" eb="2">
      <t>ケイニク</t>
    </rPh>
    <rPh sb="3" eb="5">
      <t>トリニク</t>
    </rPh>
    <phoneticPr fontId="12"/>
  </si>
  <si>
    <t>008</t>
  </si>
  <si>
    <t>広島県検査実施標準作業書
　食品中の食品添加物分析法について（平成元年11月28日　衛化第67号）直接抽出法</t>
    <phoneticPr fontId="12"/>
  </si>
  <si>
    <t>原料乳，飲用乳，乳飲料</t>
    <rPh sb="0" eb="3">
      <t>ゲンリョウニュウ</t>
    </rPh>
    <rPh sb="4" eb="7">
      <t>インヨウニュウ</t>
    </rPh>
    <rPh sb="8" eb="9">
      <t>ニュウ</t>
    </rPh>
    <rPh sb="9" eb="11">
      <t>インリョウ</t>
    </rPh>
    <phoneticPr fontId="12"/>
  </si>
  <si>
    <t>008-2</t>
  </si>
  <si>
    <t>サルモネラ属菌（食肉製品）</t>
  </si>
  <si>
    <t>広島県検査実施標準作業書
　衛生試験法・注解(日本薬学会編)
　TLC法による定性試験</t>
    <phoneticPr fontId="12"/>
  </si>
  <si>
    <t>乳製品(発酵乳，乳酸菌飲料，乳飲料を除く)</t>
    <rPh sb="0" eb="3">
      <t>ニュウセイヒン</t>
    </rPh>
    <rPh sb="4" eb="7">
      <t>ハッコウニュウ</t>
    </rPh>
    <rPh sb="8" eb="11">
      <t>ニュウサンキン</t>
    </rPh>
    <rPh sb="11" eb="13">
      <t>インリョウ</t>
    </rPh>
    <rPh sb="14" eb="15">
      <t>ニュウ</t>
    </rPh>
    <rPh sb="15" eb="17">
      <t>インリョウ</t>
    </rPh>
    <rPh sb="18" eb="19">
      <t>ノゾ</t>
    </rPh>
    <phoneticPr fontId="12"/>
  </si>
  <si>
    <t>008-3</t>
  </si>
  <si>
    <t>サルモネラ属菌（食鳥卵）</t>
    <rPh sb="8" eb="10">
      <t>ショクチョウ</t>
    </rPh>
    <rPh sb="10" eb="11">
      <t>タマゴ</t>
    </rPh>
    <phoneticPr fontId="23"/>
  </si>
  <si>
    <t>広島県検査実施標準作業書
　衛生試験法・注解(日本薬学会編)</t>
    <phoneticPr fontId="12"/>
  </si>
  <si>
    <t>発酵乳，乳酸菌飲料</t>
    <rPh sb="0" eb="3">
      <t>ハッコウニュウ</t>
    </rPh>
    <rPh sb="4" eb="9">
      <t>ニュウサンキンインリョウ</t>
    </rPh>
    <phoneticPr fontId="12"/>
  </si>
  <si>
    <t>009</t>
  </si>
  <si>
    <t>広島県検査実施標準作業書
  食品中の食品添加物分析法について（平成12年3月30日 衛化第15号）</t>
    <phoneticPr fontId="12"/>
  </si>
  <si>
    <t>甘味料</t>
    <rPh sb="0" eb="3">
      <t>カンミリョウ</t>
    </rPh>
    <phoneticPr fontId="12"/>
  </si>
  <si>
    <t>010</t>
  </si>
  <si>
    <t>リステリア・モノサイトゲネス</t>
  </si>
  <si>
    <t>広島県検査実施標準作業書
　｢食品中の食品添加物の分析｣の改正について(平成22年5月28日 食安基発0528第3号)</t>
    <phoneticPr fontId="12"/>
  </si>
  <si>
    <t>甘味料(指定外)</t>
    <rPh sb="0" eb="3">
      <t>カンミリョウ</t>
    </rPh>
    <rPh sb="4" eb="7">
      <t>シテイガイ</t>
    </rPh>
    <phoneticPr fontId="12"/>
  </si>
  <si>
    <t>011</t>
  </si>
  <si>
    <t>腸管出血性大腸菌O157</t>
  </si>
  <si>
    <t>広島県検査実施標準作業書
　サイクラミン酸に係わる試験方法ついて（平成15年8月29日　食安監発第0829009号）
　衛生試験法・注解(日本薬学会編)</t>
    <phoneticPr fontId="12"/>
  </si>
  <si>
    <t>保存料</t>
    <rPh sb="0" eb="3">
      <t>ホゾンリョウ</t>
    </rPh>
    <phoneticPr fontId="12"/>
  </si>
  <si>
    <t>012</t>
  </si>
  <si>
    <t>広島県検査実施標準作業書
　食品・添加物等の規格基準(昭和34年12月28日　厚生省告示第370号、平成26年12月22日　食安発1222第１号)</t>
    <phoneticPr fontId="12"/>
  </si>
  <si>
    <t>酸化防止剤</t>
    <rPh sb="0" eb="5">
      <t>サンカボウシザイ</t>
    </rPh>
    <phoneticPr fontId="12"/>
  </si>
  <si>
    <t>013</t>
  </si>
  <si>
    <t>別紙のとおり</t>
  </si>
  <si>
    <t>酸化防止剤(指定外)</t>
    <rPh sb="0" eb="5">
      <t>サンカボウシザイ</t>
    </rPh>
    <rPh sb="6" eb="9">
      <t>シテイガイ</t>
    </rPh>
    <phoneticPr fontId="12"/>
  </si>
  <si>
    <t>014</t>
  </si>
  <si>
    <t>広島県検査実施標準作業書
　平成12年3月30日 衛化第15号通知、
　平成20年4月30日食安基発第0430001号通知</t>
    <rPh sb="31" eb="33">
      <t>ツウチ</t>
    </rPh>
    <rPh sb="36" eb="38">
      <t>ヘイセイ</t>
    </rPh>
    <rPh sb="37" eb="38">
      <t>シゲル</t>
    </rPh>
    <rPh sb="40" eb="41">
      <t>ネン</t>
    </rPh>
    <rPh sb="42" eb="43">
      <t>ツキ</t>
    </rPh>
    <rPh sb="45" eb="46">
      <t>ヒ</t>
    </rPh>
    <rPh sb="59" eb="61">
      <t>ツウチ</t>
    </rPh>
    <phoneticPr fontId="23"/>
  </si>
  <si>
    <t>着色料</t>
    <rPh sb="0" eb="3">
      <t>チャクショクリョウ</t>
    </rPh>
    <phoneticPr fontId="12"/>
  </si>
  <si>
    <t>015</t>
  </si>
  <si>
    <t>広島県検査実施標準作業書
　平成11年4月26日　衛新第13号通知
　平成13年3月27日　食新発第17号通知
　食品衛生検査指針</t>
    <rPh sb="31" eb="33">
      <t>ツウチ</t>
    </rPh>
    <rPh sb="53" eb="55">
      <t>ツウチ</t>
    </rPh>
    <phoneticPr fontId="23"/>
  </si>
  <si>
    <t>漂白剤</t>
    <rPh sb="0" eb="3">
      <t>ヒョウハクザイ</t>
    </rPh>
    <phoneticPr fontId="12"/>
  </si>
  <si>
    <t>016</t>
  </si>
  <si>
    <t>広島県検査実施標準作業書
　割りばしに係る監視指導について（平成19年11月13日食監発第1113001号・食基発第1113001号）</t>
    <rPh sb="30" eb="32">
      <t>ヘイセイ</t>
    </rPh>
    <rPh sb="34" eb="35">
      <t>ネン</t>
    </rPh>
    <rPh sb="37" eb="38">
      <t>ツキ</t>
    </rPh>
    <rPh sb="40" eb="41">
      <t>ヒ</t>
    </rPh>
    <phoneticPr fontId="23"/>
  </si>
  <si>
    <t>乳化剤</t>
    <rPh sb="0" eb="3">
      <t>ニュウカザイ</t>
    </rPh>
    <phoneticPr fontId="12"/>
  </si>
  <si>
    <t>017</t>
  </si>
  <si>
    <t>酵母</t>
    <rPh sb="0" eb="2">
      <t>コウボ</t>
    </rPh>
    <phoneticPr fontId="23"/>
  </si>
  <si>
    <t>広島県検査実施標準作業書、昭和34年12月28日厚生省告示第370号通知、昭和52年3月23日環食第52号通知、昭和52年11月16日環食248号通知、平成23年3月28日食安発0328第1号通知</t>
    <rPh sb="34" eb="36">
      <t>ツウチ</t>
    </rPh>
    <rPh sb="37" eb="39">
      <t>ショウワ</t>
    </rPh>
    <rPh sb="41" eb="42">
      <t>ネン</t>
    </rPh>
    <rPh sb="43" eb="44">
      <t>ツキ</t>
    </rPh>
    <rPh sb="46" eb="47">
      <t>ヒ</t>
    </rPh>
    <rPh sb="53" eb="55">
      <t>ツウチ</t>
    </rPh>
    <rPh sb="60" eb="61">
      <t>ネン</t>
    </rPh>
    <rPh sb="63" eb="64">
      <t>ツキ</t>
    </rPh>
    <rPh sb="66" eb="67">
      <t>ヒ</t>
    </rPh>
    <rPh sb="73" eb="75">
      <t>ツウチ</t>
    </rPh>
    <rPh sb="76" eb="78">
      <t>ヘイセイ</t>
    </rPh>
    <rPh sb="80" eb="81">
      <t>ネン</t>
    </rPh>
    <rPh sb="82" eb="83">
      <t>ツキ</t>
    </rPh>
    <rPh sb="85" eb="86">
      <t>ヒ</t>
    </rPh>
    <rPh sb="96" eb="98">
      <t>ツウチ</t>
    </rPh>
    <phoneticPr fontId="23"/>
  </si>
  <si>
    <t>99</t>
    <phoneticPr fontId="12"/>
  </si>
  <si>
    <t>その他</t>
    <rPh sb="2" eb="3">
      <t>タ</t>
    </rPh>
    <phoneticPr fontId="12"/>
  </si>
  <si>
    <t>018</t>
  </si>
  <si>
    <t>広島県検査実施標準作業書
　菓子の製造・取り扱いに関する衛生上の指導について（昭和52年11月16日　環食248号）</t>
    <rPh sb="39" eb="41">
      <t>ショウワ</t>
    </rPh>
    <rPh sb="43" eb="44">
      <t>ネン</t>
    </rPh>
    <rPh sb="46" eb="47">
      <t>ツキ</t>
    </rPh>
    <rPh sb="49" eb="50">
      <t>ヒ</t>
    </rPh>
    <phoneticPr fontId="23"/>
  </si>
  <si>
    <t>019</t>
  </si>
  <si>
    <t>恒温試験</t>
    <rPh sb="0" eb="2">
      <t>コウオン</t>
    </rPh>
    <rPh sb="2" eb="4">
      <t>シケン</t>
    </rPh>
    <phoneticPr fontId="23"/>
  </si>
  <si>
    <t>広島県検査実施標準作業書
　平成11年4月26日　衛新第13号通知
　平成13年3月27日　食新発第17号通知
　食品衛生検査指針</t>
    <rPh sb="31" eb="33">
      <t>ツウチ</t>
    </rPh>
    <rPh sb="35" eb="37">
      <t>ヘイセイ</t>
    </rPh>
    <rPh sb="53" eb="55">
      <t>ツウチ</t>
    </rPh>
    <phoneticPr fontId="23"/>
  </si>
  <si>
    <t>020</t>
  </si>
  <si>
    <t>広島県検査実施標準作業書
　栄養表示基準における栄養成分等の分析方法等について（平成11年4月26日　衛新第13号)
　食品衛生検査指針</t>
  </si>
  <si>
    <t>021</t>
  </si>
  <si>
    <t>広島県検査実施標準作業書
　｢食品中の食品添加物分析法｣の改正について（平成20年4月30日食安基発第0430001号）</t>
    <rPh sb="36" eb="38">
      <t>ヘイセイ</t>
    </rPh>
    <rPh sb="40" eb="41">
      <t>ネン</t>
    </rPh>
    <rPh sb="42" eb="43">
      <t>ツキ</t>
    </rPh>
    <rPh sb="45" eb="46">
      <t>ヒ</t>
    </rPh>
    <phoneticPr fontId="23"/>
  </si>
  <si>
    <t>022</t>
  </si>
  <si>
    <t>広島県検査実施標準作業書
　平成元年11月28日　衛化第67号通知
　平成20年4月30日　食安基発第0430001号通知</t>
    <rPh sb="31" eb="33">
      <t>ツウチ</t>
    </rPh>
    <rPh sb="59" eb="61">
      <t>ツウチ</t>
    </rPh>
    <phoneticPr fontId="23"/>
  </si>
  <si>
    <t>023</t>
  </si>
  <si>
    <t>広島県検査実施標準作業書
　衛生試験法・注解
  第２版食品中の食品添加物分析法</t>
  </si>
  <si>
    <t>024</t>
  </si>
  <si>
    <t>畜水産食品中の残留抗生物質簡易検査法（改訂）
（平成６年７月１日衛乳第107号）</t>
  </si>
  <si>
    <t>025</t>
  </si>
  <si>
    <t>畜水産食品中の残留抗生物質の分別推定法（改訂）
（平成６年７月１日衛乳第107号）</t>
    <rPh sb="14" eb="16">
      <t>ブンベツ</t>
    </rPh>
    <rPh sb="16" eb="18">
      <t>スイテイ</t>
    </rPh>
    <phoneticPr fontId="13"/>
  </si>
  <si>
    <t>026</t>
  </si>
  <si>
    <t>アレルギー物質を含む食品の検査方法について
（平成22年９月10日消食表第286号）</t>
  </si>
  <si>
    <t>027</t>
  </si>
  <si>
    <t>安全性未審査の組換えDNA技術応用食品の検査方法について
（平成24年11月16日食安発1116第３号）</t>
  </si>
  <si>
    <t>028</t>
  </si>
  <si>
    <t>安全性審査済みの遺伝子組換え食品の検査方法
（平成27年３月30日消食表第139号）</t>
    <rPh sb="0" eb="3">
      <t>アンゼンセイ</t>
    </rPh>
    <rPh sb="3" eb="6">
      <t>シンサズ</t>
    </rPh>
    <rPh sb="8" eb="11">
      <t>イデンシ</t>
    </rPh>
    <rPh sb="11" eb="13">
      <t>クミカ</t>
    </rPh>
    <rPh sb="14" eb="16">
      <t>ショクヒン</t>
    </rPh>
    <rPh sb="17" eb="21">
      <t>ケンサホウホウ</t>
    </rPh>
    <rPh sb="23" eb="25">
      <t>ヘイセイ</t>
    </rPh>
    <rPh sb="27" eb="28">
      <t>ネン</t>
    </rPh>
    <rPh sb="29" eb="30">
      <t>ガツ</t>
    </rPh>
    <rPh sb="32" eb="33">
      <t>ニチ</t>
    </rPh>
    <rPh sb="34" eb="35">
      <t>ショク</t>
    </rPh>
    <phoneticPr fontId="13"/>
  </si>
  <si>
    <t>029</t>
  </si>
  <si>
    <t>乳に含まれるアフラトキシンM1の試験法について
（平成27年７月23日食安発0723第５号）</t>
    <rPh sb="42" eb="43">
      <t>ダイ</t>
    </rPh>
    <phoneticPr fontId="13"/>
  </si>
  <si>
    <t>030</t>
  </si>
  <si>
    <t>HPLCによる動物用医薬品等の一斉試験法Ⅰ（畜水産物）
（平成18年５月26日食安発第0526001号）</t>
  </si>
  <si>
    <t>031</t>
  </si>
  <si>
    <t>032</t>
  </si>
  <si>
    <t>033</t>
  </si>
  <si>
    <t>034</t>
  </si>
  <si>
    <t>035</t>
  </si>
  <si>
    <t>036</t>
  </si>
  <si>
    <t>037</t>
  </si>
  <si>
    <t>038</t>
  </si>
  <si>
    <t>サイクラミン酸</t>
  </si>
  <si>
    <t>039</t>
  </si>
  <si>
    <t>TBHQ</t>
  </si>
  <si>
    <t>040</t>
  </si>
  <si>
    <t>041</t>
  </si>
  <si>
    <t>042</t>
  </si>
  <si>
    <t>043</t>
  </si>
  <si>
    <t>044</t>
  </si>
  <si>
    <t>045</t>
  </si>
  <si>
    <t>046</t>
  </si>
  <si>
    <t>047</t>
  </si>
  <si>
    <t>048</t>
  </si>
  <si>
    <t>049</t>
  </si>
  <si>
    <t>050</t>
  </si>
  <si>
    <t>051</t>
  </si>
  <si>
    <t>052</t>
  </si>
  <si>
    <t>053</t>
  </si>
  <si>
    <t>054</t>
  </si>
  <si>
    <t>ビタミンＡ</t>
  </si>
  <si>
    <t>055</t>
  </si>
  <si>
    <t>カルシウム</t>
  </si>
  <si>
    <t>056</t>
  </si>
  <si>
    <t>鉄</t>
    <rPh sb="0" eb="1">
      <t>テツ</t>
    </rPh>
    <phoneticPr fontId="23"/>
  </si>
  <si>
    <t>057</t>
  </si>
  <si>
    <t>ポリソルベート</t>
  </si>
  <si>
    <t>058</t>
  </si>
  <si>
    <t>059</t>
  </si>
  <si>
    <t>060</t>
  </si>
  <si>
    <t>061</t>
  </si>
  <si>
    <t>062</t>
  </si>
  <si>
    <t>063</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</si>
  <si>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</si>
  <si>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</si>
  <si>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</si>
  <si>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</si>
  <si>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</si>
  <si>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</si>
  <si>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</si>
  <si>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</si>
  <si>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</si>
  <si>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</si>
  <si>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</si>
  <si>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</si>
  <si>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</si>
  <si>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</si>
  <si>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</si>
  <si>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</si>
  <si>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</si>
  <si>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</si>
  <si>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</si>
  <si>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</si>
  <si>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</si>
  <si>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</si>
  <si>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</si>
  <si>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</si>
  <si>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</si>
  <si>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</si>
  <si>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</si>
  <si>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</si>
  <si>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</si>
  <si>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</si>
  <si>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</si>
  <si>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</si>
  <si>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</si>
  <si>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</si>
  <si>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</si>
  <si>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</si>
  <si>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</si>
  <si>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</si>
  <si>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</si>
  <si>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</si>
  <si>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</si>
  <si>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</si>
  <si>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</si>
  <si>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</si>
  <si>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</si>
  <si>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</si>
  <si>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</si>
  <si>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</si>
  <si>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</si>
  <si>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</si>
  <si>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</si>
  <si>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</si>
  <si>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</si>
  <si>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</si>
  <si>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</si>
  <si>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</si>
  <si>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</si>
  <si>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</si>
  <si>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</si>
  <si>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</si>
  <si>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</si>
  <si>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</si>
  <si>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</si>
  <si>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</si>
  <si>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</si>
  <si>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</si>
  <si>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</si>
  <si>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</si>
  <si>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</si>
  <si>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</si>
  <si>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</si>
  <si>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</si>
  <si>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</si>
  <si>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</si>
  <si>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</si>
  <si>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</si>
  <si>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</si>
  <si>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</si>
  <si>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</si>
  <si>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</si>
  <si>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</si>
  <si>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</si>
  <si>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特定原材料(えび)</t>
  </si>
  <si>
    <t>151</t>
  </si>
  <si>
    <t>特定原材料(かに)</t>
  </si>
  <si>
    <t>152</t>
  </si>
  <si>
    <t>安全性審査済みの遺伝子組換えトウモロコシ</t>
    <rPh sb="0" eb="3">
      <t>アンゼンセイ</t>
    </rPh>
    <rPh sb="3" eb="6">
      <t>シンサズ</t>
    </rPh>
    <phoneticPr fontId="2"/>
  </si>
  <si>
    <t>153</t>
  </si>
  <si>
    <t>安全性審査済みの遺伝子組換え大豆</t>
    <rPh sb="0" eb="3">
      <t>アンゼンセイ</t>
    </rPh>
    <rPh sb="3" eb="6">
      <t>シンサズ</t>
    </rPh>
    <phoneticPr fontId="2"/>
  </si>
  <si>
    <t>154</t>
  </si>
  <si>
    <t>155</t>
  </si>
  <si>
    <t>とうもろこし(Bt10)</t>
  </si>
  <si>
    <t>156</t>
  </si>
  <si>
    <t>157</t>
  </si>
  <si>
    <t>パパイヤ(PRSV-YK)</t>
  </si>
  <si>
    <t>158</t>
  </si>
  <si>
    <t>パパイヤ(PRSV-SC)</t>
  </si>
  <si>
    <t>159</t>
  </si>
  <si>
    <t>パパイヤ(PRSV-HN)</t>
  </si>
  <si>
    <t>160</t>
  </si>
  <si>
    <t>コムギ(MON71200)</t>
  </si>
  <si>
    <t>161</t>
  </si>
  <si>
    <t>コメ(63Bt)</t>
  </si>
  <si>
    <t>162</t>
  </si>
  <si>
    <t>コメ(NNBt)</t>
  </si>
  <si>
    <t>163</t>
  </si>
  <si>
    <t>コメ(CpTI)</t>
  </si>
  <si>
    <t>164</t>
  </si>
  <si>
    <t>ばれいしょ(F10)</t>
  </si>
  <si>
    <t>165</t>
  </si>
  <si>
    <t>ばれいしょ(J3)</t>
  </si>
  <si>
    <t>166</t>
  </si>
  <si>
    <t>さけ(AquAdvantage)</t>
  </si>
  <si>
    <t>167</t>
  </si>
  <si>
    <t>アフラトキシンＭ１</t>
  </si>
  <si>
    <t>168</t>
  </si>
  <si>
    <t>ホルモン剤（酢酸トレンボロン：β-トレンボロンとして）</t>
    <rPh sb="6" eb="8">
      <t>サクサン</t>
    </rPh>
    <phoneticPr fontId="24"/>
  </si>
  <si>
    <t>169</t>
  </si>
  <si>
    <t>駆虫剤（アルベンダゾール）</t>
  </si>
  <si>
    <t>170</t>
  </si>
  <si>
    <t>駆虫剤（チアベンダゾール）</t>
  </si>
  <si>
    <t>171</t>
  </si>
  <si>
    <t>駆虫剤（フルベンダゾール）</t>
  </si>
  <si>
    <t>172</t>
  </si>
  <si>
    <t>駆虫剤（フルベンダゾール；フルベンダゾール代謝物を含む）</t>
    <rPh sb="21" eb="23">
      <t>タイシャ</t>
    </rPh>
    <rPh sb="23" eb="24">
      <t>ブツ</t>
    </rPh>
    <rPh sb="25" eb="26">
      <t>フク</t>
    </rPh>
    <phoneticPr fontId="24"/>
  </si>
  <si>
    <t>173</t>
  </si>
  <si>
    <t>合成抗菌剤（オキソリン酸）</t>
  </si>
  <si>
    <t>174</t>
  </si>
  <si>
    <t>合成抗菌剤（オルメトプリム）</t>
  </si>
  <si>
    <t>175</t>
  </si>
  <si>
    <t>合成抗菌剤（クロピドール）</t>
  </si>
  <si>
    <t>176</t>
  </si>
  <si>
    <t>合成抗菌剤（スルファジミジン）</t>
  </si>
  <si>
    <t>177</t>
  </si>
  <si>
    <t>合成抗菌剤（スルファジメトキシン）</t>
  </si>
  <si>
    <t>178</t>
  </si>
  <si>
    <t>合成抗菌剤（スルファメラジン）</t>
  </si>
  <si>
    <t>179</t>
  </si>
  <si>
    <t>合成抗菌剤（スルファモノメトキシン）</t>
  </si>
  <si>
    <t>180</t>
  </si>
  <si>
    <t>合成抗菌剤（チアンフェニコール）</t>
  </si>
  <si>
    <t>181</t>
  </si>
  <si>
    <t>合成抗菌剤（トリメトプリム）</t>
  </si>
  <si>
    <t>182</t>
  </si>
  <si>
    <t>合成抗菌剤（ナイカルバジン）</t>
  </si>
  <si>
    <t>183</t>
  </si>
  <si>
    <t>合成抗菌剤（ピリメタミン）</t>
  </si>
  <si>
    <t>許可を要する営業施設</t>
  </si>
  <si>
    <t>保健所（支所）名</t>
    <rPh sb="0" eb="3">
      <t>ホケンショ</t>
    </rPh>
    <rPh sb="4" eb="6">
      <t>シショ</t>
    </rPh>
    <rPh sb="7" eb="8">
      <t>メイ</t>
    </rPh>
    <phoneticPr fontId="13"/>
  </si>
  <si>
    <t>入力者</t>
    <rPh sb="0" eb="2">
      <t>ニュウリョク</t>
    </rPh>
    <rPh sb="2" eb="3">
      <t>シャ</t>
    </rPh>
    <phoneticPr fontId="13"/>
  </si>
  <si>
    <t>調査・
監視指導
延施設数</t>
  </si>
  <si>
    <t>違反発見
施設数</t>
    <phoneticPr fontId="26"/>
  </si>
  <si>
    <t>違反件数</t>
  </si>
  <si>
    <t>他機関に情報回付等</t>
    <rPh sb="0" eb="1">
      <t>タ</t>
    </rPh>
    <rPh sb="1" eb="3">
      <t>キカン</t>
    </rPh>
    <rPh sb="4" eb="6">
      <t>ジョウホウ</t>
    </rPh>
    <rPh sb="6" eb="8">
      <t>カイフ</t>
    </rPh>
    <rPh sb="8" eb="9">
      <t>トウ</t>
    </rPh>
    <phoneticPr fontId="26"/>
  </si>
  <si>
    <t>処分件数</t>
  </si>
  <si>
    <t>処分以外の処置件数</t>
    <phoneticPr fontId="26"/>
  </si>
  <si>
    <t>告発件数</t>
  </si>
  <si>
    <t>施設基準
違反</t>
  </si>
  <si>
    <t>公衆衛生上必要な措置の基準</t>
    <phoneticPr fontId="26"/>
  </si>
  <si>
    <t>HACCPに沿った衛生管理（食品衛生監視票Ⅰ又はⅢ）の取組</t>
    <rPh sb="6" eb="7">
      <t>ソ</t>
    </rPh>
    <rPh sb="9" eb="13">
      <t>エイセイカンリ</t>
    </rPh>
    <rPh sb="14" eb="21">
      <t>ショクヒンエイセイカンシヒョウ</t>
    </rPh>
    <rPh sb="22" eb="23">
      <t>マタ</t>
    </rPh>
    <rPh sb="27" eb="29">
      <t>トリクミ</t>
    </rPh>
    <phoneticPr fontId="26"/>
  </si>
  <si>
    <t>製造基準
等違反</t>
  </si>
  <si>
    <t>その他</t>
    <rPh sb="2" eb="3">
      <t>タ</t>
    </rPh>
    <phoneticPr fontId="26"/>
  </si>
  <si>
    <t>表示違反(7)</t>
    <phoneticPr fontId="26"/>
  </si>
  <si>
    <t>特定保健用食品</t>
    <rPh sb="0" eb="2">
      <t>トクテイ</t>
    </rPh>
    <rPh sb="2" eb="4">
      <t>ホケン</t>
    </rPh>
    <rPh sb="4" eb="5">
      <t>ヨウ</t>
    </rPh>
    <rPh sb="5" eb="7">
      <t>ショクヒン</t>
    </rPh>
    <phoneticPr fontId="26"/>
  </si>
  <si>
    <t>機能性表示食品</t>
    <rPh sb="0" eb="3">
      <t>キノウセイ</t>
    </rPh>
    <rPh sb="3" eb="5">
      <t>ヒョウジ</t>
    </rPh>
    <rPh sb="5" eb="7">
      <t>ショクヒン</t>
    </rPh>
    <phoneticPr fontId="26"/>
  </si>
  <si>
    <t>栄養機能食品</t>
    <rPh sb="0" eb="4">
      <t>エイヨウキノウ</t>
    </rPh>
    <rPh sb="4" eb="6">
      <t>ショクヒン</t>
    </rPh>
    <phoneticPr fontId="26"/>
  </si>
  <si>
    <t>その他いわゆる「健康食品」</t>
    <rPh sb="2" eb="3">
      <t>タ</t>
    </rPh>
    <rPh sb="8" eb="12">
      <t>ケンコウショクヒン</t>
    </rPh>
    <phoneticPr fontId="26"/>
  </si>
  <si>
    <t>原産地及び原料原産地名</t>
    <rPh sb="0" eb="3">
      <t>ゲンサンチ</t>
    </rPh>
    <rPh sb="3" eb="4">
      <t>オヨ</t>
    </rPh>
    <rPh sb="5" eb="11">
      <t>ゲンリョウゲンサンチメイ</t>
    </rPh>
    <phoneticPr fontId="26"/>
  </si>
  <si>
    <t>営業許可
取消命令</t>
  </si>
  <si>
    <t>営業禁止
命令</t>
  </si>
  <si>
    <t>営業停止
命令</t>
  </si>
  <si>
    <t>改善命令</t>
  </si>
  <si>
    <t>物品廃棄
命令</t>
  </si>
  <si>
    <t>表示に関する措置</t>
    <rPh sb="0" eb="2">
      <t>ヒョウジ</t>
    </rPh>
    <rPh sb="3" eb="4">
      <t>カン</t>
    </rPh>
    <rPh sb="6" eb="8">
      <t>ソチ</t>
    </rPh>
    <phoneticPr fontId="26"/>
  </si>
  <si>
    <t>無許可
営業</t>
  </si>
  <si>
    <t>食品表示法</t>
    <rPh sb="0" eb="2">
      <t>ショクヒン</t>
    </rPh>
    <rPh sb="2" eb="4">
      <t>ヒョウジ</t>
    </rPh>
    <rPh sb="4" eb="5">
      <t>ホウ</t>
    </rPh>
    <phoneticPr fontId="26"/>
  </si>
  <si>
    <t>食品衛生法</t>
  </si>
  <si>
    <t>健康増進法
(第65条第1項）</t>
    <rPh sb="0" eb="2">
      <t>ケンコウ</t>
    </rPh>
    <rPh sb="2" eb="4">
      <t>ゾウシン</t>
    </rPh>
    <rPh sb="4" eb="5">
      <t>ホウ</t>
    </rPh>
    <rPh sb="7" eb="8">
      <t>ダイ</t>
    </rPh>
    <rPh sb="10" eb="11">
      <t>ジョウ</t>
    </rPh>
    <rPh sb="11" eb="12">
      <t>ダイ</t>
    </rPh>
    <rPh sb="13" eb="14">
      <t>コウ</t>
    </rPh>
    <phoneticPr fontId="26"/>
  </si>
  <si>
    <t>口頭</t>
    <rPh sb="0" eb="2">
      <t>コウトウ</t>
    </rPh>
    <phoneticPr fontId="26"/>
  </si>
  <si>
    <t>書面</t>
    <rPh sb="0" eb="2">
      <t>ショメン</t>
    </rPh>
    <phoneticPr fontId="26"/>
  </si>
  <si>
    <t>衛生事項
（府令11号5条1項（2項を除く。））</t>
    <rPh sb="14" eb="15">
      <t>コウ</t>
    </rPh>
    <rPh sb="17" eb="18">
      <t>コウ</t>
    </rPh>
    <rPh sb="19" eb="20">
      <t>ノゾ</t>
    </rPh>
    <phoneticPr fontId="25"/>
  </si>
  <si>
    <t>保健事項
（府令11号5条2項）</t>
    <rPh sb="14" eb="15">
      <t>コウ</t>
    </rPh>
    <phoneticPr fontId="25"/>
  </si>
  <si>
    <t>品質事項
（旧ＪＡＳ法由来のもの）</t>
    <rPh sb="0" eb="2">
      <t>ヒンシツ</t>
    </rPh>
    <rPh sb="2" eb="4">
      <t>ジコウ</t>
    </rPh>
    <rPh sb="6" eb="7">
      <t>キュウ</t>
    </rPh>
    <rPh sb="10" eb="11">
      <t>ホウ</t>
    </rPh>
    <rPh sb="11" eb="13">
      <t>ユライ</t>
    </rPh>
    <phoneticPr fontId="25"/>
  </si>
  <si>
    <t>食品
表示法
4条</t>
    <phoneticPr fontId="26"/>
  </si>
  <si>
    <t>食品
衛生法
20条</t>
    <phoneticPr fontId="26"/>
  </si>
  <si>
    <t>特定保健用食品</t>
    <rPh sb="0" eb="2">
      <t>トクテイ</t>
    </rPh>
    <rPh sb="2" eb="5">
      <t>ホケンヨウ</t>
    </rPh>
    <rPh sb="5" eb="7">
      <t>ショクヒン</t>
    </rPh>
    <phoneticPr fontId="26"/>
  </si>
  <si>
    <t>機能性表示食品</t>
    <rPh sb="0" eb="7">
      <t>キノウセイヒョウジショクヒン</t>
    </rPh>
    <phoneticPr fontId="26"/>
  </si>
  <si>
    <t>栄養機能食品</t>
    <rPh sb="0" eb="6">
      <t>エイヨウキノウショクヒン</t>
    </rPh>
    <phoneticPr fontId="26"/>
  </si>
  <si>
    <t>(1)</t>
  </si>
  <si>
    <t>(1)-2</t>
    <phoneticPr fontId="26"/>
  </si>
  <si>
    <t>(2)</t>
  </si>
  <si>
    <t>(2)-2</t>
  </si>
  <si>
    <t>(3)</t>
  </si>
  <si>
    <t>(4)-1</t>
    <phoneticPr fontId="26"/>
  </si>
  <si>
    <t>(4)-2</t>
    <phoneticPr fontId="26"/>
  </si>
  <si>
    <t>(5)</t>
  </si>
  <si>
    <t>(6)</t>
  </si>
  <si>
    <t>(7)-1</t>
    <phoneticPr fontId="26"/>
  </si>
  <si>
    <t>(7)-2</t>
    <phoneticPr fontId="26"/>
  </si>
  <si>
    <t>（7）-2-1</t>
    <phoneticPr fontId="13"/>
  </si>
  <si>
    <t>（7）-2-2</t>
    <phoneticPr fontId="13"/>
  </si>
  <si>
    <t>（7）-2-3</t>
    <phoneticPr fontId="13"/>
  </si>
  <si>
    <t>（7）-2-4</t>
    <phoneticPr fontId="13"/>
  </si>
  <si>
    <t>(7)-3</t>
    <phoneticPr fontId="26"/>
  </si>
  <si>
    <t>(7)-4</t>
    <phoneticPr fontId="26"/>
  </si>
  <si>
    <t>(7)-5</t>
    <phoneticPr fontId="26"/>
  </si>
  <si>
    <t>(7)-6</t>
    <phoneticPr fontId="26"/>
  </si>
  <si>
    <t>（8）-1</t>
    <phoneticPr fontId="13"/>
  </si>
  <si>
    <t>（8）-2</t>
    <phoneticPr fontId="13"/>
  </si>
  <si>
    <t>（8）-3</t>
    <phoneticPr fontId="13"/>
  </si>
  <si>
    <t>（8）-4</t>
    <phoneticPr fontId="13"/>
  </si>
  <si>
    <t>（8）-5</t>
    <phoneticPr fontId="13"/>
  </si>
  <si>
    <t>(9)</t>
    <phoneticPr fontId="26"/>
  </si>
  <si>
    <t>(9)-2</t>
    <phoneticPr fontId="26"/>
  </si>
  <si>
    <t>(10)</t>
    <phoneticPr fontId="26"/>
  </si>
  <si>
    <t>(10)-2</t>
    <phoneticPr fontId="26"/>
  </si>
  <si>
    <t>(11)</t>
    <phoneticPr fontId="26"/>
  </si>
  <si>
    <t>(11)-2</t>
    <phoneticPr fontId="26"/>
  </si>
  <si>
    <t>(12)</t>
    <phoneticPr fontId="26"/>
  </si>
  <si>
    <t>(13)</t>
    <phoneticPr fontId="26"/>
  </si>
  <si>
    <t>(13)-2</t>
    <phoneticPr fontId="26"/>
  </si>
  <si>
    <t>(14)</t>
    <phoneticPr fontId="26"/>
  </si>
  <si>
    <t>(14)-2</t>
    <phoneticPr fontId="26"/>
  </si>
  <si>
    <t>(15)</t>
    <phoneticPr fontId="26"/>
  </si>
  <si>
    <t>(15)-2</t>
    <phoneticPr fontId="26"/>
  </si>
  <si>
    <t>(15)-3</t>
    <phoneticPr fontId="26"/>
  </si>
  <si>
    <t>(15)-4</t>
    <phoneticPr fontId="26"/>
  </si>
  <si>
    <t>(15)-5</t>
    <phoneticPr fontId="26"/>
  </si>
  <si>
    <t>(16)</t>
    <phoneticPr fontId="26"/>
  </si>
  <si>
    <t>(17)</t>
    <phoneticPr fontId="26"/>
  </si>
  <si>
    <t>(17)-2</t>
    <phoneticPr fontId="26"/>
  </si>
  <si>
    <t>　飲食店営業</t>
  </si>
  <si>
    <t>　　一般食堂・レストラン・料理店</t>
    <rPh sb="2" eb="4">
      <t>イッパン</t>
    </rPh>
    <rPh sb="4" eb="6">
      <t>ショクドウ</t>
    </rPh>
    <rPh sb="13" eb="15">
      <t>リョウリ</t>
    </rPh>
    <rPh sb="15" eb="16">
      <t>テン</t>
    </rPh>
    <phoneticPr fontId="25"/>
  </si>
  <si>
    <t>　　すし屋</t>
    <rPh sb="4" eb="5">
      <t>ヤ</t>
    </rPh>
    <phoneticPr fontId="25"/>
  </si>
  <si>
    <t>　　そば・うどん屋</t>
    <rPh sb="8" eb="9">
      <t>ヤ</t>
    </rPh>
    <phoneticPr fontId="25"/>
  </si>
  <si>
    <t>　　旅館</t>
    <rPh sb="2" eb="4">
      <t>リョカン</t>
    </rPh>
    <phoneticPr fontId="25"/>
  </si>
  <si>
    <t>　　仕出し屋・弁当屋</t>
    <rPh sb="2" eb="4">
      <t>シダ</t>
    </rPh>
    <rPh sb="5" eb="6">
      <t>ヤ</t>
    </rPh>
    <rPh sb="7" eb="9">
      <t>ベントウ</t>
    </rPh>
    <rPh sb="9" eb="10">
      <t>ヤ</t>
    </rPh>
    <phoneticPr fontId="25"/>
  </si>
  <si>
    <t>　　カフェ・バー・キャバレー</t>
  </si>
  <si>
    <t>　　喫茶店</t>
    <rPh sb="2" eb="5">
      <t>キッサテン</t>
    </rPh>
    <phoneticPr fontId="25"/>
  </si>
  <si>
    <t>　　その他</t>
    <rPh sb="4" eb="5">
      <t>タ</t>
    </rPh>
    <phoneticPr fontId="25"/>
  </si>
  <si>
    <t>　調理の機能を有する自動販売機</t>
    <rPh sb="1" eb="3">
      <t>チョウリ</t>
    </rPh>
    <rPh sb="4" eb="6">
      <t>キノウ</t>
    </rPh>
    <rPh sb="7" eb="8">
      <t>ユウ</t>
    </rPh>
    <rPh sb="10" eb="12">
      <t>ジドウ</t>
    </rPh>
    <rPh sb="12" eb="15">
      <t>ハンバイキ</t>
    </rPh>
    <phoneticPr fontId="25"/>
  </si>
  <si>
    <t>　食肉販売業</t>
    <rPh sb="1" eb="3">
      <t>ショクニク</t>
    </rPh>
    <rPh sb="3" eb="5">
      <t>ハンバイ</t>
    </rPh>
    <rPh sb="5" eb="6">
      <t>ギョウ</t>
    </rPh>
    <phoneticPr fontId="25"/>
  </si>
  <si>
    <t>　魚介類販売業</t>
    <rPh sb="1" eb="4">
      <t>ギョカイルイ</t>
    </rPh>
    <rPh sb="4" eb="6">
      <t>ハンバイ</t>
    </rPh>
    <rPh sb="6" eb="7">
      <t>ギョウ</t>
    </rPh>
    <phoneticPr fontId="25"/>
  </si>
  <si>
    <t>　魚介類競り売り営業</t>
    <rPh sb="1" eb="4">
      <t>ギョカイルイ</t>
    </rPh>
    <rPh sb="4" eb="5">
      <t>セ</t>
    </rPh>
    <rPh sb="6" eb="7">
      <t>ウ</t>
    </rPh>
    <rPh sb="8" eb="10">
      <t>エイギョウ</t>
    </rPh>
    <phoneticPr fontId="25"/>
  </si>
  <si>
    <t>　集乳業</t>
    <rPh sb="1" eb="2">
      <t>シュウ</t>
    </rPh>
    <rPh sb="2" eb="3">
      <t>ニュウ</t>
    </rPh>
    <rPh sb="3" eb="4">
      <t>ギョウ</t>
    </rPh>
    <phoneticPr fontId="25"/>
  </si>
  <si>
    <t>　乳処理業</t>
    <rPh sb="1" eb="2">
      <t>ニュウ</t>
    </rPh>
    <rPh sb="2" eb="4">
      <t>ショリ</t>
    </rPh>
    <rPh sb="4" eb="5">
      <t>ギョウ</t>
    </rPh>
    <phoneticPr fontId="25"/>
  </si>
  <si>
    <t>　特別牛乳搾取処理業</t>
    <rPh sb="1" eb="3">
      <t>トクベツ</t>
    </rPh>
    <rPh sb="3" eb="5">
      <t>ギュウニュウ</t>
    </rPh>
    <rPh sb="5" eb="7">
      <t>サクシュ</t>
    </rPh>
    <rPh sb="7" eb="9">
      <t>ショリ</t>
    </rPh>
    <rPh sb="9" eb="10">
      <t>ギョウ</t>
    </rPh>
    <phoneticPr fontId="25"/>
  </si>
  <si>
    <t>　食肉処理業</t>
    <rPh sb="1" eb="3">
      <t>ショクニク</t>
    </rPh>
    <rPh sb="3" eb="5">
      <t>ショリ</t>
    </rPh>
    <rPh sb="5" eb="6">
      <t>ギョウ</t>
    </rPh>
    <phoneticPr fontId="25"/>
  </si>
  <si>
    <t>　食品の放射線照射業</t>
    <rPh sb="1" eb="3">
      <t>ショクヒン</t>
    </rPh>
    <rPh sb="4" eb="7">
      <t>ホウシャセン</t>
    </rPh>
    <rPh sb="7" eb="9">
      <t>ショウシャ</t>
    </rPh>
    <rPh sb="9" eb="10">
      <t>ギョウ</t>
    </rPh>
    <phoneticPr fontId="25"/>
  </si>
  <si>
    <t>　菓子製造業</t>
    <rPh sb="1" eb="3">
      <t>カシ</t>
    </rPh>
    <rPh sb="3" eb="6">
      <t>セイゾウギョウ</t>
    </rPh>
    <phoneticPr fontId="25"/>
  </si>
  <si>
    <t>　アイスクリーム類製造業</t>
    <rPh sb="8" eb="9">
      <t>ルイ</t>
    </rPh>
    <rPh sb="9" eb="12">
      <t>セイゾウギョウ</t>
    </rPh>
    <phoneticPr fontId="25"/>
  </si>
  <si>
    <t>　乳製品製造業</t>
    <rPh sb="1" eb="4">
      <t>ニュウセイヒン</t>
    </rPh>
    <rPh sb="4" eb="7">
      <t>セイゾウギョウ</t>
    </rPh>
    <phoneticPr fontId="25"/>
  </si>
  <si>
    <t>　清涼飲料水製造業</t>
    <rPh sb="1" eb="3">
      <t>セイリョウ</t>
    </rPh>
    <rPh sb="3" eb="6">
      <t>インリョウスイ</t>
    </rPh>
    <rPh sb="6" eb="9">
      <t>セイゾウギョウ</t>
    </rPh>
    <phoneticPr fontId="25"/>
  </si>
  <si>
    <t>　食肉製品製造業</t>
    <rPh sb="1" eb="3">
      <t>ショクニク</t>
    </rPh>
    <rPh sb="3" eb="5">
      <t>セイヒン</t>
    </rPh>
    <rPh sb="5" eb="8">
      <t>セイゾウギョウ</t>
    </rPh>
    <phoneticPr fontId="25"/>
  </si>
  <si>
    <t>　水産製品製造業</t>
    <rPh sb="1" eb="3">
      <t>スイサン</t>
    </rPh>
    <rPh sb="3" eb="5">
      <t>セイヒン</t>
    </rPh>
    <rPh sb="5" eb="7">
      <t>セイゾウ</t>
    </rPh>
    <rPh sb="7" eb="8">
      <t>ギョウ</t>
    </rPh>
    <phoneticPr fontId="25"/>
  </si>
  <si>
    <t>　氷雪製造業</t>
    <rPh sb="1" eb="3">
      <t>ヒョウセツ</t>
    </rPh>
    <rPh sb="3" eb="6">
      <t>セイゾウギョウ</t>
    </rPh>
    <phoneticPr fontId="25"/>
  </si>
  <si>
    <t>　液卵製造業</t>
    <rPh sb="1" eb="2">
      <t>エキ</t>
    </rPh>
    <rPh sb="2" eb="3">
      <t>ラン</t>
    </rPh>
    <rPh sb="3" eb="5">
      <t>セイゾウ</t>
    </rPh>
    <rPh sb="5" eb="6">
      <t>ギョウ</t>
    </rPh>
    <phoneticPr fontId="25"/>
  </si>
  <si>
    <t>　食用油脂製造業</t>
    <rPh sb="1" eb="3">
      <t>ショクヨウ</t>
    </rPh>
    <rPh sb="3" eb="5">
      <t>ユシ</t>
    </rPh>
    <rPh sb="5" eb="8">
      <t>セイゾウギョウ</t>
    </rPh>
    <phoneticPr fontId="25"/>
  </si>
  <si>
    <t>　みそ又はしょうゆ製造業</t>
    <rPh sb="3" eb="4">
      <t>マタ</t>
    </rPh>
    <rPh sb="9" eb="12">
      <t>セイゾウギョウ</t>
    </rPh>
    <phoneticPr fontId="25"/>
  </si>
  <si>
    <t>　酒類製造業</t>
    <rPh sb="1" eb="3">
      <t>シュルイ</t>
    </rPh>
    <rPh sb="3" eb="5">
      <t>セイゾウ</t>
    </rPh>
    <rPh sb="5" eb="6">
      <t>ギョウ</t>
    </rPh>
    <phoneticPr fontId="25"/>
  </si>
  <si>
    <t>　豆腐製造業</t>
    <rPh sb="1" eb="3">
      <t>トウフ</t>
    </rPh>
    <rPh sb="3" eb="5">
      <t>セイゾウ</t>
    </rPh>
    <rPh sb="5" eb="6">
      <t>ギョウ</t>
    </rPh>
    <phoneticPr fontId="25"/>
  </si>
  <si>
    <t>　納豆製造業</t>
    <rPh sb="1" eb="3">
      <t>ナットウ</t>
    </rPh>
    <rPh sb="3" eb="5">
      <t>セイゾウ</t>
    </rPh>
    <rPh sb="5" eb="6">
      <t>ギョウ</t>
    </rPh>
    <phoneticPr fontId="25"/>
  </si>
  <si>
    <t>　麺類製造業</t>
    <rPh sb="1" eb="3">
      <t>メンルイ</t>
    </rPh>
    <rPh sb="3" eb="5">
      <t>セイゾウ</t>
    </rPh>
    <rPh sb="5" eb="6">
      <t>ギョウ</t>
    </rPh>
    <phoneticPr fontId="25"/>
  </si>
  <si>
    <t>　そうざい製造業</t>
    <rPh sb="5" eb="7">
      <t>セイゾウ</t>
    </rPh>
    <rPh sb="7" eb="8">
      <t>ギョウ</t>
    </rPh>
    <phoneticPr fontId="25"/>
  </si>
  <si>
    <t>　複合型そうざい製造業</t>
    <rPh sb="1" eb="4">
      <t>フクゴウガタ</t>
    </rPh>
    <rPh sb="8" eb="10">
      <t>セイゾウ</t>
    </rPh>
    <rPh sb="10" eb="11">
      <t>ギョウ</t>
    </rPh>
    <phoneticPr fontId="25"/>
  </si>
  <si>
    <t>　冷凍食品製造業</t>
    <rPh sb="1" eb="3">
      <t>レイトウ</t>
    </rPh>
    <rPh sb="3" eb="5">
      <t>ショクヒン</t>
    </rPh>
    <rPh sb="5" eb="7">
      <t>セイゾウ</t>
    </rPh>
    <rPh sb="7" eb="8">
      <t>ギョウ</t>
    </rPh>
    <phoneticPr fontId="25"/>
  </si>
  <si>
    <t>　複合型冷凍食品製造業</t>
    <rPh sb="1" eb="4">
      <t>フクゴウガタ</t>
    </rPh>
    <rPh sb="4" eb="6">
      <t>レイトウ</t>
    </rPh>
    <rPh sb="6" eb="8">
      <t>ショクヒン</t>
    </rPh>
    <rPh sb="8" eb="10">
      <t>セイゾウ</t>
    </rPh>
    <rPh sb="10" eb="11">
      <t>ギョウ</t>
    </rPh>
    <phoneticPr fontId="25"/>
  </si>
  <si>
    <t>　漬物製造業</t>
    <rPh sb="1" eb="3">
      <t>ツケモノ</t>
    </rPh>
    <rPh sb="3" eb="5">
      <t>セイゾウ</t>
    </rPh>
    <rPh sb="5" eb="6">
      <t>ギョウ</t>
    </rPh>
    <phoneticPr fontId="25"/>
  </si>
  <si>
    <t>　密封包装食品製造業</t>
    <rPh sb="1" eb="3">
      <t>ミップウ</t>
    </rPh>
    <rPh sb="3" eb="5">
      <t>ホウソウ</t>
    </rPh>
    <rPh sb="5" eb="7">
      <t>ショクヒン</t>
    </rPh>
    <rPh sb="7" eb="9">
      <t>セイゾウ</t>
    </rPh>
    <rPh sb="9" eb="10">
      <t>ギョウ</t>
    </rPh>
    <phoneticPr fontId="25"/>
  </si>
  <si>
    <t>　食品の小分け業</t>
    <rPh sb="1" eb="3">
      <t>ショクヒン</t>
    </rPh>
    <rPh sb="4" eb="6">
      <t>コワ</t>
    </rPh>
    <rPh sb="7" eb="8">
      <t>ギョウ</t>
    </rPh>
    <phoneticPr fontId="25"/>
  </si>
  <si>
    <t>　添加物製造業</t>
    <rPh sb="1" eb="4">
      <t>テンカブツ</t>
    </rPh>
    <rPh sb="4" eb="6">
      <t>セイゾウ</t>
    </rPh>
    <rPh sb="6" eb="7">
      <t>ギョウ</t>
    </rPh>
    <phoneticPr fontId="25"/>
  </si>
  <si>
    <t>小計</t>
  </si>
  <si>
    <t>※　食品衛生法施行令第35条各号に規定する業種（新法での営業許可業種）</t>
    <rPh sb="2" eb="4">
      <t>ショクヒン</t>
    </rPh>
    <rPh sb="4" eb="7">
      <t>エイセイホウ</t>
    </rPh>
    <rPh sb="7" eb="9">
      <t>セコウ</t>
    </rPh>
    <rPh sb="9" eb="10">
      <t>レイ</t>
    </rPh>
    <rPh sb="10" eb="11">
      <t>ダイ</t>
    </rPh>
    <rPh sb="13" eb="14">
      <t>ジョウ</t>
    </rPh>
    <rPh sb="14" eb="15">
      <t>カク</t>
    </rPh>
    <rPh sb="15" eb="16">
      <t>ゴウ</t>
    </rPh>
    <rPh sb="17" eb="19">
      <t>キテイ</t>
    </rPh>
    <rPh sb="21" eb="23">
      <t>ギョウシュ</t>
    </rPh>
    <rPh sb="24" eb="25">
      <t>シン</t>
    </rPh>
    <rPh sb="25" eb="26">
      <t>ホウ</t>
    </rPh>
    <rPh sb="28" eb="30">
      <t>エイギョウ</t>
    </rPh>
    <rPh sb="30" eb="32">
      <t>キョカ</t>
    </rPh>
    <rPh sb="32" eb="34">
      <t>ギョウシュ</t>
    </rPh>
    <phoneticPr fontId="26"/>
  </si>
  <si>
    <t>食肉衛生重点指導実施状況（再掲）</t>
  </si>
  <si>
    <t>違反発見
施設数</t>
  </si>
  <si>
    <t>施設数</t>
    <rPh sb="0" eb="3">
      <t>シセツスウ</t>
    </rPh>
    <phoneticPr fontId="5"/>
  </si>
  <si>
    <t>(1)-2</t>
  </si>
  <si>
    <t>と畜場</t>
  </si>
  <si>
    <t>　</t>
  </si>
  <si>
    <t>大規模食鳥処理場</t>
    <rPh sb="0" eb="3">
      <t>ダイキボ</t>
    </rPh>
    <rPh sb="3" eb="5">
      <t>ショクチョウ</t>
    </rPh>
    <rPh sb="5" eb="8">
      <t>ショリジョウ</t>
    </rPh>
    <phoneticPr fontId="5"/>
  </si>
  <si>
    <t>認定小規模食鳥処理場</t>
    <rPh sb="0" eb="2">
      <t>ニンテイ</t>
    </rPh>
    <rPh sb="2" eb="5">
      <t>ショウキボ</t>
    </rPh>
    <rPh sb="5" eb="7">
      <t>ショクチョウ</t>
    </rPh>
    <rPh sb="7" eb="10">
      <t>ショリジョウ</t>
    </rPh>
    <phoneticPr fontId="5"/>
  </si>
  <si>
    <t>焼肉専門店</t>
  </si>
  <si>
    <t>食肉処理業</t>
  </si>
  <si>
    <t xml:space="preserve"> </t>
  </si>
  <si>
    <t>食肉販売業</t>
  </si>
  <si>
    <t>計</t>
  </si>
  <si>
    <t>※焼肉専門店については、飲食店営業における再掲</t>
    <rPh sb="1" eb="3">
      <t>ヤキニク</t>
    </rPh>
    <rPh sb="3" eb="6">
      <t>センモンテン</t>
    </rPh>
    <rPh sb="12" eb="14">
      <t>インショク</t>
    </rPh>
    <rPh sb="14" eb="15">
      <t>テン</t>
    </rPh>
    <rPh sb="15" eb="17">
      <t>エイギョウ</t>
    </rPh>
    <rPh sb="21" eb="23">
      <t>サイケイ</t>
    </rPh>
    <phoneticPr fontId="5"/>
  </si>
  <si>
    <t>※食肉処理業、食肉販売業については、施設数のみ入力してください。</t>
    <rPh sb="1" eb="3">
      <t>ショクニク</t>
    </rPh>
    <rPh sb="3" eb="5">
      <t>ショリ</t>
    </rPh>
    <rPh sb="5" eb="6">
      <t>ギョウ</t>
    </rPh>
    <rPh sb="7" eb="9">
      <t>ショクニク</t>
    </rPh>
    <rPh sb="9" eb="12">
      <t>ハンバイギョウ</t>
    </rPh>
    <rPh sb="18" eb="21">
      <t>シセツスウ</t>
    </rPh>
    <rPh sb="23" eb="25">
      <t>ニュウリョク</t>
    </rPh>
    <phoneticPr fontId="5"/>
  </si>
  <si>
    <t>※旧法の食肉販売業１類、食肉処理業、新法で許可した食肉販売業及び食肉処理業について入力してください。</t>
    <rPh sb="1" eb="3">
      <t>キュウホウ</t>
    </rPh>
    <rPh sb="4" eb="9">
      <t>ショクニクハンバイギョウ</t>
    </rPh>
    <rPh sb="10" eb="11">
      <t>ルイ</t>
    </rPh>
    <rPh sb="12" eb="17">
      <t>ショクニクショリギョウ</t>
    </rPh>
    <rPh sb="18" eb="19">
      <t>シン</t>
    </rPh>
    <rPh sb="19" eb="20">
      <t>ホウ</t>
    </rPh>
    <rPh sb="21" eb="23">
      <t>キョカ</t>
    </rPh>
    <rPh sb="25" eb="27">
      <t>ショクニク</t>
    </rPh>
    <rPh sb="27" eb="29">
      <t>ハンバイ</t>
    </rPh>
    <rPh sb="29" eb="30">
      <t>ギョウ</t>
    </rPh>
    <rPh sb="30" eb="31">
      <t>オヨ</t>
    </rPh>
    <rPh sb="32" eb="34">
      <t>ショクニク</t>
    </rPh>
    <rPh sb="34" eb="36">
      <t>ショリ</t>
    </rPh>
    <rPh sb="36" eb="37">
      <t>ギョウ</t>
    </rPh>
    <rPh sb="41" eb="43">
      <t>ニュウリョク</t>
    </rPh>
    <phoneticPr fontId="5"/>
  </si>
  <si>
    <t>※施設数は、令和６年７月１日現在のものを入力してください。</t>
    <rPh sb="1" eb="4">
      <t>シセツスウ</t>
    </rPh>
    <rPh sb="6" eb="7">
      <t>レイ</t>
    </rPh>
    <rPh sb="7" eb="8">
      <t>ワ</t>
    </rPh>
    <rPh sb="9" eb="10">
      <t>ネン</t>
    </rPh>
    <rPh sb="11" eb="12">
      <t>ガツ</t>
    </rPh>
    <rPh sb="13" eb="14">
      <t>ニチ</t>
    </rPh>
    <rPh sb="14" eb="16">
      <t>ゲンザイ</t>
    </rPh>
    <rPh sb="20" eb="22">
      <t>ニュウリョク</t>
    </rPh>
    <phoneticPr fontId="5"/>
  </si>
  <si>
    <t>食品の収去試験（国産品）</t>
    <rPh sb="0" eb="2">
      <t>ショクヒン</t>
    </rPh>
    <rPh sb="3" eb="4">
      <t>オサム</t>
    </rPh>
    <rPh sb="4" eb="5">
      <t>キョ</t>
    </rPh>
    <rPh sb="5" eb="7">
      <t>シケン</t>
    </rPh>
    <rPh sb="8" eb="10">
      <t>コクサン</t>
    </rPh>
    <rPh sb="10" eb="11">
      <t>ヒン</t>
    </rPh>
    <phoneticPr fontId="5"/>
  </si>
  <si>
    <t>：表示に関する事項</t>
    <rPh sb="1" eb="3">
      <t>ヒョウジ</t>
    </rPh>
    <rPh sb="4" eb="5">
      <t>カン</t>
    </rPh>
    <rPh sb="7" eb="9">
      <t>ジコウ</t>
    </rPh>
    <phoneticPr fontId="5"/>
  </si>
  <si>
    <t>保健所（支所）名</t>
    <rPh sb="4" eb="6">
      <t>シショ</t>
    </rPh>
    <phoneticPr fontId="5"/>
  </si>
  <si>
    <t>入力者</t>
  </si>
  <si>
    <t>試験し
た収去
検体数</t>
    <rPh sb="0" eb="2">
      <t>シケン</t>
    </rPh>
    <rPh sb="5" eb="6">
      <t>シュウ</t>
    </rPh>
    <rPh sb="6" eb="7">
      <t>キョ</t>
    </rPh>
    <rPh sb="8" eb="10">
      <t>ケンタイ</t>
    </rPh>
    <rPh sb="10" eb="11">
      <t>スウ</t>
    </rPh>
    <phoneticPr fontId="5"/>
  </si>
  <si>
    <t>試験し
た収去
検体数</t>
    <phoneticPr fontId="5"/>
  </si>
  <si>
    <t>暫定規
制値の
定めら
れたも
のを試
験した
収去検
体数</t>
    <rPh sb="0" eb="2">
      <t>ザンテイ</t>
    </rPh>
    <rPh sb="2" eb="3">
      <t>キ</t>
    </rPh>
    <rPh sb="4" eb="5">
      <t>セイ</t>
    </rPh>
    <rPh sb="5" eb="6">
      <t>アタイ</t>
    </rPh>
    <rPh sb="8" eb="9">
      <t>サダ</t>
    </rPh>
    <rPh sb="18" eb="19">
      <t>ココロ</t>
    </rPh>
    <rPh sb="20" eb="21">
      <t>タメ</t>
    </rPh>
    <rPh sb="24" eb="25">
      <t>シュウ</t>
    </rPh>
    <rPh sb="25" eb="26">
      <t>キョ</t>
    </rPh>
    <rPh sb="26" eb="27">
      <t>ケン</t>
    </rPh>
    <rPh sb="28" eb="29">
      <t>カラダ</t>
    </rPh>
    <rPh sb="29" eb="30">
      <t>カズ</t>
    </rPh>
    <phoneticPr fontId="5"/>
  </si>
  <si>
    <t>違反
件数</t>
    <rPh sb="0" eb="2">
      <t>イハン</t>
    </rPh>
    <rPh sb="3" eb="5">
      <t>ケンスウ</t>
    </rPh>
    <phoneticPr fontId="5"/>
  </si>
  <si>
    <t>違反
件数</t>
    <phoneticPr fontId="5"/>
  </si>
  <si>
    <t>違反理由</t>
    <rPh sb="0" eb="2">
      <t>イハン</t>
    </rPh>
    <rPh sb="2" eb="4">
      <t>リユウ</t>
    </rPh>
    <phoneticPr fontId="5"/>
  </si>
  <si>
    <t>処分</t>
    <rPh sb="0" eb="2">
      <t>ショブン</t>
    </rPh>
    <phoneticPr fontId="5"/>
  </si>
  <si>
    <t>処分以外の措置</t>
    <rPh sb="0" eb="2">
      <t>ショブン</t>
    </rPh>
    <rPh sb="2" eb="4">
      <t>イガイ</t>
    </rPh>
    <rPh sb="5" eb="6">
      <t>ソ</t>
    </rPh>
    <rPh sb="6" eb="7">
      <t>オキ</t>
    </rPh>
    <phoneticPr fontId="5"/>
  </si>
  <si>
    <t>告発件数</t>
    <rPh sb="0" eb="2">
      <t>コクハツ</t>
    </rPh>
    <rPh sb="2" eb="4">
      <t>ケンスウ</t>
    </rPh>
    <phoneticPr fontId="5"/>
  </si>
  <si>
    <t>6条違反</t>
    <rPh sb="1" eb="2">
      <t>ジョウ</t>
    </rPh>
    <rPh sb="2" eb="4">
      <t>イハン</t>
    </rPh>
    <phoneticPr fontId="5"/>
  </si>
  <si>
    <t>10条
違反</t>
    <rPh sb="2" eb="3">
      <t>ジョウ</t>
    </rPh>
    <rPh sb="4" eb="6">
      <t>イハン</t>
    </rPh>
    <phoneticPr fontId="5"/>
  </si>
  <si>
    <t>12条
違反</t>
    <rPh sb="2" eb="3">
      <t>ジョウ</t>
    </rPh>
    <rPh sb="4" eb="6">
      <t>イハン</t>
    </rPh>
    <phoneticPr fontId="5"/>
  </si>
  <si>
    <t>13条違反</t>
    <rPh sb="2" eb="3">
      <t>ジョウ</t>
    </rPh>
    <rPh sb="3" eb="5">
      <t>イハン</t>
    </rPh>
    <phoneticPr fontId="5"/>
  </si>
  <si>
    <t>16条
違反</t>
    <rPh sb="2" eb="3">
      <t>ジョウ</t>
    </rPh>
    <rPh sb="4" eb="6">
      <t>イハン</t>
    </rPh>
    <phoneticPr fontId="5"/>
  </si>
  <si>
    <t>18条
違反</t>
    <rPh sb="2" eb="3">
      <t>ジョウ</t>
    </rPh>
    <rPh sb="4" eb="6">
      <t>イハン</t>
    </rPh>
    <phoneticPr fontId="5"/>
  </si>
  <si>
    <t>食品表示法違反</t>
    <rPh sb="0" eb="2">
      <t>ショクヒン</t>
    </rPh>
    <rPh sb="2" eb="4">
      <t>ヒョウジ</t>
    </rPh>
    <rPh sb="4" eb="5">
      <t>ホウ</t>
    </rPh>
    <rPh sb="5" eb="7">
      <t>イハン</t>
    </rPh>
    <phoneticPr fontId="5"/>
  </si>
  <si>
    <t>食品衛生法20条
違反</t>
    <rPh sb="0" eb="2">
      <t>ショクヒン</t>
    </rPh>
    <rPh sb="2" eb="5">
      <t>エイセイホウ</t>
    </rPh>
    <rPh sb="7" eb="8">
      <t>ジョウ</t>
    </rPh>
    <rPh sb="9" eb="11">
      <t>イハン</t>
    </rPh>
    <phoneticPr fontId="5"/>
  </si>
  <si>
    <t>健康増進法第65条第1項違反</t>
    <rPh sb="0" eb="2">
      <t>ケンコウ</t>
    </rPh>
    <rPh sb="2" eb="4">
      <t>ゾウシン</t>
    </rPh>
    <rPh sb="4" eb="5">
      <t>ホウ</t>
    </rPh>
    <rPh sb="5" eb="6">
      <t>ダイ</t>
    </rPh>
    <rPh sb="8" eb="9">
      <t>ジョウ</t>
    </rPh>
    <rPh sb="9" eb="10">
      <t>ダイ</t>
    </rPh>
    <rPh sb="11" eb="12">
      <t>コウ</t>
    </rPh>
    <rPh sb="12" eb="14">
      <t>イハン</t>
    </rPh>
    <phoneticPr fontId="5"/>
  </si>
  <si>
    <t>その
他の
違反</t>
    <phoneticPr fontId="5"/>
  </si>
  <si>
    <t>廃棄
命令</t>
    <rPh sb="0" eb="2">
      <t>ハイキ</t>
    </rPh>
    <rPh sb="3" eb="5">
      <t>メイレイ</t>
    </rPh>
    <phoneticPr fontId="5"/>
  </si>
  <si>
    <t>その他</t>
    <rPh sb="2" eb="3">
      <t>タ</t>
    </rPh>
    <phoneticPr fontId="5"/>
  </si>
  <si>
    <t>表示違反による処分(31)</t>
    <rPh sb="0" eb="2">
      <t>ヒョウジ</t>
    </rPh>
    <rPh sb="2" eb="4">
      <t>イハン</t>
    </rPh>
    <rPh sb="7" eb="9">
      <t>ショブン</t>
    </rPh>
    <phoneticPr fontId="5"/>
  </si>
  <si>
    <t>口頭・
書面</t>
    <rPh sb="0" eb="2">
      <t>コウトウ</t>
    </rPh>
    <rPh sb="4" eb="6">
      <t>ショメン</t>
    </rPh>
    <phoneticPr fontId="5"/>
  </si>
  <si>
    <t>口頭</t>
    <rPh sb="0" eb="2">
      <t>コウトウ</t>
    </rPh>
    <phoneticPr fontId="5"/>
  </si>
  <si>
    <t>書面</t>
    <rPh sb="0" eb="2">
      <t>ショメン</t>
    </rPh>
    <phoneticPr fontId="5"/>
  </si>
  <si>
    <t>異物</t>
    <rPh sb="0" eb="2">
      <t>イブツ</t>
    </rPh>
    <phoneticPr fontId="5"/>
  </si>
  <si>
    <t>成分
規格
大腸
菌群</t>
    <rPh sb="0" eb="2">
      <t>セイブン</t>
    </rPh>
    <rPh sb="3" eb="5">
      <t>キカク</t>
    </rPh>
    <rPh sb="6" eb="8">
      <t>ダイチョウ</t>
    </rPh>
    <rPh sb="9" eb="10">
      <t>キン</t>
    </rPh>
    <rPh sb="10" eb="11">
      <t>グン</t>
    </rPh>
    <phoneticPr fontId="5"/>
  </si>
  <si>
    <t>成分
規格
農薬</t>
    <rPh sb="0" eb="2">
      <t>セイブン</t>
    </rPh>
    <rPh sb="3" eb="5">
      <t>キカク</t>
    </rPh>
    <rPh sb="6" eb="8">
      <t>ノウヤク</t>
    </rPh>
    <phoneticPr fontId="5"/>
  </si>
  <si>
    <t>成分
規格
動物
用医
薬品</t>
    <rPh sb="0" eb="2">
      <t>セイブン</t>
    </rPh>
    <rPh sb="3" eb="5">
      <t>キカク</t>
    </rPh>
    <rPh sb="6" eb="8">
      <t>ドウブツ</t>
    </rPh>
    <rPh sb="9" eb="10">
      <t>ヨウ</t>
    </rPh>
    <rPh sb="10" eb="11">
      <t>イ</t>
    </rPh>
    <rPh sb="12" eb="14">
      <t>ヤクヒン</t>
    </rPh>
    <phoneticPr fontId="5"/>
  </si>
  <si>
    <t>成分
規格
その
他</t>
    <rPh sb="0" eb="2">
      <t>セイブン</t>
    </rPh>
    <rPh sb="3" eb="5">
      <t>キカク</t>
    </rPh>
    <rPh sb="9" eb="10">
      <t>タ</t>
    </rPh>
    <phoneticPr fontId="5"/>
  </si>
  <si>
    <t>製造
基準</t>
    <rPh sb="0" eb="2">
      <t>セイゾウ</t>
    </rPh>
    <rPh sb="3" eb="5">
      <t>キジュン</t>
    </rPh>
    <phoneticPr fontId="5"/>
  </si>
  <si>
    <t>保存
基準</t>
    <rPh sb="0" eb="2">
      <t>ホゾン</t>
    </rPh>
    <rPh sb="3" eb="5">
      <t>キジュン</t>
    </rPh>
    <phoneticPr fontId="5"/>
  </si>
  <si>
    <t>添加
物の
使用
基準</t>
    <rPh sb="0" eb="2">
      <t>テンカ</t>
    </rPh>
    <rPh sb="3" eb="4">
      <t>モノ</t>
    </rPh>
    <rPh sb="6" eb="8">
      <t>シヨウ</t>
    </rPh>
    <rPh sb="9" eb="11">
      <t>キジュン</t>
    </rPh>
    <phoneticPr fontId="5"/>
  </si>
  <si>
    <t>アレルゲン</t>
    <phoneticPr fontId="5"/>
  </si>
  <si>
    <t>期限表示</t>
    <rPh sb="0" eb="2">
      <t>キゲン</t>
    </rPh>
    <rPh sb="2" eb="4">
      <t>ヒョウジ</t>
    </rPh>
    <phoneticPr fontId="5"/>
  </si>
  <si>
    <t>保存方法</t>
    <rPh sb="0" eb="2">
      <t>ホゾン</t>
    </rPh>
    <rPh sb="2" eb="4">
      <t>ホウホウ</t>
    </rPh>
    <phoneticPr fontId="5"/>
  </si>
  <si>
    <t>製造
加工
者</t>
    <rPh sb="0" eb="2">
      <t>セイゾウ</t>
    </rPh>
    <rPh sb="3" eb="5">
      <t>カコウ</t>
    </rPh>
    <rPh sb="6" eb="7">
      <t>シャ</t>
    </rPh>
    <phoneticPr fontId="5"/>
  </si>
  <si>
    <t>添加物</t>
    <rPh sb="0" eb="2">
      <t>テンカ</t>
    </rPh>
    <rPh sb="2" eb="3">
      <t>モノ</t>
    </rPh>
    <phoneticPr fontId="5"/>
  </si>
  <si>
    <t>保健事項</t>
    <rPh sb="0" eb="2">
      <t>ホケン</t>
    </rPh>
    <rPh sb="2" eb="4">
      <t>ジコウ</t>
    </rPh>
    <phoneticPr fontId="5"/>
  </si>
  <si>
    <t>品質事項(旧JAS法由来のもの)</t>
    <rPh sb="0" eb="4">
      <t>ヒンシツジコウ</t>
    </rPh>
    <rPh sb="5" eb="6">
      <t>キュウ</t>
    </rPh>
    <rPh sb="9" eb="10">
      <t>ホウ</t>
    </rPh>
    <rPh sb="10" eb="12">
      <t>ユライ</t>
    </rPh>
    <phoneticPr fontId="5"/>
  </si>
  <si>
    <t>営業許可取消命令</t>
    <rPh sb="0" eb="2">
      <t>エイギョウ</t>
    </rPh>
    <rPh sb="2" eb="4">
      <t>キョカ</t>
    </rPh>
    <rPh sb="4" eb="5">
      <t>ト</t>
    </rPh>
    <rPh sb="5" eb="6">
      <t>ケ</t>
    </rPh>
    <rPh sb="6" eb="8">
      <t>メイレイ</t>
    </rPh>
    <phoneticPr fontId="5"/>
  </si>
  <si>
    <t>営業禁止命令</t>
    <rPh sb="0" eb="2">
      <t>エイギョウ</t>
    </rPh>
    <rPh sb="2" eb="4">
      <t>キンシ</t>
    </rPh>
    <rPh sb="4" eb="6">
      <t>メイレイ</t>
    </rPh>
    <phoneticPr fontId="5"/>
  </si>
  <si>
    <t>営業停止命令</t>
    <rPh sb="0" eb="2">
      <t>エイギョウ</t>
    </rPh>
    <rPh sb="2" eb="4">
      <t>テイシ</t>
    </rPh>
    <rPh sb="4" eb="6">
      <t>メイレイ</t>
    </rPh>
    <phoneticPr fontId="5"/>
  </si>
  <si>
    <t>物品廃棄命令回収命令等</t>
    <rPh sb="0" eb="2">
      <t>ブッピン</t>
    </rPh>
    <rPh sb="2" eb="4">
      <t>ハイキ</t>
    </rPh>
    <rPh sb="4" eb="6">
      <t>メイレイ</t>
    </rPh>
    <rPh sb="6" eb="8">
      <t>カイシュウ</t>
    </rPh>
    <rPh sb="8" eb="11">
      <t>メイレイトウ</t>
    </rPh>
    <phoneticPr fontId="5"/>
  </si>
  <si>
    <t>(1)</t>
    <phoneticPr fontId="5"/>
  </si>
  <si>
    <t>(1)-2</t>
    <phoneticPr fontId="5"/>
  </si>
  <si>
    <t>(2)</t>
    <phoneticPr fontId="5"/>
  </si>
  <si>
    <t>(3)-2</t>
    <phoneticPr fontId="5"/>
  </si>
  <si>
    <t>(4)</t>
  </si>
  <si>
    <t>(7)</t>
  </si>
  <si>
    <t>(8)</t>
  </si>
  <si>
    <t>(9)</t>
  </si>
  <si>
    <t>(10)</t>
  </si>
  <si>
    <t>(11)</t>
  </si>
  <si>
    <t>(12)</t>
  </si>
  <si>
    <t>(13)</t>
  </si>
  <si>
    <t>(14)</t>
  </si>
  <si>
    <t>(15)</t>
  </si>
  <si>
    <t>(16)</t>
  </si>
  <si>
    <t>(17)</t>
  </si>
  <si>
    <t>(18)</t>
  </si>
  <si>
    <t>(19)</t>
  </si>
  <si>
    <t>(20)</t>
  </si>
  <si>
    <t>(21)</t>
    <phoneticPr fontId="5"/>
  </si>
  <si>
    <t>(22)</t>
    <phoneticPr fontId="5"/>
  </si>
  <si>
    <t>(23)</t>
    <phoneticPr fontId="5"/>
  </si>
  <si>
    <t>(24)</t>
  </si>
  <si>
    <t>(25)</t>
  </si>
  <si>
    <t>(26)</t>
  </si>
  <si>
    <t>(27)</t>
    <phoneticPr fontId="5"/>
  </si>
  <si>
    <t>(28)</t>
    <phoneticPr fontId="5"/>
  </si>
  <si>
    <t>(28)-2</t>
    <phoneticPr fontId="5"/>
  </si>
  <si>
    <t>(29)</t>
    <phoneticPr fontId="5"/>
  </si>
  <si>
    <t>(30)</t>
    <phoneticPr fontId="5"/>
  </si>
  <si>
    <t>(31）-1</t>
    <phoneticPr fontId="5"/>
  </si>
  <si>
    <t>（31）-2</t>
    <phoneticPr fontId="5"/>
  </si>
  <si>
    <t>（31）-3</t>
    <phoneticPr fontId="5"/>
  </si>
  <si>
    <t>（31）-4</t>
    <phoneticPr fontId="5"/>
  </si>
  <si>
    <t>(32)</t>
    <phoneticPr fontId="5"/>
  </si>
  <si>
    <t>（32）-2</t>
    <phoneticPr fontId="5"/>
  </si>
  <si>
    <t>(32)-3</t>
    <phoneticPr fontId="5"/>
  </si>
  <si>
    <t>(32)-4</t>
    <phoneticPr fontId="5"/>
  </si>
  <si>
    <t>(32)-5</t>
    <phoneticPr fontId="5"/>
  </si>
  <si>
    <t>（33）-2</t>
    <phoneticPr fontId="5"/>
  </si>
  <si>
    <t>　魚介類</t>
    <rPh sb="1" eb="4">
      <t>ギョカイルイ</t>
    </rPh>
    <phoneticPr fontId="25"/>
  </si>
  <si>
    <t>　魚介類加工品</t>
    <rPh sb="1" eb="4">
      <t>ギョカイルイ</t>
    </rPh>
    <rPh sb="4" eb="7">
      <t>カコウヒン</t>
    </rPh>
    <phoneticPr fontId="25"/>
  </si>
  <si>
    <t>　食肉</t>
    <rPh sb="1" eb="3">
      <t>ショクニク</t>
    </rPh>
    <phoneticPr fontId="25"/>
  </si>
  <si>
    <t>　食肉製品及び食肉加工品</t>
    <rPh sb="1" eb="3">
      <t>ショクニク</t>
    </rPh>
    <rPh sb="3" eb="5">
      <t>セイヒン</t>
    </rPh>
    <rPh sb="5" eb="6">
      <t>オヨ</t>
    </rPh>
    <rPh sb="7" eb="9">
      <t>ショクニク</t>
    </rPh>
    <rPh sb="9" eb="12">
      <t>カコウヒン</t>
    </rPh>
    <phoneticPr fontId="25"/>
  </si>
  <si>
    <t>　卵及びその加工品</t>
    <rPh sb="1" eb="2">
      <t>タマゴ</t>
    </rPh>
    <rPh sb="2" eb="3">
      <t>オヨ</t>
    </rPh>
    <rPh sb="6" eb="9">
      <t>カコウヒン</t>
    </rPh>
    <phoneticPr fontId="25"/>
  </si>
  <si>
    <t>　乳</t>
    <rPh sb="1" eb="2">
      <t>ニュウ</t>
    </rPh>
    <phoneticPr fontId="25"/>
  </si>
  <si>
    <t>　乳製品及び乳類加工品</t>
    <rPh sb="1" eb="4">
      <t>ニュウセイヒン</t>
    </rPh>
    <rPh sb="4" eb="5">
      <t>オヨ</t>
    </rPh>
    <rPh sb="6" eb="8">
      <t>ニュウルイ</t>
    </rPh>
    <rPh sb="8" eb="11">
      <t>カコウヒン</t>
    </rPh>
    <phoneticPr fontId="25"/>
  </si>
  <si>
    <t>　アイスクリーム類・氷菓</t>
    <rPh sb="8" eb="9">
      <t>タグイ</t>
    </rPh>
    <rPh sb="10" eb="12">
      <t>ヒョウカ</t>
    </rPh>
    <phoneticPr fontId="25"/>
  </si>
  <si>
    <t>　穀物</t>
    <rPh sb="1" eb="3">
      <t>コクモツ</t>
    </rPh>
    <phoneticPr fontId="25"/>
  </si>
  <si>
    <t>　めん類</t>
    <rPh sb="3" eb="4">
      <t>ルイ</t>
    </rPh>
    <phoneticPr fontId="25"/>
  </si>
  <si>
    <t>　もち</t>
  </si>
  <si>
    <t>　菓子類</t>
    <rPh sb="1" eb="4">
      <t>カシルイ</t>
    </rPh>
    <phoneticPr fontId="25"/>
  </si>
  <si>
    <t>　（上記以外の）穀類加工品</t>
    <rPh sb="2" eb="4">
      <t>ジョウキ</t>
    </rPh>
    <rPh sb="4" eb="6">
      <t>イガイ</t>
    </rPh>
    <rPh sb="8" eb="10">
      <t>コクルイ</t>
    </rPh>
    <rPh sb="10" eb="13">
      <t>カコウヒン</t>
    </rPh>
    <phoneticPr fontId="25"/>
  </si>
  <si>
    <t>　生鮮野菜及び果物</t>
    <rPh sb="1" eb="3">
      <t>セイセン</t>
    </rPh>
    <rPh sb="3" eb="5">
      <t>ヤサイ</t>
    </rPh>
    <rPh sb="5" eb="6">
      <t>オヨ</t>
    </rPh>
    <rPh sb="7" eb="9">
      <t>クダモノ</t>
    </rPh>
    <phoneticPr fontId="25"/>
  </si>
  <si>
    <t>　野菜果物乾燥品及び加工品</t>
    <rPh sb="1" eb="3">
      <t>ヤサイ</t>
    </rPh>
    <rPh sb="3" eb="5">
      <t>クダモノ</t>
    </rPh>
    <rPh sb="5" eb="7">
      <t>カンソウ</t>
    </rPh>
    <rPh sb="7" eb="8">
      <t>シナ</t>
    </rPh>
    <rPh sb="8" eb="9">
      <t>オヨ</t>
    </rPh>
    <rPh sb="10" eb="13">
      <t>カコウヒン</t>
    </rPh>
    <phoneticPr fontId="25"/>
  </si>
  <si>
    <t>　豆腐及びその加工品</t>
    <rPh sb="1" eb="3">
      <t>トウフ</t>
    </rPh>
    <rPh sb="3" eb="4">
      <t>オヨ</t>
    </rPh>
    <rPh sb="7" eb="10">
      <t>カコウヒン</t>
    </rPh>
    <phoneticPr fontId="25"/>
  </si>
  <si>
    <t>　漬物</t>
    <rPh sb="1" eb="3">
      <t>ツケモノ</t>
    </rPh>
    <phoneticPr fontId="25"/>
  </si>
  <si>
    <t>　（上記以外の）野菜・果物の加工品</t>
    <rPh sb="2" eb="4">
      <t>ジョウキ</t>
    </rPh>
    <rPh sb="4" eb="6">
      <t>イガイ</t>
    </rPh>
    <rPh sb="8" eb="10">
      <t>ヤサイ</t>
    </rPh>
    <rPh sb="11" eb="13">
      <t>クダモノ</t>
    </rPh>
    <rPh sb="14" eb="17">
      <t>カコウヒン</t>
    </rPh>
    <phoneticPr fontId="25"/>
  </si>
  <si>
    <t>　そうざい及びその半製品</t>
    <rPh sb="5" eb="6">
      <t>オヨ</t>
    </rPh>
    <rPh sb="9" eb="12">
      <t>ハンセイヒン</t>
    </rPh>
    <phoneticPr fontId="25"/>
  </si>
  <si>
    <t>　弁当</t>
    <rPh sb="1" eb="3">
      <t>ベントウ</t>
    </rPh>
    <phoneticPr fontId="25"/>
  </si>
  <si>
    <t>　冷凍食品</t>
    <rPh sb="1" eb="3">
      <t>レイトウ</t>
    </rPh>
    <rPh sb="3" eb="5">
      <t>ショクヒン</t>
    </rPh>
    <phoneticPr fontId="25"/>
  </si>
  <si>
    <t>　無加熱摂取冷凍食品</t>
    <rPh sb="1" eb="2">
      <t>ム</t>
    </rPh>
    <rPh sb="2" eb="4">
      <t>カネツ</t>
    </rPh>
    <rPh sb="4" eb="6">
      <t>セッシュ</t>
    </rPh>
    <rPh sb="6" eb="8">
      <t>レイトウ</t>
    </rPh>
    <rPh sb="8" eb="10">
      <t>ショクヒン</t>
    </rPh>
    <phoneticPr fontId="5"/>
  </si>
  <si>
    <t>　凍結前加熱加熱後摂取冷凍食品</t>
    <rPh sb="1" eb="3">
      <t>トウケツ</t>
    </rPh>
    <rPh sb="3" eb="4">
      <t>マエ</t>
    </rPh>
    <rPh sb="4" eb="6">
      <t>カネツ</t>
    </rPh>
    <rPh sb="6" eb="8">
      <t>カネツ</t>
    </rPh>
    <rPh sb="8" eb="9">
      <t>ゴ</t>
    </rPh>
    <rPh sb="9" eb="11">
      <t>セッシュ</t>
    </rPh>
    <rPh sb="11" eb="13">
      <t>レイトウ</t>
    </rPh>
    <rPh sb="13" eb="15">
      <t>ショクヒン</t>
    </rPh>
    <phoneticPr fontId="5"/>
  </si>
  <si>
    <t>　凍結前未加熱加熱後摂取冷凍食品</t>
    <rPh sb="1" eb="3">
      <t>トウケツ</t>
    </rPh>
    <rPh sb="3" eb="4">
      <t>マエ</t>
    </rPh>
    <rPh sb="4" eb="5">
      <t>ミ</t>
    </rPh>
    <rPh sb="5" eb="7">
      <t>カネツ</t>
    </rPh>
    <rPh sb="7" eb="9">
      <t>カネツ</t>
    </rPh>
    <rPh sb="9" eb="10">
      <t>ゴ</t>
    </rPh>
    <rPh sb="10" eb="12">
      <t>セッシュ</t>
    </rPh>
    <rPh sb="12" eb="14">
      <t>レイトウ</t>
    </rPh>
    <rPh sb="14" eb="16">
      <t>ショクヒン</t>
    </rPh>
    <phoneticPr fontId="5"/>
  </si>
  <si>
    <t>　生食用冷凍鮮魚介類</t>
    <rPh sb="1" eb="4">
      <t>セイショクヨウ</t>
    </rPh>
    <rPh sb="4" eb="6">
      <t>レイトウ</t>
    </rPh>
    <rPh sb="6" eb="7">
      <t>アラタ</t>
    </rPh>
    <rPh sb="7" eb="10">
      <t>ギョカイルイ</t>
    </rPh>
    <phoneticPr fontId="5"/>
  </si>
  <si>
    <r>
      <t>　かん詰</t>
    </r>
    <r>
      <rPr>
        <sz val="9"/>
        <rFont val="ＭＳ Ｐゴシック"/>
        <family val="3"/>
        <charset val="128"/>
      </rPr>
      <t>又はびん詰食品</t>
    </r>
    <rPh sb="3" eb="4">
      <t>ヅメ</t>
    </rPh>
    <rPh sb="4" eb="5">
      <t>マタ</t>
    </rPh>
    <rPh sb="8" eb="9">
      <t>ツ</t>
    </rPh>
    <rPh sb="9" eb="11">
      <t>ショクヒン</t>
    </rPh>
    <phoneticPr fontId="25"/>
  </si>
  <si>
    <t>　清涼飲料水</t>
    <rPh sb="1" eb="3">
      <t>セイリョウ</t>
    </rPh>
    <rPh sb="3" eb="6">
      <t>インリョウスイ</t>
    </rPh>
    <phoneticPr fontId="25"/>
  </si>
  <si>
    <t>　酒精飲料</t>
    <rPh sb="1" eb="3">
      <t>シュセイ</t>
    </rPh>
    <rPh sb="3" eb="5">
      <t>インリョウ</t>
    </rPh>
    <phoneticPr fontId="25"/>
  </si>
  <si>
    <t>　氷雪</t>
    <rPh sb="1" eb="3">
      <t>ヒョウセツ</t>
    </rPh>
    <phoneticPr fontId="25"/>
  </si>
  <si>
    <t>　水</t>
    <rPh sb="1" eb="2">
      <t>ミズ</t>
    </rPh>
    <phoneticPr fontId="25"/>
  </si>
  <si>
    <t>　調味料</t>
    <rPh sb="1" eb="4">
      <t>チョウミリョウ</t>
    </rPh>
    <phoneticPr fontId="25"/>
  </si>
  <si>
    <t>　その他の食品</t>
    <rPh sb="3" eb="4">
      <t>タ</t>
    </rPh>
    <rPh sb="5" eb="7">
      <t>ショクヒン</t>
    </rPh>
    <phoneticPr fontId="25"/>
  </si>
  <si>
    <t>　添加物及びその製剤</t>
    <rPh sb="1" eb="4">
      <t>テンカブツ</t>
    </rPh>
    <rPh sb="4" eb="5">
      <t>オヨ</t>
    </rPh>
    <rPh sb="8" eb="10">
      <t>セイザイ</t>
    </rPh>
    <phoneticPr fontId="25"/>
  </si>
  <si>
    <t>小計</t>
    <rPh sb="0" eb="2">
      <t>ショウケイ</t>
    </rPh>
    <phoneticPr fontId="5"/>
  </si>
  <si>
    <t>食品の収去試験（輸入品）</t>
    <rPh sb="0" eb="2">
      <t>ショクヒン</t>
    </rPh>
    <rPh sb="3" eb="4">
      <t>オサム</t>
    </rPh>
    <rPh sb="4" eb="5">
      <t>キョ</t>
    </rPh>
    <rPh sb="5" eb="7">
      <t>シケン</t>
    </rPh>
    <rPh sb="8" eb="10">
      <t>ユニュウ</t>
    </rPh>
    <rPh sb="10" eb="11">
      <t>ヒン</t>
    </rPh>
    <phoneticPr fontId="5"/>
  </si>
  <si>
    <t>項目</t>
  </si>
  <si>
    <t>営業施設電話番号</t>
  </si>
  <si>
    <t>営業者住所</t>
  </si>
  <si>
    <t>営業者電話番号</t>
  </si>
  <si>
    <t>個人営業者の場合で、「営業者電話番号」と「営業施設電話番号」が同一の場合</t>
    <phoneticPr fontId="1"/>
  </si>
  <si>
    <t>法人営業者の場合で、「営業施設電話番号」が携帯電話番号の場合</t>
    <phoneticPr fontId="1"/>
  </si>
  <si>
    <t>営業施設情報</t>
    <rPh sb="0" eb="2">
      <t>エイギョウ</t>
    </rPh>
    <rPh sb="2" eb="4">
      <t>シセツ</t>
    </rPh>
    <rPh sb="4" eb="6">
      <t>ジョウホウ</t>
    </rPh>
    <phoneticPr fontId="13"/>
  </si>
  <si>
    <t>営業者情報</t>
    <rPh sb="0" eb="3">
      <t>エイギョウシャ</t>
    </rPh>
    <rPh sb="3" eb="5">
      <t>ジョウホウ</t>
    </rPh>
    <phoneticPr fontId="13"/>
  </si>
  <si>
    <t>令和４年６月１日以降の許可情報</t>
    <rPh sb="0" eb="2">
      <t>レイワ</t>
    </rPh>
    <rPh sb="3" eb="4">
      <t>ネン</t>
    </rPh>
    <rPh sb="5" eb="6">
      <t>ツキ</t>
    </rPh>
    <rPh sb="7" eb="8">
      <t>ニチ</t>
    </rPh>
    <rPh sb="8" eb="10">
      <t>イコウ</t>
    </rPh>
    <rPh sb="11" eb="13">
      <t>キョカ</t>
    </rPh>
    <rPh sb="13" eb="15">
      <t>ジョウホウ</t>
    </rPh>
    <phoneticPr fontId="13"/>
  </si>
  <si>
    <t>屋号（申請）</t>
    <rPh sb="0" eb="2">
      <t>ヤゴウ</t>
    </rPh>
    <rPh sb="3" eb="5">
      <t>シンセイ</t>
    </rPh>
    <phoneticPr fontId="13"/>
  </si>
  <si>
    <t>郵便番号</t>
    <rPh sb="0" eb="4">
      <t>ユウビンバンゴウ</t>
    </rPh>
    <phoneticPr fontId="13"/>
  </si>
  <si>
    <t>★都道府県</t>
    <rPh sb="1" eb="5">
      <t>トドウフケン</t>
    </rPh>
    <phoneticPr fontId="13"/>
  </si>
  <si>
    <t>★市区町村</t>
    <rPh sb="1" eb="3">
      <t>シク</t>
    </rPh>
    <rPh sb="3" eb="5">
      <t>チョウソン</t>
    </rPh>
    <phoneticPr fontId="13"/>
  </si>
  <si>
    <t>★町域</t>
    <rPh sb="1" eb="3">
      <t>チョウイキ</t>
    </rPh>
    <phoneticPr fontId="13"/>
  </si>
  <si>
    <t>★地番等</t>
    <rPh sb="1" eb="3">
      <t>チバン</t>
    </rPh>
    <rPh sb="3" eb="4">
      <t>トウ</t>
    </rPh>
    <phoneticPr fontId="13"/>
  </si>
  <si>
    <t>★マンション名等</t>
    <rPh sb="6" eb="7">
      <t>メイ</t>
    </rPh>
    <rPh sb="7" eb="8">
      <t>トウ</t>
    </rPh>
    <phoneticPr fontId="13"/>
  </si>
  <si>
    <t>電話番号</t>
    <rPh sb="0" eb="2">
      <t>デンワ</t>
    </rPh>
    <rPh sb="2" eb="4">
      <t>バンゴウ</t>
    </rPh>
    <phoneticPr fontId="13"/>
  </si>
  <si>
    <t>営業者名</t>
    <rPh sb="0" eb="3">
      <t>エイギョウシャ</t>
    </rPh>
    <rPh sb="3" eb="4">
      <t>メイ</t>
    </rPh>
    <phoneticPr fontId="13"/>
  </si>
  <si>
    <t>都道府県</t>
    <rPh sb="0" eb="4">
      <t>トドウフケン</t>
    </rPh>
    <phoneticPr fontId="13"/>
  </si>
  <si>
    <t>市区町村</t>
    <rPh sb="0" eb="2">
      <t>シク</t>
    </rPh>
    <rPh sb="2" eb="4">
      <t>チョウソン</t>
    </rPh>
    <phoneticPr fontId="13"/>
  </si>
  <si>
    <t>町域</t>
    <rPh sb="0" eb="2">
      <t>チョウイキ</t>
    </rPh>
    <phoneticPr fontId="13"/>
  </si>
  <si>
    <t>地番等</t>
    <rPh sb="0" eb="2">
      <t>チバン</t>
    </rPh>
    <rPh sb="2" eb="3">
      <t>トウ</t>
    </rPh>
    <phoneticPr fontId="13"/>
  </si>
  <si>
    <t>マンション名等</t>
    <rPh sb="5" eb="6">
      <t>メイ</t>
    </rPh>
    <rPh sb="6" eb="7">
      <t>トウ</t>
    </rPh>
    <phoneticPr fontId="13"/>
  </si>
  <si>
    <t>代表者肩書</t>
    <rPh sb="0" eb="3">
      <t>ダイヒョウシャ</t>
    </rPh>
    <rPh sb="3" eb="5">
      <t>カタガキ</t>
    </rPh>
    <phoneticPr fontId="13"/>
  </si>
  <si>
    <t>代表者姓</t>
    <rPh sb="0" eb="3">
      <t>ダイヒョウシャ</t>
    </rPh>
    <rPh sb="3" eb="4">
      <t>セイ</t>
    </rPh>
    <phoneticPr fontId="13"/>
  </si>
  <si>
    <t>代表者名</t>
    <rPh sb="0" eb="3">
      <t>ダイヒョウシャ</t>
    </rPh>
    <rPh sb="3" eb="4">
      <t>メイ</t>
    </rPh>
    <phoneticPr fontId="13"/>
  </si>
  <si>
    <t>業種</t>
    <rPh sb="0" eb="2">
      <t>ギョウシュ</t>
    </rPh>
    <phoneticPr fontId="13"/>
  </si>
  <si>
    <t>許可番号連番</t>
    <rPh sb="0" eb="2">
      <t>キョカ</t>
    </rPh>
    <rPh sb="2" eb="4">
      <t>バンゴウ</t>
    </rPh>
    <rPh sb="4" eb="6">
      <t>レンバン</t>
    </rPh>
    <phoneticPr fontId="13"/>
  </si>
  <si>
    <t>備考</t>
    <rPh sb="0" eb="2">
      <t>ビコウ</t>
    </rPh>
    <phoneticPr fontId="13"/>
  </si>
  <si>
    <t>許可年月日</t>
    <rPh sb="0" eb="2">
      <t>キョカ</t>
    </rPh>
    <rPh sb="2" eb="5">
      <t>ネンガッピ</t>
    </rPh>
    <phoneticPr fontId="13"/>
  </si>
  <si>
    <t>満了年月日</t>
    <rPh sb="0" eb="2">
      <t>マンリョウ</t>
    </rPh>
    <rPh sb="2" eb="5">
      <t>ネンガッピ</t>
    </rPh>
    <phoneticPr fontId="13"/>
  </si>
  <si>
    <t>当初許可年月日</t>
    <rPh sb="0" eb="2">
      <t>トウショ</t>
    </rPh>
    <rPh sb="2" eb="4">
      <t>キョカ</t>
    </rPh>
    <rPh sb="4" eb="7">
      <t>ネンガッピ</t>
    </rPh>
    <phoneticPr fontId="13"/>
  </si>
  <si>
    <t>営業施設郵便番号</t>
    <rPh sb="0" eb="8">
      <t>エイギョウシセツユウビンバンゴウ</t>
    </rPh>
    <phoneticPr fontId="1"/>
  </si>
  <si>
    <t>営業施設所在地</t>
    <rPh sb="0" eb="4">
      <t>エイギョウシセツ</t>
    </rPh>
    <rPh sb="4" eb="7">
      <t>ショザイチ</t>
    </rPh>
    <phoneticPr fontId="1"/>
  </si>
  <si>
    <t>備考(許可証に記載する許可の条件)</t>
    <rPh sb="0" eb="2">
      <t>ビコウ</t>
    </rPh>
    <rPh sb="3" eb="6">
      <t>キョカショウ</t>
    </rPh>
    <rPh sb="7" eb="9">
      <t>キサイ</t>
    </rPh>
    <rPh sb="11" eb="13">
      <t>キョカ</t>
    </rPh>
    <rPh sb="14" eb="16">
      <t>ジョウケン</t>
    </rPh>
    <phoneticPr fontId="1"/>
  </si>
  <si>
    <t>移動販売車の場合</t>
    <rPh sb="0" eb="5">
      <t>イドウハンバイシャ</t>
    </rPh>
    <rPh sb="6" eb="8">
      <t>バアイ</t>
    </rPh>
    <phoneticPr fontId="1"/>
  </si>
  <si>
    <t>HP及び開示請求で不開示となる場合</t>
    <rPh sb="2" eb="3">
      <t>オヨ</t>
    </rPh>
    <rPh sb="4" eb="8">
      <t>カイジセイキュウ</t>
    </rPh>
    <rPh sb="9" eb="10">
      <t>フ</t>
    </rPh>
    <phoneticPr fontId="1"/>
  </si>
  <si>
    <t>食品衛生監視カード</t>
    <rPh sb="0" eb="2">
      <t>ショクヒン</t>
    </rPh>
    <rPh sb="2" eb="4">
      <t>エイセイ</t>
    </rPh>
    <rPh sb="4" eb="6">
      <t>カンシ</t>
    </rPh>
    <phoneticPr fontId="33"/>
  </si>
  <si>
    <t>施設番号</t>
    <rPh sb="0" eb="2">
      <t>シセツ</t>
    </rPh>
    <rPh sb="2" eb="4">
      <t>バンゴウ</t>
    </rPh>
    <phoneticPr fontId="33"/>
  </si>
  <si>
    <t>-</t>
  </si>
  <si>
    <t>フリガナ</t>
  </si>
  <si>
    <t>電話番号</t>
    <rPh sb="0" eb="2">
      <t>デンワ</t>
    </rPh>
    <rPh sb="2" eb="4">
      <t>バンゴウ</t>
    </rPh>
    <phoneticPr fontId="33"/>
  </si>
  <si>
    <t>施設の名称</t>
    <rPh sb="0" eb="2">
      <t>シセツ</t>
    </rPh>
    <rPh sb="3" eb="5">
      <t>メイショウ</t>
    </rPh>
    <phoneticPr fontId="33"/>
  </si>
  <si>
    <t>FAX番号</t>
    <rPh sb="3" eb="5">
      <t>バンゴウ</t>
    </rPh>
    <phoneticPr fontId="33"/>
  </si>
  <si>
    <t>施設の所在地</t>
    <rPh sb="0" eb="2">
      <t>シセツ</t>
    </rPh>
    <rPh sb="3" eb="6">
      <t>ショザイチ</t>
    </rPh>
    <phoneticPr fontId="33"/>
  </si>
  <si>
    <t>営業者氏名</t>
    <rPh sb="0" eb="2">
      <t>エイギョウ</t>
    </rPh>
    <rPh sb="2" eb="3">
      <t>シャ</t>
    </rPh>
    <rPh sb="3" eb="5">
      <t>シメイ</t>
    </rPh>
    <phoneticPr fontId="33"/>
  </si>
  <si>
    <t>業種</t>
    <rPh sb="0" eb="1">
      <t>ギョウ</t>
    </rPh>
    <rPh sb="1" eb="2">
      <t>シュ</t>
    </rPh>
    <phoneticPr fontId="33"/>
  </si>
  <si>
    <t>許可番号</t>
    <rPh sb="0" eb="2">
      <t>キョカ</t>
    </rPh>
    <rPh sb="2" eb="4">
      <t>バンゴウ</t>
    </rPh>
    <phoneticPr fontId="33"/>
  </si>
  <si>
    <t>監視項目</t>
    <rPh sb="0" eb="2">
      <t>カンシ</t>
    </rPh>
    <rPh sb="2" eb="4">
      <t>コウモク</t>
    </rPh>
    <phoneticPr fontId="33"/>
  </si>
  <si>
    <t>基準点</t>
    <rPh sb="0" eb="3">
      <t>キジュンテン</t>
    </rPh>
    <phoneticPr fontId="33"/>
  </si>
  <si>
    <t>/  /</t>
  </si>
  <si>
    <t>I</t>
  </si>
  <si>
    <t>全体的な事項（HACCPの考え方を取り入れた衛生管理を実施する施設は、１～５においてHACCPの内容も評価する）</t>
  </si>
  <si>
    <t>営業者の責務</t>
  </si>
  <si>
    <t>衛生管理計画を作成している</t>
  </si>
  <si>
    <t>必要に応じて手順書を作成している</t>
  </si>
  <si>
    <t>食品取扱者等に教育訓練を実施している</t>
  </si>
  <si>
    <t>衛生管理の実施状況を記録し、保存している</t>
  </si>
  <si>
    <t>効果を検証し、計画・手順書を見直している</t>
  </si>
  <si>
    <t>II</t>
  </si>
  <si>
    <t>一般的な衛生管理に関する事項</t>
  </si>
  <si>
    <t>食品衛生責任者の選任</t>
  </si>
  <si>
    <t>食品衛生責任者を選任している</t>
  </si>
  <si>
    <t>施設の衛生管理</t>
  </si>
  <si>
    <t>施設及び周辺の清潔な状態を維持している</t>
  </si>
  <si>
    <t>不必要な物品を置いていない</t>
  </si>
  <si>
    <t>施設内の内壁、天井及び床を清潔に維持している</t>
  </si>
  <si>
    <t>施設内の採光、照明、換気が十分である</t>
  </si>
  <si>
    <t>窓及び出入口の管理が適切である</t>
  </si>
  <si>
    <t>排水溝の管理が適切である</t>
  </si>
  <si>
    <t>便所を清潔に管理している</t>
  </si>
  <si>
    <t>設備等の衛生管理</t>
  </si>
  <si>
    <t>機械器具の洗浄･消毒･補修を適切に行っている</t>
  </si>
  <si>
    <t>計器類・殺菌装置等の定期点検を実施している</t>
  </si>
  <si>
    <t>化学物質を適切に使用・管理している</t>
  </si>
  <si>
    <t>手洗設備に必要な備品が備えられている</t>
  </si>
  <si>
    <t>洗浄設備が清潔に保たれている</t>
  </si>
  <si>
    <t>使用水の管理</t>
  </si>
  <si>
    <t>水道事業等により供給される水又は飲用に適する水を用いている</t>
  </si>
  <si>
    <t>貯水槽を定期的に清掃している</t>
  </si>
  <si>
    <t>殺菌装置・浄水装置の定期点検を実施している</t>
  </si>
  <si>
    <t>ねずみ及び昆虫対策</t>
  </si>
  <si>
    <t>定期的な駆除又は調査に基づく防除を実施している</t>
  </si>
  <si>
    <t>廃棄物及び排水の取扱い</t>
  </si>
  <si>
    <t>廃棄物・排水を適切に処理している</t>
  </si>
  <si>
    <t>廃棄物の保管場所を適切に管理している</t>
  </si>
  <si>
    <t>食品取扱者の衛生管理</t>
  </si>
  <si>
    <t>食品取扱者の健康状態を把握している</t>
  </si>
  <si>
    <t>食品取扱者は衛生的な服装をしている</t>
  </si>
  <si>
    <t>食品取扱者は不衛生な行動をしていない</t>
  </si>
  <si>
    <t>検食の実施</t>
  </si>
  <si>
    <t>検食を保存している</t>
  </si>
  <si>
    <t>提供先・時刻・提供数量を記録している</t>
  </si>
  <si>
    <t>情報の提供</t>
  </si>
  <si>
    <t>健康被害に関する情報の提供体制を定めている（機能性表示食品及び特定保健用食品に限る。）</t>
  </si>
  <si>
    <t>回収・廃棄</t>
  </si>
  <si>
    <t>回収・廃棄の手順を定めている</t>
  </si>
  <si>
    <t>III</t>
  </si>
  <si>
    <t>HACCPに基づく衛生管理に関する事項（HACCPの考え方を取り入れた衛生管理を実施する施設は採点の対象外）</t>
  </si>
  <si>
    <t>危害要因の分析</t>
  </si>
  <si>
    <t>危害要因の一覧表を作成し、管理措置を適切に定めている</t>
  </si>
  <si>
    <t>重要管理点の決定</t>
  </si>
  <si>
    <t>重要管理点（CCP）を適切に決定している</t>
  </si>
  <si>
    <t>管理基準の設定</t>
  </si>
  <si>
    <t>33で定めたCCPに適切な管理基準（CL）を定めている</t>
  </si>
  <si>
    <t>モニタリング方法の設定</t>
  </si>
  <si>
    <t>34で設定したCLのﾓﾆﾀﾘﾝｸﾞ方法を適切に定めている</t>
  </si>
  <si>
    <t>改善措置の設定</t>
  </si>
  <si>
    <t>CL逸脱時の改善措置の内容を適切に定めている</t>
  </si>
  <si>
    <t>検証方法の設定</t>
  </si>
  <si>
    <t>32～36の効果を定期的に検証する手順を定め、実施している</t>
  </si>
  <si>
    <t>記録の作成</t>
  </si>
  <si>
    <t>ﾓﾆﾀﾘﾝｸﾞ・改善措置・検証の実施結果の記録がある</t>
  </si>
  <si>
    <t>Ⅳ</t>
  </si>
  <si>
    <t>その他（下記の事項が遵守されている場合には☑を入れること）</t>
  </si>
  <si>
    <t>講習会を定期的に受講している</t>
  </si>
  <si>
    <t>仕入元・出荷先等の記録を保持している</t>
  </si>
  <si>
    <t>自主検査を実施し、結果を保存している</t>
  </si>
  <si>
    <t>健康被害等に関する情報の提供体制を定めている（機能性表示食品及び特定保健用食品を除く。）</t>
  </si>
  <si>
    <t>合計点数</t>
    <rPh sb="0" eb="2">
      <t>ゴウケイ</t>
    </rPh>
    <rPh sb="2" eb="4">
      <t>テンスウ</t>
    </rPh>
    <phoneticPr fontId="33"/>
  </si>
  <si>
    <t>点数</t>
    <rPh sb="0" eb="2">
      <t>テンスウ</t>
    </rPh>
    <phoneticPr fontId="33"/>
  </si>
  <si>
    <t>監視員</t>
    <rPh sb="0" eb="3">
      <t>カンシイン</t>
    </rPh>
    <phoneticPr fontId="33"/>
  </si>
  <si>
    <t>事業者情報</t>
    <rPh sb="0" eb="3">
      <t>ジギョウシャ</t>
    </rPh>
    <rPh sb="3" eb="5">
      <t>ジョウホウ</t>
    </rPh>
    <phoneticPr fontId="33"/>
  </si>
  <si>
    <t>・使用又は参考とした手引書</t>
    <rPh sb="1" eb="3">
      <t>シヨウ</t>
    </rPh>
    <rPh sb="3" eb="4">
      <t>マタ</t>
    </rPh>
    <rPh sb="5" eb="7">
      <t>サンコウ</t>
    </rPh>
    <rPh sb="10" eb="13">
      <t>テビキショ</t>
    </rPh>
    <phoneticPr fontId="33"/>
  </si>
  <si>
    <t>小規模飲食店向けHACCPの考え方を取り入れた衛生管理</t>
    <rPh sb="0" eb="7">
      <t>ショウキボインショクテンム</t>
    </rPh>
    <rPh sb="14" eb="15">
      <t>カンガ</t>
    </rPh>
    <rPh sb="16" eb="17">
      <t>カタ</t>
    </rPh>
    <rPh sb="18" eb="19">
      <t>ト</t>
    </rPh>
    <rPh sb="20" eb="21">
      <t>イ</t>
    </rPh>
    <rPh sb="23" eb="27">
      <t>エイセイカンリ</t>
    </rPh>
    <phoneticPr fontId="33"/>
  </si>
  <si>
    <t>・取得している第三者認証</t>
    <rPh sb="1" eb="3">
      <t>シュトク</t>
    </rPh>
    <rPh sb="7" eb="8">
      <t>ダイ</t>
    </rPh>
    <rPh sb="8" eb="10">
      <t>サンシャ</t>
    </rPh>
    <rPh sb="10" eb="12">
      <t>ニンショウ</t>
    </rPh>
    <phoneticPr fontId="33"/>
  </si>
  <si>
    <t>（</t>
  </si>
  <si>
    <t>□</t>
  </si>
  <si>
    <t>JFS、</t>
  </si>
  <si>
    <t>FSSC22000、</t>
  </si>
  <si>
    <t>□ISO22000、</t>
  </si>
  <si>
    <t>□SQF、</t>
  </si>
  <si>
    <t>□その他</t>
    <rPh sb="3" eb="4">
      <t>タ</t>
    </rPh>
    <phoneticPr fontId="33"/>
  </si>
  <si>
    <t>(</t>
  </si>
  <si>
    <t>)</t>
  </si>
  <si>
    <t>・食品衛生管理者が必要な業種</t>
    <rPh sb="1" eb="3">
      <t>ショクヒン</t>
    </rPh>
    <rPh sb="3" eb="5">
      <t>エイセイ</t>
    </rPh>
    <rPh sb="5" eb="7">
      <t>カンリ</t>
    </rPh>
    <rPh sb="7" eb="8">
      <t>シャ</t>
    </rPh>
    <rPh sb="9" eb="11">
      <t>ヒツヨウ</t>
    </rPh>
    <rPh sb="12" eb="14">
      <t>ギョウシュ</t>
    </rPh>
    <phoneticPr fontId="33"/>
  </si>
  <si>
    <t>食品衛生管理者</t>
    <rPh sb="0" eb="2">
      <t>ショクヒン</t>
    </rPh>
    <rPh sb="2" eb="4">
      <t>エイセイ</t>
    </rPh>
    <rPh sb="4" eb="6">
      <t>カンリ</t>
    </rPh>
    <rPh sb="6" eb="7">
      <t>シャ</t>
    </rPh>
    <phoneticPr fontId="33"/>
  </si>
  <si>
    <t>氏名</t>
    <rPh sb="0" eb="2">
      <t>シメイ</t>
    </rPh>
    <phoneticPr fontId="33"/>
  </si>
  <si>
    <t>）</t>
  </si>
  <si>
    <t>指導内容・経過</t>
    <rPh sb="0" eb="2">
      <t>シドウ</t>
    </rPh>
    <rPh sb="2" eb="4">
      <t>ナイヨウ</t>
    </rPh>
    <rPh sb="5" eb="7">
      <t>ケイカ</t>
    </rPh>
    <phoneticPr fontId="33"/>
  </si>
  <si>
    <t>■申請情報</t>
    <rPh sb="1" eb="3">
      <t>シンセイ</t>
    </rPh>
    <rPh sb="3" eb="5">
      <t>ジョウホウ</t>
    </rPh>
    <phoneticPr fontId="33"/>
  </si>
  <si>
    <t>整理番号</t>
  </si>
  <si>
    <t>申請・届出年月日</t>
  </si>
  <si>
    <t>変更年月日</t>
  </si>
  <si>
    <t>自治体名</t>
  </si>
  <si>
    <t>保健所名</t>
  </si>
  <si>
    <t>■申請・届出者</t>
    <rPh sb="1" eb="3">
      <t>シンセイ</t>
    </rPh>
    <rPh sb="4" eb="6">
      <t>トドケデ</t>
    </rPh>
    <rPh sb="6" eb="7">
      <t>シャ</t>
    </rPh>
    <phoneticPr fontId="33"/>
  </si>
  <si>
    <t>郵便番号</t>
    <rPh sb="0" eb="2">
      <t>ユウビン</t>
    </rPh>
    <rPh sb="2" eb="4">
      <t>バンゴウ</t>
    </rPh>
    <phoneticPr fontId="33"/>
  </si>
  <si>
    <t>住所</t>
    <rPh sb="0" eb="2">
      <t>ジュウショ</t>
    </rPh>
    <phoneticPr fontId="33"/>
  </si>
  <si>
    <t>電子メールアドレス</t>
    <rPh sb="0" eb="2">
      <t>デンシ</t>
    </rPh>
    <phoneticPr fontId="33"/>
  </si>
  <si>
    <t>法人番号</t>
    <rPh sb="0" eb="2">
      <t>ホウジン</t>
    </rPh>
    <rPh sb="2" eb="4">
      <t>バンゴウ</t>
    </rPh>
    <phoneticPr fontId="33"/>
  </si>
  <si>
    <r>
      <t>氏名</t>
    </r>
    <r>
      <rPr>
        <sz val="9"/>
        <color theme="1"/>
        <rFont val="ＭＳ 明朝"/>
        <family val="1"/>
        <charset val="128"/>
      </rPr>
      <t>（法人の場合は法人名）</t>
    </r>
  </si>
  <si>
    <t>代表者フリガナ</t>
  </si>
  <si>
    <t>生年月日</t>
  </si>
  <si>
    <t>代表者氏名</t>
  </si>
  <si>
    <t>■担当者</t>
    <rPh sb="1" eb="4">
      <t>タントウシャ</t>
    </rPh>
    <phoneticPr fontId="33"/>
  </si>
  <si>
    <t>電話番号</t>
    <rPh sb="0" eb="4">
      <t>デンワバンゴウ</t>
    </rPh>
    <phoneticPr fontId="33"/>
  </si>
  <si>
    <r>
      <t>氏名</t>
    </r>
    <r>
      <rPr>
        <sz val="9"/>
        <color theme="1"/>
        <rFont val="ＭＳ 明朝"/>
        <family val="1"/>
        <charset val="128"/>
      </rPr>
      <t>（担当者）</t>
    </r>
  </si>
  <si>
    <t>■営業施設</t>
    <rPh sb="1" eb="3">
      <t>エイギョウ</t>
    </rPh>
    <rPh sb="3" eb="5">
      <t>シセツ</t>
    </rPh>
    <phoneticPr fontId="33"/>
  </si>
  <si>
    <t>名称、屋号又は商号</t>
  </si>
  <si>
    <t>主として取り扱う食品又は添加物
（自由記載）</t>
    <rPh sb="17" eb="19">
      <t>ジユウ</t>
    </rPh>
    <rPh sb="19" eb="21">
      <t>キサイ</t>
    </rPh>
    <phoneticPr fontId="33"/>
  </si>
  <si>
    <t>業態</t>
    <rPh sb="0" eb="2">
      <t>ギョウタイ</t>
    </rPh>
    <phoneticPr fontId="33"/>
  </si>
  <si>
    <t>自動販売機の型番</t>
  </si>
  <si>
    <t>営業車の自動車登録番号</t>
  </si>
  <si>
    <t>法第55条第2項各号の該当有無</t>
  </si>
  <si>
    <t>法第55条第2項各号の該当内容</t>
    <rPh sb="13" eb="15">
      <t>ナイヨウ</t>
    </rPh>
    <phoneticPr fontId="33"/>
  </si>
  <si>
    <t>使用水の種類</t>
  </si>
  <si>
    <t>■衛生責任者</t>
    <rPh sb="1" eb="3">
      <t>エイセイ</t>
    </rPh>
    <rPh sb="3" eb="6">
      <t>セキニンシャ</t>
    </rPh>
    <phoneticPr fontId="33"/>
  </si>
  <si>
    <t>氏名</t>
  </si>
  <si>
    <t>資格</t>
  </si>
  <si>
    <t>受講した講習会、資格取得年月日等</t>
  </si>
  <si>
    <t>■衛生管理者</t>
    <rPh sb="1" eb="3">
      <t>エイセイ</t>
    </rPh>
    <rPh sb="3" eb="5">
      <t>カンリ</t>
    </rPh>
    <rPh sb="5" eb="6">
      <t>シャ</t>
    </rPh>
    <phoneticPr fontId="33"/>
  </si>
  <si>
    <t>食品等の指定</t>
  </si>
  <si>
    <t>■衛生管理情報</t>
    <rPh sb="1" eb="3">
      <t>エイセイ</t>
    </rPh>
    <rPh sb="3" eb="5">
      <t>カンリ</t>
    </rPh>
    <rPh sb="5" eb="7">
      <t>ジョウホウ</t>
    </rPh>
    <phoneticPr fontId="33"/>
  </si>
  <si>
    <t>衛生管理計画</t>
  </si>
  <si>
    <t>HACCPの取組</t>
  </si>
  <si>
    <t>HACCPの考え方を取り入れた衛生管理</t>
    <rPh sb="6" eb="19">
      <t>カンガエカタヲトリイレタエイセイカンリ</t>
    </rPh>
    <phoneticPr fontId="33"/>
  </si>
  <si>
    <t>輸出食品取扱施設</t>
  </si>
  <si>
    <t>■施設情報</t>
    <rPh sb="1" eb="3">
      <t>シセツ</t>
    </rPh>
    <rPh sb="3" eb="5">
      <t>ジョウホウ</t>
    </rPh>
    <phoneticPr fontId="33"/>
  </si>
  <si>
    <t>飲食店営業のうち
簡易飲食店営業の施設</t>
  </si>
  <si>
    <t>生食用食肉の加工又は調理を行う施設</t>
  </si>
  <si>
    <t>指定成分等含有食品を取り扱う施設</t>
  </si>
  <si>
    <t>ふぐの処理を行う施設</t>
  </si>
  <si>
    <t>ふぐ処理者氏名フリガナ</t>
  </si>
  <si>
    <t>ふぐ処理者氏名</t>
  </si>
  <si>
    <t>認定番号等</t>
  </si>
  <si>
    <t>■開示情報</t>
    <rPh sb="1" eb="3">
      <t>カイジ</t>
    </rPh>
    <rPh sb="3" eb="5">
      <t>ジョウホウ</t>
    </rPh>
    <phoneticPr fontId="33"/>
  </si>
  <si>
    <t>申請者氏名</t>
    <rPh sb="0" eb="3">
      <t>シンセイシャ</t>
    </rPh>
    <rPh sb="3" eb="5">
      <t>シメイ</t>
    </rPh>
    <phoneticPr fontId="33"/>
  </si>
  <si>
    <t>申請者住所</t>
    <rPh sb="0" eb="3">
      <t>シンセイシャ</t>
    </rPh>
    <rPh sb="3" eb="5">
      <t>ジュウショ</t>
    </rPh>
    <phoneticPr fontId="33"/>
  </si>
  <si>
    <t>営業施設名称、屋号又は商号</t>
  </si>
  <si>
    <t>営業施設所在地</t>
    <rPh sb="0" eb="2">
      <t>エイギョウ</t>
    </rPh>
    <rPh sb="2" eb="4">
      <t>シセツ</t>
    </rPh>
    <rPh sb="4" eb="7">
      <t>ショザイチ</t>
    </rPh>
    <phoneticPr fontId="33"/>
  </si>
  <si>
    <t>営業施設連絡先</t>
    <rPh sb="0" eb="2">
      <t>エイギョウ</t>
    </rPh>
    <rPh sb="2" eb="4">
      <t>シセツ</t>
    </rPh>
    <rPh sb="4" eb="7">
      <t>レンラクサキ</t>
    </rPh>
    <phoneticPr fontId="33"/>
  </si>
  <si>
    <t>■その他</t>
    <rPh sb="3" eb="4">
      <t>タ</t>
    </rPh>
    <phoneticPr fontId="33"/>
  </si>
  <si>
    <t>手数料納付確認</t>
  </si>
  <si>
    <t>確認年月日</t>
  </si>
  <si>
    <t>備考（営業施設）</t>
  </si>
  <si>
    <t>■営業の種類</t>
    <rPh sb="1" eb="3">
      <t>エイギョウ</t>
    </rPh>
    <rPh sb="4" eb="6">
      <t>シュルイ</t>
    </rPh>
    <phoneticPr fontId="33"/>
  </si>
  <si>
    <t>営業の種類</t>
    <rPh sb="0" eb="2">
      <t>エイギョウ</t>
    </rPh>
    <rPh sb="3" eb="5">
      <t>シュルイ</t>
    </rPh>
    <phoneticPr fontId="33"/>
  </si>
  <si>
    <t>初回許可年月日</t>
    <rPh sb="0" eb="2">
      <t>ショカイ</t>
    </rPh>
    <rPh sb="2" eb="4">
      <t>キョカ</t>
    </rPh>
    <rPh sb="4" eb="7">
      <t>ネンガッピ</t>
    </rPh>
    <phoneticPr fontId="33"/>
  </si>
  <si>
    <t>許可年月日</t>
    <rPh sb="0" eb="2">
      <t>キョカ</t>
    </rPh>
    <rPh sb="2" eb="5">
      <t>ネンガッピ</t>
    </rPh>
    <phoneticPr fontId="33"/>
  </si>
  <si>
    <t>許可満了日</t>
    <rPh sb="0" eb="2">
      <t>キョカ</t>
    </rPh>
    <rPh sb="2" eb="4">
      <t>マンリョウ</t>
    </rPh>
    <rPh sb="4" eb="5">
      <t>ビ</t>
    </rPh>
    <phoneticPr fontId="33"/>
  </si>
  <si>
    <t>許可条件</t>
  </si>
  <si>
    <t>備考</t>
    <rPh sb="0" eb="2">
      <t>ビコウ</t>
    </rPh>
    <phoneticPr fontId="33"/>
  </si>
  <si>
    <t>廃業年月日</t>
    <rPh sb="0" eb="2">
      <t>ハイギョウ</t>
    </rPh>
    <rPh sb="2" eb="5">
      <t>ネンガッピ</t>
    </rPh>
    <phoneticPr fontId="33"/>
  </si>
  <si>
    <t>廃業理由</t>
    <rPh sb="0" eb="2">
      <t>ハイギョウ</t>
    </rPh>
    <rPh sb="2" eb="4">
      <t>リユウ</t>
    </rPh>
    <phoneticPr fontId="33"/>
  </si>
  <si>
    <t>食品衛生協会加入</t>
    <rPh sb="0" eb="8">
      <t>ショクヒンエイセイキョウカイカニュウ</t>
    </rPh>
    <phoneticPr fontId="33"/>
  </si>
  <si>
    <t>□あり</t>
  </si>
  <si>
    <t>□なし</t>
  </si>
  <si>
    <t>食品衛生指導員</t>
    <rPh sb="0" eb="7">
      <t>ショクヒンエイセイシドウイン</t>
    </rPh>
    <phoneticPr fontId="33"/>
  </si>
  <si>
    <t>□85点以上　□91点以上</t>
    <rPh sb="3" eb="6">
      <t>テンイジョウ</t>
    </rPh>
    <rPh sb="10" eb="13">
      <t>テンイジョウ</t>
    </rPh>
    <phoneticPr fontId="33"/>
  </si>
  <si>
    <t>(優良状況の目安)</t>
  </si>
  <si>
    <t>表</t>
    <rPh sb="0" eb="1">
      <t>ヒョウ</t>
    </rPh>
    <phoneticPr fontId="33"/>
  </si>
  <si>
    <t>支所長表彰　　　　年　　月　　日</t>
    <rPh sb="0" eb="5">
      <t>シショチョウヒョウショウ</t>
    </rPh>
    <phoneticPr fontId="33"/>
  </si>
  <si>
    <t>日食協会長　　　　年　　月　　日</t>
    <rPh sb="0" eb="1">
      <t>ヒ</t>
    </rPh>
    <rPh sb="1" eb="2">
      <t>ショク</t>
    </rPh>
    <rPh sb="2" eb="4">
      <t>キョウカイ</t>
    </rPh>
    <rPh sb="4" eb="5">
      <t>チョウ</t>
    </rPh>
    <rPh sb="9" eb="10">
      <t>ネン</t>
    </rPh>
    <rPh sb="12" eb="13">
      <t>ツキ</t>
    </rPh>
    <rPh sb="15" eb="16">
      <t>ヒ</t>
    </rPh>
    <phoneticPr fontId="33"/>
  </si>
  <si>
    <t>日食協理事長　　年　　月　　日</t>
    <rPh sb="0" eb="1">
      <t>ヒ</t>
    </rPh>
    <rPh sb="1" eb="3">
      <t>ショッキョウ</t>
    </rPh>
    <rPh sb="3" eb="6">
      <t>リジチョウ</t>
    </rPh>
    <rPh sb="8" eb="9">
      <t>ネン</t>
    </rPh>
    <rPh sb="11" eb="12">
      <t>ツキ</t>
    </rPh>
    <rPh sb="14" eb="15">
      <t>ヒ</t>
    </rPh>
    <phoneticPr fontId="33"/>
  </si>
  <si>
    <t>彰</t>
    <rPh sb="0" eb="1">
      <t>アキラ</t>
    </rPh>
    <phoneticPr fontId="33"/>
  </si>
  <si>
    <t>県協会長　　　　　年　　月　　日</t>
    <rPh sb="0" eb="4">
      <t>ケンキョウカイチョウ</t>
    </rPh>
    <rPh sb="9" eb="10">
      <t>ネン</t>
    </rPh>
    <rPh sb="12" eb="13">
      <t>ツキ</t>
    </rPh>
    <rPh sb="15" eb="16">
      <t>ヒ</t>
    </rPh>
    <phoneticPr fontId="33"/>
  </si>
  <si>
    <t>厚生労働大臣　　　年　　月　　日</t>
    <rPh sb="0" eb="6">
      <t>コウセイロウドウダイジン</t>
    </rPh>
    <rPh sb="9" eb="10">
      <t>ネン</t>
    </rPh>
    <rPh sb="12" eb="13">
      <t>ツキ</t>
    </rPh>
    <rPh sb="15" eb="16">
      <t>ヒ</t>
    </rPh>
    <phoneticPr fontId="33"/>
  </si>
  <si>
    <t>厚労省局長　　　年　　月　　日</t>
    <rPh sb="0" eb="3">
      <t>コウロウショウ</t>
    </rPh>
    <rPh sb="3" eb="5">
      <t>キョクチョウ</t>
    </rPh>
    <rPh sb="8" eb="9">
      <t>ネン</t>
    </rPh>
    <rPh sb="11" eb="12">
      <t>ツキ</t>
    </rPh>
    <rPh sb="14" eb="15">
      <t>ヒ</t>
    </rPh>
    <phoneticPr fontId="33"/>
  </si>
  <si>
    <t>歴</t>
    <rPh sb="0" eb="1">
      <t>レキ</t>
    </rPh>
    <phoneticPr fontId="33"/>
  </si>
  <si>
    <t>県知事　　　　　　年　　月　　日</t>
    <rPh sb="0" eb="3">
      <t>ケンチジ</t>
    </rPh>
    <rPh sb="9" eb="10">
      <t>ネン</t>
    </rPh>
    <rPh sb="12" eb="13">
      <t>ツキ</t>
    </rPh>
    <rPh sb="15" eb="16">
      <t>ヒ</t>
    </rPh>
    <phoneticPr fontId="33"/>
  </si>
  <si>
    <t>許可開始日</t>
    <phoneticPr fontId="33"/>
  </si>
  <si>
    <t>参考</t>
    <rPh sb="0" eb="2">
      <t>サンコウ</t>
    </rPh>
    <phoneticPr fontId="1"/>
  </si>
  <si>
    <t>集計期間</t>
    <rPh sb="0" eb="2">
      <t>シュウケイ</t>
    </rPh>
    <rPh sb="2" eb="4">
      <t>キカン</t>
    </rPh>
    <phoneticPr fontId="33"/>
  </si>
  <si>
    <t>業種別申請状況</t>
    <rPh sb="0" eb="2">
      <t>ギョウシュ</t>
    </rPh>
    <rPh sb="2" eb="3">
      <t>ベツ</t>
    </rPh>
    <rPh sb="3" eb="5">
      <t>シンセイ</t>
    </rPh>
    <rPh sb="5" eb="7">
      <t>ジョウキョウ</t>
    </rPh>
    <phoneticPr fontId="33"/>
  </si>
  <si>
    <t>月-自</t>
    <rPh sb="0" eb="1">
      <t>ツキ</t>
    </rPh>
    <rPh sb="2" eb="3">
      <t>ジ</t>
    </rPh>
    <phoneticPr fontId="33"/>
  </si>
  <si>
    <t>月-至</t>
    <rPh sb="0" eb="1">
      <t>ツキ</t>
    </rPh>
    <rPh sb="2" eb="3">
      <t>イタル</t>
    </rPh>
    <phoneticPr fontId="33"/>
  </si>
  <si>
    <t>年-自</t>
    <rPh sb="0" eb="1">
      <t>ネン</t>
    </rPh>
    <rPh sb="2" eb="3">
      <t>ジ</t>
    </rPh>
    <phoneticPr fontId="33"/>
  </si>
  <si>
    <t>年-至</t>
    <rPh sb="0" eb="1">
      <t>ネン</t>
    </rPh>
    <rPh sb="2" eb="3">
      <t>イタル</t>
    </rPh>
    <phoneticPr fontId="33"/>
  </si>
  <si>
    <t>基準月</t>
    <rPh sb="0" eb="2">
      <t>キジュン</t>
    </rPh>
    <rPh sb="2" eb="3">
      <t>ツキ</t>
    </rPh>
    <phoneticPr fontId="33"/>
  </si>
  <si>
    <t>業種</t>
    <rPh sb="0" eb="2">
      <t>ギョウシュ</t>
    </rPh>
    <phoneticPr fontId="33"/>
  </si>
  <si>
    <t>月計（新規案件)</t>
    <rPh sb="0" eb="1">
      <t>ツキ</t>
    </rPh>
    <rPh sb="1" eb="2">
      <t>ケイ</t>
    </rPh>
    <rPh sb="3" eb="5">
      <t>シンキ</t>
    </rPh>
    <rPh sb="5" eb="7">
      <t>アンケン</t>
    </rPh>
    <phoneticPr fontId="33"/>
  </si>
  <si>
    <t>月計（更新案件)</t>
    <rPh sb="0" eb="1">
      <t>ツキ</t>
    </rPh>
    <rPh sb="1" eb="2">
      <t>ケイ</t>
    </rPh>
    <rPh sb="3" eb="5">
      <t>コウシン</t>
    </rPh>
    <rPh sb="5" eb="7">
      <t>アンケン</t>
    </rPh>
    <phoneticPr fontId="33"/>
  </si>
  <si>
    <t>月計（手数料）</t>
    <rPh sb="0" eb="1">
      <t>ツキ</t>
    </rPh>
    <rPh sb="1" eb="2">
      <t>ケイ</t>
    </rPh>
    <rPh sb="3" eb="6">
      <t>テスウリョウ</t>
    </rPh>
    <phoneticPr fontId="33"/>
  </si>
  <si>
    <t>年計（新規案件)</t>
    <rPh sb="3" eb="5">
      <t>シンキ</t>
    </rPh>
    <rPh sb="5" eb="7">
      <t>アンケン</t>
    </rPh>
    <phoneticPr fontId="33"/>
  </si>
  <si>
    <t>年計（更新案件)</t>
    <rPh sb="3" eb="5">
      <t>コウシン</t>
    </rPh>
    <rPh sb="5" eb="7">
      <t>アンケン</t>
    </rPh>
    <phoneticPr fontId="33"/>
  </si>
  <si>
    <t>年計（手数料）</t>
    <rPh sb="3" eb="6">
      <t>テスウリョウ</t>
    </rPh>
    <phoneticPr fontId="33"/>
  </si>
  <si>
    <t>①飲食店営業</t>
    <rPh sb="1" eb="6">
      <t>インショクテンエイギョウ</t>
    </rPh>
    <phoneticPr fontId="36"/>
  </si>
  <si>
    <t>②調理機能を有する自動販売機（要許可）</t>
  </si>
  <si>
    <t>③食肉販売業</t>
  </si>
  <si>
    <t>④魚介類販売業</t>
  </si>
  <si>
    <t>⑤魚介類競り売り営業</t>
  </si>
  <si>
    <t>⑥集乳業</t>
  </si>
  <si>
    <t>⑦乳処理業</t>
  </si>
  <si>
    <t>⑧特別牛乳搾取処理業</t>
  </si>
  <si>
    <t>⑨食肉処理業</t>
  </si>
  <si>
    <t>⑩食品の放射線照射業</t>
  </si>
  <si>
    <t>⑪菓子製造業</t>
  </si>
  <si>
    <t>⑫アイスクリーム類製造業</t>
  </si>
  <si>
    <t>⑬乳製品製造業</t>
  </si>
  <si>
    <t>⑭清涼飲料水製造業</t>
  </si>
  <si>
    <t>⑮食肉製品製造業</t>
  </si>
  <si>
    <t>⑯水産製品製造業</t>
  </si>
  <si>
    <t>⑰氷雪製造業</t>
  </si>
  <si>
    <t>⑱液卵製造業</t>
  </si>
  <si>
    <t>⑲食用油脂製造業</t>
  </si>
  <si>
    <t>⑳みそ又はしょうゆ製造業</t>
  </si>
  <si>
    <t>㉑酒類製造業</t>
  </si>
  <si>
    <t>㉒豆腐製造業</t>
  </si>
  <si>
    <t>㉓納豆製造業</t>
  </si>
  <si>
    <t>㉔麺類製造業</t>
  </si>
  <si>
    <t>㉕そうざい製造業</t>
  </si>
  <si>
    <t>㉖複合型そうざい製造業</t>
  </si>
  <si>
    <t>㉗冷凍食品製造業</t>
  </si>
  <si>
    <t>㉘複合型冷凍食品製造業</t>
  </si>
  <si>
    <t>㉙漬物製造業</t>
  </si>
  <si>
    <t>㉚密封包装食品製造業</t>
  </si>
  <si>
    <t>㉛食品の小分け業</t>
  </si>
  <si>
    <t>㉜添加物製造業</t>
  </si>
  <si>
    <t>合計</t>
    <rPh sb="0" eb="2">
      <t>ゴウケイ</t>
    </rPh>
    <phoneticPr fontId="33"/>
  </si>
  <si>
    <t>各手数料</t>
    <rPh sb="0" eb="4">
      <t>カクテスウリョウ</t>
    </rPh>
    <phoneticPr fontId="1"/>
  </si>
  <si>
    <t>更新施設一覧</t>
    <rPh sb="0" eb="2">
      <t>コウシン</t>
    </rPh>
    <rPh sb="2" eb="4">
      <t>シセツ</t>
    </rPh>
    <rPh sb="4" eb="6">
      <t>イチラン</t>
    </rPh>
    <phoneticPr fontId="33"/>
  </si>
  <si>
    <t>対象</t>
    <rPh sb="0" eb="2">
      <t>タイショウ</t>
    </rPh>
    <phoneticPr fontId="33"/>
  </si>
  <si>
    <t>旧施設番号</t>
    <rPh sb="0" eb="1">
      <t>キュウ</t>
    </rPh>
    <rPh sb="1" eb="3">
      <t>シセツ</t>
    </rPh>
    <rPh sb="3" eb="5">
      <t>バンゴウ</t>
    </rPh>
    <phoneticPr fontId="33"/>
  </si>
  <si>
    <t>連番</t>
    <rPh sb="0" eb="2">
      <t>レンバン</t>
    </rPh>
    <phoneticPr fontId="33"/>
  </si>
  <si>
    <t>枝番</t>
    <rPh sb="0" eb="2">
      <t>エダバン</t>
    </rPh>
    <phoneticPr fontId="33"/>
  </si>
  <si>
    <t>有効/無効</t>
    <rPh sb="0" eb="2">
      <t>ユウコウ</t>
    </rPh>
    <rPh sb="3" eb="5">
      <t>ムコウ</t>
    </rPh>
    <phoneticPr fontId="33"/>
  </si>
  <si>
    <t>屋号・商号</t>
    <rPh sb="0" eb="2">
      <t>ヤゴウ</t>
    </rPh>
    <rPh sb="3" eb="5">
      <t>ショウゴウ</t>
    </rPh>
    <phoneticPr fontId="33"/>
  </si>
  <si>
    <t>営業者名</t>
    <rPh sb="0" eb="3">
      <t>エイギョウシャ</t>
    </rPh>
    <rPh sb="3" eb="4">
      <t>メイ</t>
    </rPh>
    <phoneticPr fontId="33"/>
  </si>
  <si>
    <t>区分</t>
    <rPh sb="0" eb="2">
      <t>クブン</t>
    </rPh>
    <phoneticPr fontId="33"/>
  </si>
  <si>
    <t>業種コード</t>
  </si>
  <si>
    <t>業種名</t>
    <rPh sb="0" eb="1">
      <t>ギョウ</t>
    </rPh>
    <rPh sb="1" eb="2">
      <t>シュ</t>
    </rPh>
    <rPh sb="2" eb="3">
      <t>メイ</t>
    </rPh>
    <phoneticPr fontId="33"/>
  </si>
  <si>
    <t>類別コード</t>
    <rPh sb="0" eb="2">
      <t>ルイベツ</t>
    </rPh>
    <phoneticPr fontId="33"/>
  </si>
  <si>
    <t>類別名</t>
    <rPh sb="0" eb="2">
      <t>ルイベツ</t>
    </rPh>
    <rPh sb="2" eb="3">
      <t>メイ</t>
    </rPh>
    <phoneticPr fontId="33"/>
  </si>
  <si>
    <t>満了月日</t>
    <rPh sb="0" eb="2">
      <t>マンリョウ</t>
    </rPh>
    <rPh sb="2" eb="3">
      <t>ツキ</t>
    </rPh>
    <rPh sb="3" eb="4">
      <t>ヒ</t>
    </rPh>
    <phoneticPr fontId="33"/>
  </si>
  <si>
    <t>新業種コード</t>
    <rPh sb="0" eb="1">
      <t>シン</t>
    </rPh>
    <rPh sb="1" eb="3">
      <t>ギョウシュ</t>
    </rPh>
    <phoneticPr fontId="33"/>
  </si>
  <si>
    <t>新業種名</t>
    <rPh sb="0" eb="1">
      <t>シン</t>
    </rPh>
    <rPh sb="1" eb="3">
      <t>ギョウシュ</t>
    </rPh>
    <rPh sb="3" eb="4">
      <t>メイ</t>
    </rPh>
    <phoneticPr fontId="33"/>
  </si>
  <si>
    <t>新許可番号</t>
    <rPh sb="0" eb="1">
      <t>シン</t>
    </rPh>
    <rPh sb="1" eb="3">
      <t>キョカ</t>
    </rPh>
    <rPh sb="3" eb="5">
      <t>バンゴウ</t>
    </rPh>
    <phoneticPr fontId="33"/>
  </si>
  <si>
    <t>新許可年月日</t>
    <rPh sb="0" eb="1">
      <t>シン</t>
    </rPh>
    <rPh sb="1" eb="3">
      <t>キョカ</t>
    </rPh>
    <rPh sb="3" eb="6">
      <t>ネンガッピ</t>
    </rPh>
    <phoneticPr fontId="33"/>
  </si>
  <si>
    <t>新満了月日</t>
    <rPh sb="0" eb="1">
      <t>シン</t>
    </rPh>
    <rPh sb="1" eb="3">
      <t>マンリョウ</t>
    </rPh>
    <rPh sb="3" eb="5">
      <t>ガッピ</t>
    </rPh>
    <phoneticPr fontId="33"/>
  </si>
  <si>
    <t>旧業種コード</t>
    <rPh sb="1" eb="3">
      <t>ギョウシュ</t>
    </rPh>
    <phoneticPr fontId="33"/>
  </si>
  <si>
    <t>旧業種名</t>
    <rPh sb="1" eb="3">
      <t>ギョウシュ</t>
    </rPh>
    <rPh sb="3" eb="4">
      <t>メイ</t>
    </rPh>
    <phoneticPr fontId="33"/>
  </si>
  <si>
    <t>旧類別コード</t>
  </si>
  <si>
    <t>旧類別名</t>
    <rPh sb="3" eb="4">
      <t>メイ</t>
    </rPh>
    <phoneticPr fontId="33"/>
  </si>
  <si>
    <t>旧許可番号</t>
    <rPh sb="1" eb="3">
      <t>キョカ</t>
    </rPh>
    <rPh sb="3" eb="5">
      <t>バンゴウ</t>
    </rPh>
    <phoneticPr fontId="33"/>
  </si>
  <si>
    <t>旧許可年月日</t>
    <rPh sb="1" eb="3">
      <t>キョカ</t>
    </rPh>
    <rPh sb="3" eb="6">
      <t>ネンガッピ</t>
    </rPh>
    <phoneticPr fontId="33"/>
  </si>
  <si>
    <t>旧満了月日</t>
    <rPh sb="1" eb="3">
      <t>マンリョウ</t>
    </rPh>
    <rPh sb="3" eb="5">
      <t>ガッピ</t>
    </rPh>
    <phoneticPr fontId="33"/>
  </si>
  <si>
    <t>申請整理簿</t>
    <rPh sb="0" eb="2">
      <t>シンセイ</t>
    </rPh>
    <rPh sb="2" eb="4">
      <t>セイリ</t>
    </rPh>
    <rPh sb="4" eb="5">
      <t>ボ</t>
    </rPh>
    <phoneticPr fontId="33"/>
  </si>
  <si>
    <t>収発担当
者　　印</t>
    <rPh sb="0" eb="1">
      <t>シュウ</t>
    </rPh>
    <rPh sb="1" eb="2">
      <t>ハツ</t>
    </rPh>
    <rPh sb="2" eb="4">
      <t>タントウ</t>
    </rPh>
    <rPh sb="5" eb="6">
      <t>シャ</t>
    </rPh>
    <rPh sb="8" eb="9">
      <t>イン</t>
    </rPh>
    <phoneticPr fontId="33"/>
  </si>
  <si>
    <t>受領者印</t>
    <rPh sb="0" eb="3">
      <t>ジュリョウシャ</t>
    </rPh>
    <rPh sb="3" eb="4">
      <t>イン</t>
    </rPh>
    <phoneticPr fontId="33"/>
  </si>
  <si>
    <t>受理機関
の長　印</t>
    <rPh sb="0" eb="2">
      <t>ジュリ</t>
    </rPh>
    <rPh sb="2" eb="4">
      <t>キカン</t>
    </rPh>
    <rPh sb="6" eb="7">
      <t>オサ</t>
    </rPh>
    <rPh sb="8" eb="9">
      <t>イン</t>
    </rPh>
    <phoneticPr fontId="33"/>
  </si>
  <si>
    <t>収発番</t>
    <rPh sb="0" eb="1">
      <t>シュウ</t>
    </rPh>
    <rPh sb="1" eb="2">
      <t>ハツ</t>
    </rPh>
    <rPh sb="2" eb="3">
      <t>バン</t>
    </rPh>
    <phoneticPr fontId="33"/>
  </si>
  <si>
    <t>収受月日</t>
    <rPh sb="0" eb="2">
      <t>シュウジュ</t>
    </rPh>
    <rPh sb="2" eb="4">
      <t>ツキヒ</t>
    </rPh>
    <phoneticPr fontId="33"/>
  </si>
  <si>
    <t>申請者の氏名</t>
    <rPh sb="0" eb="2">
      <t>シンセイ</t>
    </rPh>
    <rPh sb="2" eb="3">
      <t>シャ</t>
    </rPh>
    <rPh sb="4" eb="6">
      <t>シメイ</t>
    </rPh>
    <phoneticPr fontId="33"/>
  </si>
  <si>
    <t>名称、屋号、商号</t>
    <rPh sb="0" eb="2">
      <t>メイショウ</t>
    </rPh>
    <rPh sb="3" eb="5">
      <t>ヤゴウ</t>
    </rPh>
    <rPh sb="6" eb="8">
      <t>ショウゴウ</t>
    </rPh>
    <phoneticPr fontId="33"/>
  </si>
  <si>
    <t>施設所在地</t>
    <rPh sb="0" eb="2">
      <t>シセツ</t>
    </rPh>
    <rPh sb="2" eb="5">
      <t>ショザイチ</t>
    </rPh>
    <phoneticPr fontId="33"/>
  </si>
  <si>
    <t>事務別</t>
    <rPh sb="0" eb="2">
      <t>ジム</t>
    </rPh>
    <rPh sb="2" eb="3">
      <t>ベツ</t>
    </rPh>
    <phoneticPr fontId="33"/>
  </si>
  <si>
    <t>所定の手数料額
（単位：円）</t>
    <rPh sb="0" eb="2">
      <t>ショテイ</t>
    </rPh>
    <rPh sb="3" eb="6">
      <t>テスウリョウ</t>
    </rPh>
    <rPh sb="6" eb="7">
      <t>ガク</t>
    </rPh>
    <rPh sb="9" eb="11">
      <t>タンイ</t>
    </rPh>
    <rPh sb="12" eb="13">
      <t>エン</t>
    </rPh>
    <phoneticPr fontId="33"/>
  </si>
  <si>
    <t>処理の経過</t>
    <rPh sb="0" eb="2">
      <t>ショリ</t>
    </rPh>
    <rPh sb="3" eb="5">
      <t>ケイカ</t>
    </rPh>
    <phoneticPr fontId="33"/>
  </si>
  <si>
    <t>備　考</t>
    <rPh sb="0" eb="1">
      <t>ビ</t>
    </rPh>
    <rPh sb="2" eb="3">
      <t>コウ</t>
    </rPh>
    <phoneticPr fontId="33"/>
  </si>
  <si>
    <t>完結月日</t>
    <rPh sb="0" eb="2">
      <t>カンケツ</t>
    </rPh>
    <rPh sb="2" eb="4">
      <t>ツキヒ</t>
    </rPh>
    <phoneticPr fontId="33"/>
  </si>
  <si>
    <t>収納機関</t>
    <rPh sb="0" eb="2">
      <t>シュウノウ</t>
    </rPh>
    <rPh sb="2" eb="4">
      <t>キカン</t>
    </rPh>
    <phoneticPr fontId="33"/>
  </si>
  <si>
    <t>収納日</t>
    <rPh sb="0" eb="2">
      <t>シュウノウ</t>
    </rPh>
    <rPh sb="2" eb="3">
      <t>ビ</t>
    </rPh>
    <phoneticPr fontId="33"/>
  </si>
  <si>
    <t>⑧尾道食品衛生協会</t>
  </si>
  <si>
    <t>＊＊　日　計　＊＊</t>
  </si>
  <si>
    <t>＊＊　月　計　＊＊</t>
  </si>
  <si>
    <t>＊＊　年度計　＊＊</t>
  </si>
  <si>
    <r>
      <rPr>
        <sz val="11"/>
        <color theme="1"/>
        <rFont val="ＭＳ 明朝"/>
        <family val="1"/>
        <charset val="128"/>
      </rPr>
      <t>新規　</t>
    </r>
    <r>
      <rPr>
        <sz val="11"/>
        <color theme="1"/>
        <rFont val="Courier New"/>
        <family val="3"/>
      </rPr>
      <t xml:space="preserve">    </t>
    </r>
    <r>
      <rPr>
        <sz val="11"/>
        <color theme="1"/>
        <rFont val="游ゴシック"/>
        <family val="3"/>
        <charset val="128"/>
      </rPr>
      <t>〇</t>
    </r>
    <r>
      <rPr>
        <sz val="11"/>
        <color theme="1"/>
        <rFont val="ＭＳ 明朝"/>
        <family val="1"/>
        <charset val="128"/>
      </rPr>
      <t>件　更新　</t>
    </r>
    <r>
      <rPr>
        <sz val="11"/>
        <color theme="1"/>
        <rFont val="Courier New"/>
        <family val="3"/>
      </rPr>
      <t xml:space="preserve">   </t>
    </r>
    <r>
      <rPr>
        <sz val="11"/>
        <color theme="1"/>
        <rFont val="游ゴシック"/>
        <family val="3"/>
        <charset val="128"/>
      </rPr>
      <t>〇</t>
    </r>
    <r>
      <rPr>
        <sz val="11"/>
        <color theme="1"/>
        <rFont val="ＭＳ 明朝"/>
        <family val="1"/>
        <charset val="128"/>
      </rPr>
      <t>件</t>
    </r>
    <phoneticPr fontId="1"/>
  </si>
  <si>
    <r>
      <rPr>
        <sz val="11"/>
        <color theme="1"/>
        <rFont val="ＭＳ 明朝"/>
        <family val="1"/>
        <charset val="128"/>
      </rPr>
      <t>新規　</t>
    </r>
    <r>
      <rPr>
        <sz val="11"/>
        <color theme="1"/>
        <rFont val="Courier New"/>
        <family val="3"/>
      </rPr>
      <t xml:space="preserve">   </t>
    </r>
    <r>
      <rPr>
        <sz val="11"/>
        <color theme="1"/>
        <rFont val="游ゴシック"/>
        <family val="3"/>
        <charset val="128"/>
      </rPr>
      <t>〇</t>
    </r>
    <r>
      <rPr>
        <sz val="11"/>
        <color theme="1"/>
        <rFont val="ＭＳ 明朝"/>
        <family val="1"/>
        <charset val="128"/>
      </rPr>
      <t>件　更新　</t>
    </r>
    <r>
      <rPr>
        <sz val="11"/>
        <color theme="1"/>
        <rFont val="Courier New"/>
        <family val="3"/>
      </rPr>
      <t xml:space="preserve">    0</t>
    </r>
    <r>
      <rPr>
        <sz val="11"/>
        <color theme="1"/>
        <rFont val="ＭＳ 明朝"/>
        <family val="1"/>
        <charset val="128"/>
      </rPr>
      <t>件</t>
    </r>
    <phoneticPr fontId="1"/>
  </si>
  <si>
    <r>
      <rPr>
        <sz val="11"/>
        <color theme="1"/>
        <rFont val="ＭＳ 明朝"/>
        <family val="1"/>
        <charset val="128"/>
      </rPr>
      <t>新規　</t>
    </r>
    <r>
      <rPr>
        <sz val="11"/>
        <color theme="1"/>
        <rFont val="Courier New"/>
        <family val="3"/>
      </rPr>
      <t xml:space="preserve">  </t>
    </r>
    <r>
      <rPr>
        <sz val="11"/>
        <color theme="1"/>
        <rFont val="游ゴシック"/>
        <family val="3"/>
        <charset val="128"/>
      </rPr>
      <t>〇</t>
    </r>
    <r>
      <rPr>
        <sz val="11"/>
        <color theme="1"/>
        <rFont val="ＭＳ 明朝"/>
        <family val="1"/>
        <charset val="128"/>
      </rPr>
      <t>件　更新　</t>
    </r>
    <r>
      <rPr>
        <sz val="11"/>
        <color theme="1"/>
        <rFont val="Courier New"/>
        <family val="3"/>
      </rPr>
      <t xml:space="preserve">    0</t>
    </r>
    <r>
      <rPr>
        <sz val="11"/>
        <color theme="1"/>
        <rFont val="ＭＳ 明朝"/>
        <family val="1"/>
        <charset val="128"/>
      </rPr>
      <t>件</t>
    </r>
    <phoneticPr fontId="1"/>
  </si>
  <si>
    <t>申請一覧</t>
    <rPh sb="0" eb="2">
      <t>シンセイ</t>
    </rPh>
    <rPh sb="2" eb="4">
      <t>イチラン</t>
    </rPh>
    <phoneticPr fontId="33"/>
  </si>
  <si>
    <t>収発番号</t>
    <rPh sb="0" eb="2">
      <t>シュウハツ</t>
    </rPh>
    <rPh sb="2" eb="4">
      <t>バンゴウ</t>
    </rPh>
    <phoneticPr fontId="33"/>
  </si>
  <si>
    <t>収受月日</t>
    <rPh sb="0" eb="2">
      <t>シュウジュ</t>
    </rPh>
    <rPh sb="2" eb="4">
      <t>ガッピ</t>
    </rPh>
    <phoneticPr fontId="33"/>
  </si>
  <si>
    <t>許可
届出</t>
    <rPh sb="0" eb="2">
      <t>キョカ</t>
    </rPh>
    <rPh sb="3" eb="5">
      <t>トドケデ</t>
    </rPh>
    <phoneticPr fontId="33"/>
  </si>
  <si>
    <t>施設番号
業種</t>
    <rPh sb="0" eb="2">
      <t>シセツ</t>
    </rPh>
    <rPh sb="2" eb="4">
      <t>バンゴウ</t>
    </rPh>
    <rPh sb="5" eb="7">
      <t>ギョウシュ</t>
    </rPh>
    <phoneticPr fontId="33"/>
  </si>
  <si>
    <t>開始年月日
(届出:受理年月日)</t>
    <rPh sb="0" eb="2">
      <t>カイシ</t>
    </rPh>
    <rPh sb="2" eb="5">
      <t>ネンガッピ</t>
    </rPh>
    <rPh sb="7" eb="9">
      <t>トドケデ</t>
    </rPh>
    <rPh sb="10" eb="12">
      <t>ジュリ</t>
    </rPh>
    <rPh sb="12" eb="15">
      <t>ネンガッピ</t>
    </rPh>
    <phoneticPr fontId="33"/>
  </si>
  <si>
    <t>満了年月日</t>
    <rPh sb="0" eb="2">
      <t>マンリョウ</t>
    </rPh>
    <rPh sb="2" eb="5">
      <t>ネンガッピ</t>
    </rPh>
    <phoneticPr fontId="33"/>
  </si>
  <si>
    <t>決裁日</t>
    <rPh sb="0" eb="3">
      <t>ケッサイビ</t>
    </rPh>
    <phoneticPr fontId="33"/>
  </si>
  <si>
    <t>届出を要する営業施設</t>
    <rPh sb="0" eb="2">
      <t>トドケデ</t>
    </rPh>
    <rPh sb="3" eb="4">
      <t>ヨウ</t>
    </rPh>
    <rPh sb="6" eb="10">
      <t>エイギョウシセツ</t>
    </rPh>
    <phoneticPr fontId="13"/>
  </si>
  <si>
    <t>製造基準
等違反</t>
    <phoneticPr fontId="13"/>
  </si>
  <si>
    <t>旧許可業種であった営業</t>
    <rPh sb="0" eb="1">
      <t>キュウ</t>
    </rPh>
    <rPh sb="1" eb="3">
      <t>キョカ</t>
    </rPh>
    <rPh sb="3" eb="5">
      <t>ギョウシュ</t>
    </rPh>
    <rPh sb="9" eb="11">
      <t>エイギョウ</t>
    </rPh>
    <phoneticPr fontId="5"/>
  </si>
  <si>
    <t>魚介類販売業（包装済みの魚介類のみの販売）</t>
    <rPh sb="0" eb="2">
      <t>ギョカイ</t>
    </rPh>
    <rPh sb="2" eb="3">
      <t>ルイ</t>
    </rPh>
    <rPh sb="7" eb="9">
      <t>ホウソウ</t>
    </rPh>
    <rPh sb="9" eb="10">
      <t>ズ</t>
    </rPh>
    <rPh sb="12" eb="15">
      <t>ギョカイルイ</t>
    </rPh>
    <rPh sb="18" eb="20">
      <t>ハンバイ</t>
    </rPh>
    <phoneticPr fontId="5"/>
  </si>
  <si>
    <t>食肉販売業（包装済みの食肉のみの販売）</t>
    <rPh sb="0" eb="2">
      <t>ショクニク</t>
    </rPh>
    <rPh sb="2" eb="5">
      <t>ハンバイギョウ</t>
    </rPh>
    <rPh sb="6" eb="8">
      <t>ホウソウ</t>
    </rPh>
    <rPh sb="8" eb="9">
      <t>ズ</t>
    </rPh>
    <rPh sb="11" eb="13">
      <t>ショクニク</t>
    </rPh>
    <rPh sb="16" eb="18">
      <t>ハンバイ</t>
    </rPh>
    <phoneticPr fontId="5"/>
  </si>
  <si>
    <t>乳類販売業</t>
    <rPh sb="0" eb="1">
      <t>チチ</t>
    </rPh>
    <rPh sb="1" eb="2">
      <t>ルイ</t>
    </rPh>
    <rPh sb="2" eb="4">
      <t>ハンバイ</t>
    </rPh>
    <rPh sb="4" eb="5">
      <t>ギョウ</t>
    </rPh>
    <phoneticPr fontId="5"/>
  </si>
  <si>
    <t>氷雪販売業</t>
    <rPh sb="0" eb="2">
      <t>ヒョウセツ</t>
    </rPh>
    <rPh sb="2" eb="5">
      <t>ハンバイギョウ</t>
    </rPh>
    <phoneticPr fontId="5"/>
  </si>
  <si>
    <t>コップ式自動販売機（自動洗浄・屋内設置）</t>
    <rPh sb="3" eb="4">
      <t>シキ</t>
    </rPh>
    <rPh sb="4" eb="9">
      <t>ジドウハンバイキ</t>
    </rPh>
    <rPh sb="10" eb="12">
      <t>ジドウ</t>
    </rPh>
    <rPh sb="12" eb="14">
      <t>センジョウ</t>
    </rPh>
    <rPh sb="15" eb="17">
      <t>ヤナイ</t>
    </rPh>
    <rPh sb="17" eb="19">
      <t>セッチ</t>
    </rPh>
    <phoneticPr fontId="5"/>
  </si>
  <si>
    <t>販売業</t>
    <rPh sb="0" eb="3">
      <t>ハンバイギョウ</t>
    </rPh>
    <phoneticPr fontId="5"/>
  </si>
  <si>
    <t>弁当販売業</t>
    <rPh sb="0" eb="2">
      <t>ベントウ</t>
    </rPh>
    <rPh sb="2" eb="5">
      <t>ハンバイギョウ</t>
    </rPh>
    <phoneticPr fontId="5"/>
  </si>
  <si>
    <t>野菜果物販売業</t>
    <rPh sb="0" eb="2">
      <t>ヤサイ</t>
    </rPh>
    <rPh sb="2" eb="4">
      <t>クダモノ</t>
    </rPh>
    <rPh sb="4" eb="7">
      <t>ハンバイギョウ</t>
    </rPh>
    <phoneticPr fontId="5"/>
  </si>
  <si>
    <t>米穀類販売業</t>
    <rPh sb="0" eb="1">
      <t>コメ</t>
    </rPh>
    <rPh sb="2" eb="3">
      <t>ルイ</t>
    </rPh>
    <rPh sb="3" eb="5">
      <t>ハンバイ</t>
    </rPh>
    <rPh sb="5" eb="6">
      <t>ギョウ</t>
    </rPh>
    <phoneticPr fontId="5"/>
  </si>
  <si>
    <t>通信販売・訪問販売による販売業</t>
    <rPh sb="0" eb="2">
      <t>ツウシン</t>
    </rPh>
    <rPh sb="2" eb="4">
      <t>ハンバイ</t>
    </rPh>
    <rPh sb="5" eb="9">
      <t>ホウモンハンバイ</t>
    </rPh>
    <rPh sb="12" eb="15">
      <t>ハンバイギョウ</t>
    </rPh>
    <phoneticPr fontId="5"/>
  </si>
  <si>
    <t>コンビニエンスストア</t>
  </si>
  <si>
    <t>百貨店，総合スーパー</t>
    <rPh sb="0" eb="3">
      <t>ヒャッカテン</t>
    </rPh>
    <rPh sb="4" eb="6">
      <t>ソウゴウ</t>
    </rPh>
    <phoneticPr fontId="5"/>
  </si>
  <si>
    <t>自動販売機による販売業（コップ式自動販売機（自動洗浄・屋内設置）を除く</t>
    <rPh sb="0" eb="5">
      <t>ジドウハンバイキ</t>
    </rPh>
    <rPh sb="8" eb="10">
      <t>ハンバイ</t>
    </rPh>
    <rPh sb="10" eb="11">
      <t>ギョウ</t>
    </rPh>
    <rPh sb="15" eb="16">
      <t>シキ</t>
    </rPh>
    <rPh sb="16" eb="21">
      <t>ジドウハンバイキ</t>
    </rPh>
    <rPh sb="22" eb="26">
      <t>ジドウセンジョウ</t>
    </rPh>
    <rPh sb="27" eb="29">
      <t>ヤナイ</t>
    </rPh>
    <rPh sb="29" eb="31">
      <t>セッチ</t>
    </rPh>
    <rPh sb="33" eb="34">
      <t>ノゾ</t>
    </rPh>
    <phoneticPr fontId="5"/>
  </si>
  <si>
    <t>その他の食料・飲料販売業</t>
    <rPh sb="2" eb="3">
      <t>タ</t>
    </rPh>
    <rPh sb="4" eb="6">
      <t>ショクリョウ</t>
    </rPh>
    <rPh sb="7" eb="9">
      <t>インリョウ</t>
    </rPh>
    <rPh sb="9" eb="11">
      <t>ハンバイ</t>
    </rPh>
    <rPh sb="11" eb="12">
      <t>ギョウ</t>
    </rPh>
    <phoneticPr fontId="5"/>
  </si>
  <si>
    <t>製造・加工業</t>
    <rPh sb="0" eb="2">
      <t>セイゾウ</t>
    </rPh>
    <rPh sb="3" eb="5">
      <t>カコウ</t>
    </rPh>
    <rPh sb="5" eb="6">
      <t>ギョウ</t>
    </rPh>
    <phoneticPr fontId="5"/>
  </si>
  <si>
    <t>添加物製造・加工業（法第13条第１項の規定により規格が定められた添加物の製造を除く。）</t>
    <rPh sb="0" eb="3">
      <t>テンカブツ</t>
    </rPh>
    <rPh sb="3" eb="5">
      <t>セイゾウ</t>
    </rPh>
    <rPh sb="6" eb="8">
      <t>カコウ</t>
    </rPh>
    <rPh sb="8" eb="9">
      <t>ギョウ</t>
    </rPh>
    <rPh sb="10" eb="11">
      <t>ホウ</t>
    </rPh>
    <rPh sb="11" eb="12">
      <t>ダイ</t>
    </rPh>
    <rPh sb="14" eb="15">
      <t>ジョウ</t>
    </rPh>
    <rPh sb="15" eb="16">
      <t>ダイ</t>
    </rPh>
    <rPh sb="17" eb="18">
      <t>コウ</t>
    </rPh>
    <rPh sb="19" eb="21">
      <t>キテイ</t>
    </rPh>
    <rPh sb="24" eb="26">
      <t>キカク</t>
    </rPh>
    <rPh sb="27" eb="28">
      <t>サダ</t>
    </rPh>
    <rPh sb="32" eb="35">
      <t>テンカブツ</t>
    </rPh>
    <rPh sb="36" eb="38">
      <t>セイゾウ</t>
    </rPh>
    <rPh sb="39" eb="40">
      <t>ノゾ</t>
    </rPh>
    <phoneticPr fontId="5"/>
  </si>
  <si>
    <t>いわゆる健康食品の製造・加工品</t>
    <rPh sb="4" eb="6">
      <t>ケンコウ</t>
    </rPh>
    <rPh sb="6" eb="8">
      <t>ショクヒン</t>
    </rPh>
    <rPh sb="9" eb="11">
      <t>セイゾウ</t>
    </rPh>
    <rPh sb="12" eb="15">
      <t>カコウヒン</t>
    </rPh>
    <phoneticPr fontId="5"/>
  </si>
  <si>
    <t>コーヒー製造・加工業（飲料の製造を除く。）</t>
    <rPh sb="4" eb="6">
      <t>セイゾウ</t>
    </rPh>
    <rPh sb="7" eb="9">
      <t>カコウ</t>
    </rPh>
    <rPh sb="9" eb="10">
      <t>ギョウ</t>
    </rPh>
    <rPh sb="11" eb="13">
      <t>インリョウ</t>
    </rPh>
    <rPh sb="14" eb="16">
      <t>セイゾウ</t>
    </rPh>
    <rPh sb="17" eb="18">
      <t>ノゾ</t>
    </rPh>
    <phoneticPr fontId="5"/>
  </si>
  <si>
    <t>農産保存食料品製造・加工業</t>
    <rPh sb="0" eb="2">
      <t>ノウサン</t>
    </rPh>
    <rPh sb="2" eb="4">
      <t>ホゾン</t>
    </rPh>
    <rPh sb="4" eb="7">
      <t>ショクリョウヒン</t>
    </rPh>
    <rPh sb="7" eb="9">
      <t>セイゾウ</t>
    </rPh>
    <rPh sb="10" eb="13">
      <t>カコウギョウ</t>
    </rPh>
    <phoneticPr fontId="5"/>
  </si>
  <si>
    <t>調味料製造・加工業</t>
    <rPh sb="0" eb="3">
      <t>チョウミリョウ</t>
    </rPh>
    <rPh sb="3" eb="5">
      <t>セイゾウ</t>
    </rPh>
    <rPh sb="6" eb="8">
      <t>カコウ</t>
    </rPh>
    <rPh sb="8" eb="9">
      <t>ギョウ</t>
    </rPh>
    <phoneticPr fontId="5"/>
  </si>
  <si>
    <t>糖類製造・加工業</t>
    <rPh sb="0" eb="2">
      <t>トウルイ</t>
    </rPh>
    <rPh sb="2" eb="4">
      <t>セイゾウ</t>
    </rPh>
    <rPh sb="5" eb="7">
      <t>カコウ</t>
    </rPh>
    <rPh sb="7" eb="8">
      <t>ギョウ</t>
    </rPh>
    <phoneticPr fontId="5"/>
  </si>
  <si>
    <t>精穀・製粉業</t>
    <rPh sb="0" eb="1">
      <t>セイ</t>
    </rPh>
    <rPh sb="1" eb="2">
      <t>コク</t>
    </rPh>
    <rPh sb="3" eb="5">
      <t>セイフン</t>
    </rPh>
    <rPh sb="5" eb="6">
      <t>ギョウ</t>
    </rPh>
    <phoneticPr fontId="5"/>
  </si>
  <si>
    <t>製茶業</t>
    <rPh sb="0" eb="1">
      <t>セイ</t>
    </rPh>
    <rPh sb="1" eb="2">
      <t>チャ</t>
    </rPh>
    <rPh sb="2" eb="3">
      <t>ギョウ</t>
    </rPh>
    <phoneticPr fontId="5"/>
  </si>
  <si>
    <t>海藻製造・加工業</t>
    <rPh sb="0" eb="2">
      <t>カイソウ</t>
    </rPh>
    <rPh sb="2" eb="4">
      <t>セイゾウ</t>
    </rPh>
    <rPh sb="5" eb="7">
      <t>カコウ</t>
    </rPh>
    <rPh sb="7" eb="8">
      <t>ギョウ</t>
    </rPh>
    <phoneticPr fontId="5"/>
  </si>
  <si>
    <t>卵選別包装業</t>
    <rPh sb="0" eb="1">
      <t>ラン</t>
    </rPh>
    <rPh sb="1" eb="3">
      <t>センベツ</t>
    </rPh>
    <rPh sb="3" eb="5">
      <t>ホウソウ</t>
    </rPh>
    <rPh sb="5" eb="6">
      <t>ギョウ</t>
    </rPh>
    <phoneticPr fontId="5"/>
  </si>
  <si>
    <t>その他の食料品製造・加工業</t>
    <rPh sb="2" eb="3">
      <t>タ</t>
    </rPh>
    <rPh sb="4" eb="6">
      <t>ショクリョウ</t>
    </rPh>
    <rPh sb="6" eb="7">
      <t>ヒン</t>
    </rPh>
    <rPh sb="7" eb="9">
      <t>セイゾウ</t>
    </rPh>
    <rPh sb="10" eb="12">
      <t>カコウ</t>
    </rPh>
    <rPh sb="12" eb="13">
      <t>ギョウ</t>
    </rPh>
    <phoneticPr fontId="5"/>
  </si>
  <si>
    <t>上記以外のもの
（改正法による改正後の法第68条３項において準用されるものを含む。）</t>
    <rPh sb="0" eb="4">
      <t>ジョウキイガイ</t>
    </rPh>
    <rPh sb="9" eb="12">
      <t>カイセイホウ</t>
    </rPh>
    <rPh sb="15" eb="18">
      <t>カイセイゴ</t>
    </rPh>
    <rPh sb="19" eb="20">
      <t>ホウ</t>
    </rPh>
    <rPh sb="20" eb="21">
      <t>ダイ</t>
    </rPh>
    <rPh sb="23" eb="24">
      <t>ジョウ</t>
    </rPh>
    <rPh sb="25" eb="26">
      <t>コウ</t>
    </rPh>
    <rPh sb="30" eb="32">
      <t>ジュンヨウ</t>
    </rPh>
    <rPh sb="38" eb="39">
      <t>フク</t>
    </rPh>
    <phoneticPr fontId="5"/>
  </si>
  <si>
    <t>行商</t>
    <rPh sb="0" eb="2">
      <t>ギョウショウ</t>
    </rPh>
    <phoneticPr fontId="5"/>
  </si>
  <si>
    <t>集団給食施設</t>
    <rPh sb="0" eb="2">
      <t>シュウダン</t>
    </rPh>
    <rPh sb="2" eb="4">
      <t>キュウショク</t>
    </rPh>
    <rPh sb="4" eb="6">
      <t>シセツ</t>
    </rPh>
    <phoneticPr fontId="5"/>
  </si>
  <si>
    <t>器具，容器包装の製造・加工業
（合成樹脂が使用された器具又は容器包装の製造，加工に限る。）</t>
    <rPh sb="0" eb="2">
      <t>キグ</t>
    </rPh>
    <rPh sb="3" eb="5">
      <t>ヨウキ</t>
    </rPh>
    <rPh sb="5" eb="7">
      <t>ホウソウ</t>
    </rPh>
    <rPh sb="8" eb="10">
      <t>セイゾウ</t>
    </rPh>
    <rPh sb="11" eb="13">
      <t>カコウ</t>
    </rPh>
    <rPh sb="13" eb="14">
      <t>ギョウ</t>
    </rPh>
    <rPh sb="16" eb="18">
      <t>ゴウセイ</t>
    </rPh>
    <rPh sb="18" eb="20">
      <t>ジュシ</t>
    </rPh>
    <rPh sb="21" eb="23">
      <t>シヨウ</t>
    </rPh>
    <rPh sb="26" eb="28">
      <t>キグ</t>
    </rPh>
    <rPh sb="28" eb="29">
      <t>マタ</t>
    </rPh>
    <rPh sb="30" eb="32">
      <t>ヨウキ</t>
    </rPh>
    <rPh sb="32" eb="34">
      <t>ホウソウ</t>
    </rPh>
    <rPh sb="35" eb="37">
      <t>セイゾウ</t>
    </rPh>
    <rPh sb="38" eb="40">
      <t>カコウ</t>
    </rPh>
    <rPh sb="41" eb="42">
      <t>カギ</t>
    </rPh>
    <phoneticPr fontId="5"/>
  </si>
  <si>
    <t>露店,仮説店舗等における飲食の提供の提供のうち,営業とみなされないもの</t>
    <rPh sb="0" eb="2">
      <t>ロテン</t>
    </rPh>
    <rPh sb="3" eb="7">
      <t>カセツテンポ</t>
    </rPh>
    <rPh sb="7" eb="8">
      <t>トウ</t>
    </rPh>
    <rPh sb="12" eb="14">
      <t>インショク</t>
    </rPh>
    <rPh sb="15" eb="17">
      <t>テイキョウ</t>
    </rPh>
    <rPh sb="18" eb="20">
      <t>テイキョウ</t>
    </rPh>
    <rPh sb="24" eb="26">
      <t>エイギョウ</t>
    </rPh>
    <phoneticPr fontId="5"/>
  </si>
  <si>
    <t>計</t>
    <rPh sb="0" eb="1">
      <t>ケイ</t>
    </rPh>
    <phoneticPr fontId="5"/>
  </si>
  <si>
    <t>業種名</t>
  </si>
  <si>
    <t>営業の基準等</t>
    <rPh sb="0" eb="2">
      <t>エイギョウ</t>
    </rPh>
    <rPh sb="3" eb="5">
      <t>キジュン</t>
    </rPh>
    <rPh sb="5" eb="6">
      <t>トウ</t>
    </rPh>
    <phoneticPr fontId="13"/>
  </si>
  <si>
    <t>営業許可証備考への記載事項</t>
    <rPh sb="0" eb="2">
      <t>エイギョウ</t>
    </rPh>
    <rPh sb="2" eb="4">
      <t>キョカ</t>
    </rPh>
    <rPh sb="4" eb="5">
      <t>ショウ</t>
    </rPh>
    <rPh sb="5" eb="7">
      <t>ビコウ</t>
    </rPh>
    <rPh sb="9" eb="11">
      <t>キサイ</t>
    </rPh>
    <rPh sb="11" eb="13">
      <t>ジコウ</t>
    </rPh>
    <phoneticPr fontId="13"/>
  </si>
  <si>
    <t>飲食店営業</t>
  </si>
  <si>
    <t>自動車において調理をする場合（40L）</t>
    <phoneticPr fontId="13"/>
  </si>
  <si>
    <t>自動車（簡易な営業）</t>
    <rPh sb="0" eb="3">
      <t>ジドウシャ</t>
    </rPh>
    <rPh sb="4" eb="6">
      <t>カンイ</t>
    </rPh>
    <rPh sb="7" eb="9">
      <t>エイギョウ</t>
    </rPh>
    <phoneticPr fontId="13"/>
  </si>
  <si>
    <t>自動車において調理をする場合（80L）</t>
    <phoneticPr fontId="13"/>
  </si>
  <si>
    <t>自動車（大量の水を要しない営業）</t>
    <rPh sb="0" eb="3">
      <t>ジドウシャ</t>
    </rPh>
    <rPh sb="4" eb="6">
      <t>タイリョウ</t>
    </rPh>
    <rPh sb="7" eb="8">
      <t>ミズ</t>
    </rPh>
    <rPh sb="9" eb="10">
      <t>ヨウ</t>
    </rPh>
    <rPh sb="13" eb="15">
      <t>エイギョウ</t>
    </rPh>
    <phoneticPr fontId="13"/>
  </si>
  <si>
    <t>自動車において調理をする場合（200L）</t>
    <phoneticPr fontId="13"/>
  </si>
  <si>
    <t>自動車（大量の水を要する営業）</t>
    <rPh sb="0" eb="3">
      <t>ジドウシャ</t>
    </rPh>
    <phoneticPr fontId="13"/>
  </si>
  <si>
    <t>簡易な営業</t>
  </si>
  <si>
    <t>生食用食肉の加工または調理をする施設</t>
    <phoneticPr fontId="13"/>
  </si>
  <si>
    <t>生食用食肉の加工（調理）施設</t>
    <rPh sb="9" eb="11">
      <t>チョウリ</t>
    </rPh>
    <rPh sb="12" eb="14">
      <t>シセツ</t>
    </rPh>
    <phoneticPr fontId="13"/>
  </si>
  <si>
    <t>ふぐを処理する施設</t>
    <phoneticPr fontId="13"/>
  </si>
  <si>
    <t>ふぐ処理施設</t>
    <phoneticPr fontId="13"/>
  </si>
  <si>
    <t>露店による営業</t>
  </si>
  <si>
    <t>調理の機能を有する自動販売機</t>
    <phoneticPr fontId="13"/>
  </si>
  <si>
    <t>-</t>
    <phoneticPr fontId="13"/>
  </si>
  <si>
    <t>魚介類販売業</t>
  </si>
  <si>
    <t>自動車において処理，調理及び販売をする場合（40L）</t>
    <phoneticPr fontId="13"/>
  </si>
  <si>
    <t>自動車において処理，調理及び販売をする場合（80L）</t>
    <phoneticPr fontId="13"/>
  </si>
  <si>
    <t>自動車において処理，調理及び販売をする場合（200L）</t>
    <phoneticPr fontId="13"/>
  </si>
  <si>
    <t>かきを処理する場合</t>
  </si>
  <si>
    <t>かきの処理あり</t>
    <rPh sb="3" eb="5">
      <t>ショリ</t>
    </rPh>
    <phoneticPr fontId="13"/>
  </si>
  <si>
    <t>生食用鮮魚介類</t>
    <phoneticPr fontId="13"/>
  </si>
  <si>
    <t>生食用鮮魚介類の取扱いあり</t>
    <rPh sb="0" eb="1">
      <t>ナマ</t>
    </rPh>
    <rPh sb="1" eb="3">
      <t>ショクヨウ</t>
    </rPh>
    <rPh sb="3" eb="7">
      <t>センギョカイルイ</t>
    </rPh>
    <rPh sb="8" eb="10">
      <t>トリアツカ</t>
    </rPh>
    <phoneticPr fontId="13"/>
  </si>
  <si>
    <t>魚介類競り売り営業</t>
  </si>
  <si>
    <t>集乳業</t>
  </si>
  <si>
    <t>乳処理業</t>
  </si>
  <si>
    <t>特別牛乳搾取処理業</t>
  </si>
  <si>
    <t>自動車において処理をする場合（40L）</t>
    <phoneticPr fontId="13"/>
  </si>
  <si>
    <t>自動車において処理をする場合（80L）</t>
    <phoneticPr fontId="13"/>
  </si>
  <si>
    <t>自動車において処理をする場合（200L）</t>
    <phoneticPr fontId="13"/>
  </si>
  <si>
    <t>生体またはと体を処理する場合</t>
    <rPh sb="0" eb="2">
      <t>セイタイ</t>
    </rPh>
    <rPh sb="6" eb="7">
      <t>タイ</t>
    </rPh>
    <rPh sb="8" eb="10">
      <t>ショリ</t>
    </rPh>
    <phoneticPr fontId="13"/>
  </si>
  <si>
    <t>処理あり</t>
    <rPh sb="0" eb="2">
      <t>ショリ</t>
    </rPh>
    <phoneticPr fontId="13"/>
  </si>
  <si>
    <t>自動車において生体またはと体を処理する場合</t>
    <rPh sb="7" eb="9">
      <t>セイタイ</t>
    </rPh>
    <rPh sb="13" eb="14">
      <t>タイ</t>
    </rPh>
    <rPh sb="15" eb="17">
      <t>ショリ</t>
    </rPh>
    <phoneticPr fontId="13"/>
  </si>
  <si>
    <t>自動車・処理あり</t>
    <rPh sb="0" eb="3">
      <t>ジドウシャ</t>
    </rPh>
    <rPh sb="4" eb="6">
      <t>ショリ</t>
    </rPh>
    <phoneticPr fontId="13"/>
  </si>
  <si>
    <t>血液を加工する施設</t>
    <rPh sb="0" eb="2">
      <t>ケツエキ</t>
    </rPh>
    <rPh sb="3" eb="5">
      <t>カコウ</t>
    </rPh>
    <rPh sb="7" eb="9">
      <t>シセツ</t>
    </rPh>
    <phoneticPr fontId="13"/>
  </si>
  <si>
    <t>食品の放射線照射業</t>
  </si>
  <si>
    <t>菓子製造業</t>
  </si>
  <si>
    <t>シアン化合物を含有する豆類を原材料として生あんを製造する場合</t>
    <rPh sb="3" eb="6">
      <t>カゴウブツ</t>
    </rPh>
    <rPh sb="7" eb="9">
      <t>ガンユウ</t>
    </rPh>
    <rPh sb="11" eb="13">
      <t>マメルイ</t>
    </rPh>
    <rPh sb="14" eb="17">
      <t>ゲンザイリョウ</t>
    </rPh>
    <rPh sb="20" eb="21">
      <t>ナマ</t>
    </rPh>
    <rPh sb="24" eb="26">
      <t>セイゾウ</t>
    </rPh>
    <rPh sb="28" eb="30">
      <t>バアイ</t>
    </rPh>
    <phoneticPr fontId="13"/>
  </si>
  <si>
    <t>シアン化合物を含有する豆類を原材料とした生あんの製造あり</t>
    <phoneticPr fontId="13"/>
  </si>
  <si>
    <t>アイスクリーム類製造業</t>
    <phoneticPr fontId="13"/>
  </si>
  <si>
    <t>乳製品製造業</t>
  </si>
  <si>
    <t>清涼飲料水製造業</t>
  </si>
  <si>
    <t>ミネラルウォーター類のみを製造する施設</t>
    <rPh sb="9" eb="10">
      <t>ルイ</t>
    </rPh>
    <rPh sb="13" eb="15">
      <t>セイゾウ</t>
    </rPh>
    <rPh sb="17" eb="19">
      <t>シセツ</t>
    </rPh>
    <phoneticPr fontId="13"/>
  </si>
  <si>
    <t>ミネラルウォーター類の製造のみ</t>
    <rPh sb="11" eb="13">
      <t>セイゾウ</t>
    </rPh>
    <phoneticPr fontId="13"/>
  </si>
  <si>
    <t>食肉製品製造業</t>
  </si>
  <si>
    <t>水産製品製造業</t>
  </si>
  <si>
    <t>魚肉練り製品を製造する場合</t>
    <rPh sb="0" eb="2">
      <t>ギョニク</t>
    </rPh>
    <rPh sb="2" eb="3">
      <t>ネ</t>
    </rPh>
    <rPh sb="4" eb="6">
      <t>セイヒン</t>
    </rPh>
    <rPh sb="7" eb="9">
      <t>セイゾウ</t>
    </rPh>
    <rPh sb="11" eb="13">
      <t>バアイ</t>
    </rPh>
    <phoneticPr fontId="13"/>
  </si>
  <si>
    <t>魚肉練り製品の製造あり</t>
    <rPh sb="7" eb="9">
      <t>セイゾウ</t>
    </rPh>
    <phoneticPr fontId="13"/>
  </si>
  <si>
    <t>かきを処理する場合</t>
    <phoneticPr fontId="13"/>
  </si>
  <si>
    <t>氷雪製造業</t>
  </si>
  <si>
    <t>液卵製造業</t>
  </si>
  <si>
    <t>食用油脂製造業</t>
  </si>
  <si>
    <t>食用油脂の製造</t>
    <rPh sb="0" eb="2">
      <t>ショクヨウ</t>
    </rPh>
    <rPh sb="2" eb="4">
      <t>ユシ</t>
    </rPh>
    <rPh sb="5" eb="7">
      <t>セイゾウ</t>
    </rPh>
    <phoneticPr fontId="13"/>
  </si>
  <si>
    <t>食用油脂の製造</t>
    <phoneticPr fontId="13"/>
  </si>
  <si>
    <t>マーガリンまたはショートニングの製造</t>
    <rPh sb="16" eb="18">
      <t>セイゾウ</t>
    </rPh>
    <phoneticPr fontId="13"/>
  </si>
  <si>
    <t>マーガリンまたはショートニングの製造</t>
    <phoneticPr fontId="13"/>
  </si>
  <si>
    <t>みそ又はしょうゆ製造業</t>
    <phoneticPr fontId="13"/>
  </si>
  <si>
    <t>しょうゆを製造する場合</t>
    <rPh sb="5" eb="7">
      <t>セイゾウ</t>
    </rPh>
    <rPh sb="9" eb="11">
      <t>バアイ</t>
    </rPh>
    <phoneticPr fontId="13"/>
  </si>
  <si>
    <t>しょうゆの製造あり</t>
    <rPh sb="5" eb="7">
      <t>セイゾウ</t>
    </rPh>
    <phoneticPr fontId="13"/>
  </si>
  <si>
    <t>しょうゆの製造がない場合（みその製造）</t>
    <rPh sb="5" eb="7">
      <t>セイゾウ</t>
    </rPh>
    <rPh sb="10" eb="12">
      <t>バアイ</t>
    </rPh>
    <rPh sb="16" eb="18">
      <t>セイゾウ</t>
    </rPh>
    <phoneticPr fontId="13"/>
  </si>
  <si>
    <t>みその製造</t>
    <rPh sb="3" eb="5">
      <t>セイゾウ</t>
    </rPh>
    <phoneticPr fontId="13"/>
  </si>
  <si>
    <t>みそまたはしょうゆを主原料とする食品を製造する場合</t>
    <rPh sb="10" eb="13">
      <t>シュゲンリョウ</t>
    </rPh>
    <rPh sb="16" eb="18">
      <t>ショクヒン</t>
    </rPh>
    <rPh sb="19" eb="21">
      <t>セイゾウ</t>
    </rPh>
    <rPh sb="23" eb="25">
      <t>バアイ</t>
    </rPh>
    <phoneticPr fontId="13"/>
  </si>
  <si>
    <t>みそまたはしょうゆを主原料とする食品の製造あり</t>
    <phoneticPr fontId="13"/>
  </si>
  <si>
    <t>酒類製造業</t>
  </si>
  <si>
    <t>豆腐製造業</t>
  </si>
  <si>
    <t>無菌充填豆腐を製造する場合</t>
    <rPh sb="0" eb="2">
      <t>ムキン</t>
    </rPh>
    <rPh sb="2" eb="4">
      <t>ジュウテン</t>
    </rPh>
    <rPh sb="4" eb="6">
      <t>ドウフ</t>
    </rPh>
    <rPh sb="7" eb="9">
      <t>セイゾウ</t>
    </rPh>
    <rPh sb="11" eb="13">
      <t>バアイ</t>
    </rPh>
    <phoneticPr fontId="13"/>
  </si>
  <si>
    <t>無菌充填豆腐の製造あり</t>
    <phoneticPr fontId="13"/>
  </si>
  <si>
    <t>豆腐を主原料とする食品を製造する場合</t>
    <rPh sb="0" eb="2">
      <t>トウフ</t>
    </rPh>
    <rPh sb="3" eb="6">
      <t>シュゲンリョウ</t>
    </rPh>
    <rPh sb="9" eb="11">
      <t>ショクヒン</t>
    </rPh>
    <rPh sb="12" eb="14">
      <t>セイゾウ</t>
    </rPh>
    <rPh sb="16" eb="18">
      <t>バアイ</t>
    </rPh>
    <phoneticPr fontId="13"/>
  </si>
  <si>
    <t>豆腐を主原料とする食品の製造あり</t>
    <rPh sb="0" eb="2">
      <t>トウフ</t>
    </rPh>
    <rPh sb="3" eb="6">
      <t>シュゲンリョウ</t>
    </rPh>
    <rPh sb="9" eb="11">
      <t>ショクヒン</t>
    </rPh>
    <rPh sb="12" eb="14">
      <t>セイゾウ</t>
    </rPh>
    <phoneticPr fontId="13"/>
  </si>
  <si>
    <t>納豆製造業</t>
  </si>
  <si>
    <t>麺類製造業</t>
  </si>
  <si>
    <t>そうざい製造業</t>
  </si>
  <si>
    <t>冷凍食品製造業</t>
    <phoneticPr fontId="13"/>
  </si>
  <si>
    <t>複合型そうざい製造業</t>
  </si>
  <si>
    <t>複合型冷凍食品製造業</t>
    <phoneticPr fontId="13"/>
  </si>
  <si>
    <t>漬物製造業</t>
  </si>
  <si>
    <t>浅漬けを製造する場合</t>
    <rPh sb="0" eb="2">
      <t>アサヅ</t>
    </rPh>
    <rPh sb="4" eb="6">
      <t>セイゾウ</t>
    </rPh>
    <rPh sb="8" eb="10">
      <t>バアイ</t>
    </rPh>
    <phoneticPr fontId="13"/>
  </si>
  <si>
    <t>浅漬けの製造あり</t>
    <rPh sb="0" eb="2">
      <t>アサヅ</t>
    </rPh>
    <rPh sb="4" eb="6">
      <t>セイゾウ</t>
    </rPh>
    <phoneticPr fontId="13"/>
  </si>
  <si>
    <t>密封包装食品製造業</t>
    <phoneticPr fontId="13"/>
  </si>
  <si>
    <t>食品の小分け業</t>
  </si>
  <si>
    <t>添加物製造業</t>
  </si>
  <si>
    <r>
      <t xml:space="preserve">冷凍食品を製造する場合
</t>
    </r>
    <r>
      <rPr>
        <sz val="8"/>
        <rFont val="ＭＳ 明朝"/>
        <family val="1"/>
        <charset val="128"/>
      </rPr>
      <t>（冷凍食品製造業及び複合型冷凍食品製造業を除く）</t>
    </r>
    <rPh sb="0" eb="2">
      <t>レイトウ</t>
    </rPh>
    <rPh sb="2" eb="4">
      <t>ショクヒン</t>
    </rPh>
    <rPh sb="5" eb="7">
      <t>セイゾウ</t>
    </rPh>
    <rPh sb="9" eb="11">
      <t>バアイ</t>
    </rPh>
    <rPh sb="20" eb="21">
      <t>オヨ</t>
    </rPh>
    <rPh sb="33" eb="34">
      <t>ノゾ</t>
    </rPh>
    <phoneticPr fontId="13"/>
  </si>
  <si>
    <t>冷凍食品の製造あり</t>
    <rPh sb="0" eb="4">
      <t>レイトウショクヒン</t>
    </rPh>
    <rPh sb="5" eb="7">
      <t>セイゾウ</t>
    </rPh>
    <phoneticPr fontId="13"/>
  </si>
  <si>
    <t>密封包装食品を製造する場合
（密封包装食品製造業を除く）</t>
    <rPh sb="0" eb="2">
      <t>ミップウ</t>
    </rPh>
    <rPh sb="2" eb="4">
      <t>ホウソウ</t>
    </rPh>
    <rPh sb="4" eb="6">
      <t>ショクヒン</t>
    </rPh>
    <rPh sb="7" eb="9">
      <t>セイゾウ</t>
    </rPh>
    <rPh sb="11" eb="13">
      <t>バアイ</t>
    </rPh>
    <rPh sb="25" eb="26">
      <t>ノゾ</t>
    </rPh>
    <phoneticPr fontId="13"/>
  </si>
  <si>
    <t>密封包装食品の製造あり</t>
    <phoneticPr fontId="13"/>
  </si>
  <si>
    <t>(参考１)</t>
    <rPh sb="1" eb="3">
      <t>サンコウ</t>
    </rPh>
    <phoneticPr fontId="1"/>
  </si>
  <si>
    <t>許可証に記載する許可の条件(案)</t>
    <rPh sb="0" eb="3">
      <t>キョカショウ</t>
    </rPh>
    <rPh sb="4" eb="6">
      <t>キサイ</t>
    </rPh>
    <rPh sb="8" eb="10">
      <t>キョカ</t>
    </rPh>
    <rPh sb="11" eb="13">
      <t>ジョウケン</t>
    </rPh>
    <rPh sb="14" eb="15">
      <t>アン</t>
    </rPh>
    <phoneticPr fontId="1"/>
  </si>
  <si>
    <t>広島県〇部保健所長</t>
    <phoneticPr fontId="12"/>
  </si>
  <si>
    <t>広島県〇〇市〇〇町</t>
    <rPh sb="5" eb="6">
      <t>シ</t>
    </rPh>
    <rPh sb="8" eb="9">
      <t>マチ</t>
    </rPh>
    <phoneticPr fontId="12"/>
  </si>
  <si>
    <t>〇〇〇―〇〇〇〇</t>
    <phoneticPr fontId="1"/>
  </si>
  <si>
    <t>個人営業者の場合</t>
    <phoneticPr fontId="1"/>
  </si>
  <si>
    <r>
      <t>個人営業者の場合</t>
    </r>
    <r>
      <rPr>
        <sz val="10.5"/>
        <rFont val="Century"/>
        <family val="1"/>
      </rPr>
      <t>(</t>
    </r>
    <r>
      <rPr>
        <sz val="10.5"/>
        <rFont val="ＭＳ 明朝"/>
        <family val="1"/>
        <charset val="128"/>
      </rPr>
      <t>「施設住所」は公開する</t>
    </r>
    <r>
      <rPr>
        <sz val="10.5"/>
        <rFont val="Century"/>
        <family val="1"/>
      </rPr>
      <t>)</t>
    </r>
    <phoneticPr fontId="1"/>
  </si>
  <si>
    <t>法人営業者の場合で、「営業者電話番号」が携帯電話番号の場合</t>
    <phoneticPr fontId="1"/>
  </si>
  <si>
    <t>開示請求は全て不開示とし、県HPは「移動販売車」「露店による営業」「自動販売機」のみ掲載</t>
    <rPh sb="0" eb="4">
      <t>カイジセイキュウ</t>
    </rPh>
    <rPh sb="5" eb="6">
      <t>スベ</t>
    </rPh>
    <rPh sb="7" eb="10">
      <t>フカイジ</t>
    </rPh>
    <rPh sb="13" eb="14">
      <t>ケン</t>
    </rPh>
    <rPh sb="42" eb="44">
      <t>ケイサイ</t>
    </rPh>
    <phoneticPr fontId="1"/>
  </si>
  <si>
    <t>HP及び開示請求の不開示項目について</t>
    <phoneticPr fontId="1"/>
  </si>
  <si>
    <t>※許可証に記載する備考欄は、４行設け、２行選択肢とし２行自由記載とすること。本表は１行目の選択肢とすること。
※台帳に業種を入力すると、該当する選択肢のみ表示すること。　　　　</t>
    <rPh sb="1" eb="4">
      <t>キョカショウ</t>
    </rPh>
    <rPh sb="5" eb="7">
      <t>キサイ</t>
    </rPh>
    <rPh sb="9" eb="11">
      <t>ビコウ</t>
    </rPh>
    <rPh sb="11" eb="12">
      <t>ラン</t>
    </rPh>
    <rPh sb="15" eb="16">
      <t>ギョウ</t>
    </rPh>
    <rPh sb="16" eb="17">
      <t>モウ</t>
    </rPh>
    <rPh sb="20" eb="21">
      <t>ギョウ</t>
    </rPh>
    <rPh sb="21" eb="24">
      <t>センタクシ</t>
    </rPh>
    <rPh sb="27" eb="28">
      <t>ギョウ</t>
    </rPh>
    <rPh sb="28" eb="32">
      <t>ジユウキサイ</t>
    </rPh>
    <rPh sb="38" eb="40">
      <t>ホンヒョウ</t>
    </rPh>
    <rPh sb="42" eb="43">
      <t>ギョウ</t>
    </rPh>
    <rPh sb="43" eb="44">
      <t>メ</t>
    </rPh>
    <rPh sb="45" eb="48">
      <t>センタクシ</t>
    </rPh>
    <rPh sb="56" eb="58">
      <t>ダイチョウ</t>
    </rPh>
    <rPh sb="59" eb="61">
      <t>ギョウシュ</t>
    </rPh>
    <rPh sb="62" eb="64">
      <t>ニュウリョク</t>
    </rPh>
    <rPh sb="68" eb="70">
      <t>ガイトウ</t>
    </rPh>
    <rPh sb="72" eb="75">
      <t>センタクシ</t>
    </rPh>
    <rPh sb="77" eb="79">
      <t>ヒョウジ</t>
    </rPh>
    <phoneticPr fontId="13"/>
  </si>
  <si>
    <t>【表面：許可・届出共通】</t>
    <rPh sb="1" eb="2">
      <t>オモテ</t>
    </rPh>
    <rPh sb="2" eb="3">
      <t>メン</t>
    </rPh>
    <rPh sb="4" eb="6">
      <t>キョカ</t>
    </rPh>
    <rPh sb="7" eb="9">
      <t>トドケデ</t>
    </rPh>
    <rPh sb="9" eb="11">
      <t>キョウツウ</t>
    </rPh>
    <phoneticPr fontId="83"/>
  </si>
  <si>
    <t>年　　　　月　　　　日</t>
    <rPh sb="0" eb="1">
      <t>ネン</t>
    </rPh>
    <rPh sb="5" eb="6">
      <t>ツキ</t>
    </rPh>
    <rPh sb="10" eb="11">
      <t>ヒ</t>
    </rPh>
    <phoneticPr fontId="83"/>
  </si>
  <si>
    <t>整理番号：</t>
    <rPh sb="0" eb="2">
      <t>セイリ</t>
    </rPh>
    <rPh sb="2" eb="4">
      <t>バンゴウ</t>
    </rPh>
    <phoneticPr fontId="83"/>
  </si>
  <si>
    <t xml:space="preserve">※申請者、届出者による記載は不要
</t>
    <rPh sb="1" eb="4">
      <t>シンセイシャ</t>
    </rPh>
    <rPh sb="5" eb="7">
      <t>トドケデ</t>
    </rPh>
    <rPh sb="7" eb="8">
      <t>シャ</t>
    </rPh>
    <rPh sb="11" eb="13">
      <t>キサイ</t>
    </rPh>
    <rPh sb="14" eb="16">
      <t>フヨウ</t>
    </rPh>
    <phoneticPr fontId="83"/>
  </si>
  <si>
    <t>　保健所長</t>
    <rPh sb="1" eb="5">
      <t>ホケンショチョウ</t>
    </rPh>
    <phoneticPr fontId="1"/>
  </si>
  <si>
    <t>様</t>
    <rPh sb="0" eb="1">
      <t>サマ</t>
    </rPh>
    <phoneticPr fontId="83"/>
  </si>
  <si>
    <t>営業許可申請書・営業届（新規、継続）</t>
    <rPh sb="0" eb="1">
      <t>エイ</t>
    </rPh>
    <rPh sb="1" eb="2">
      <t>ギョウ</t>
    </rPh>
    <rPh sb="2" eb="4">
      <t>キョカ</t>
    </rPh>
    <rPh sb="4" eb="7">
      <t>シンセイショ</t>
    </rPh>
    <rPh sb="8" eb="10">
      <t>エイギョウ</t>
    </rPh>
    <rPh sb="10" eb="11">
      <t>トド</t>
    </rPh>
    <phoneticPr fontId="83"/>
  </si>
  <si>
    <t>食品衛生法（第55条第1項・第57条第1項）の規定に基づき、次のとおり関係書類を提出します。</t>
  </si>
  <si>
    <t>申請者・届出者情報</t>
    <rPh sb="0" eb="3">
      <t>シンセイシャ</t>
    </rPh>
    <rPh sb="4" eb="6">
      <t>トドケデ</t>
    </rPh>
    <rPh sb="6" eb="7">
      <t>シャ</t>
    </rPh>
    <rPh sb="7" eb="9">
      <t>ジョウホウ</t>
    </rPh>
    <phoneticPr fontId="83"/>
  </si>
  <si>
    <t>郵便番号：</t>
    <rPh sb="0" eb="4">
      <t>ユウビンバンゴウ</t>
    </rPh>
    <phoneticPr fontId="83"/>
  </si>
  <si>
    <t>電話番号：</t>
    <rPh sb="0" eb="2">
      <t>デンワ</t>
    </rPh>
    <rPh sb="2" eb="4">
      <t>バンゴウ</t>
    </rPh>
    <phoneticPr fontId="83"/>
  </si>
  <si>
    <t>FAX番号：</t>
    <rPh sb="3" eb="5">
      <t>バンゴウ</t>
    </rPh>
    <phoneticPr fontId="83"/>
  </si>
  <si>
    <t>電子メールアドレス：</t>
    <rPh sb="0" eb="2">
      <t>デンシ</t>
    </rPh>
    <phoneticPr fontId="83"/>
  </si>
  <si>
    <t>法人番号：</t>
    <rPh sb="0" eb="2">
      <t>ホウジン</t>
    </rPh>
    <rPh sb="2" eb="4">
      <t>バンゴウ</t>
    </rPh>
    <phoneticPr fontId="83"/>
  </si>
  <si>
    <r>
      <t>申請者・届出者住所　</t>
    </r>
    <r>
      <rPr>
        <sz val="9"/>
        <color theme="1"/>
        <rFont val="ＭＳ 明朝"/>
        <family val="1"/>
        <charset val="128"/>
      </rPr>
      <t>※法人にあっては、所在地</t>
    </r>
    <rPh sb="0" eb="3">
      <t>シンセイシャ</t>
    </rPh>
    <rPh sb="4" eb="6">
      <t>トドケデ</t>
    </rPh>
    <rPh sb="6" eb="7">
      <t>シャ</t>
    </rPh>
    <rPh sb="7" eb="9">
      <t>ジュウショ</t>
    </rPh>
    <phoneticPr fontId="83"/>
  </si>
  <si>
    <t>（ふりがな）</t>
    <phoneticPr fontId="83"/>
  </si>
  <si>
    <t>（生年月日）</t>
    <rPh sb="1" eb="3">
      <t>セイネン</t>
    </rPh>
    <rPh sb="3" eb="5">
      <t>ガッピ</t>
    </rPh>
    <phoneticPr fontId="83"/>
  </si>
  <si>
    <r>
      <t>申請者・届出者氏名　</t>
    </r>
    <r>
      <rPr>
        <sz val="9"/>
        <color theme="1"/>
        <rFont val="ＭＳ 明朝"/>
        <family val="1"/>
        <charset val="128"/>
      </rPr>
      <t>※法人にあっては、その名称及び代表者の氏名</t>
    </r>
    <rPh sb="0" eb="3">
      <t>シンセイシャ</t>
    </rPh>
    <rPh sb="7" eb="9">
      <t>シメイ</t>
    </rPh>
    <rPh sb="11" eb="13">
      <t>ホウジン</t>
    </rPh>
    <rPh sb="21" eb="23">
      <t>メイショウ</t>
    </rPh>
    <rPh sb="23" eb="24">
      <t>オヨ</t>
    </rPh>
    <rPh sb="25" eb="28">
      <t>ダイヒョウシャ</t>
    </rPh>
    <rPh sb="29" eb="31">
      <t>シメイ</t>
    </rPh>
    <phoneticPr fontId="83"/>
  </si>
  <si>
    <t>年　　　月　　　日生</t>
    <phoneticPr fontId="83"/>
  </si>
  <si>
    <t>営業施設情報</t>
    <rPh sb="0" eb="2">
      <t>エイギョウ</t>
    </rPh>
    <rPh sb="2" eb="4">
      <t>シセツ</t>
    </rPh>
    <rPh sb="4" eb="6">
      <t>ジョウホウ</t>
    </rPh>
    <phoneticPr fontId="83"/>
  </si>
  <si>
    <t>施設の所在地</t>
    <rPh sb="0" eb="2">
      <t>シセツ</t>
    </rPh>
    <rPh sb="3" eb="6">
      <t>ショザイチ</t>
    </rPh>
    <phoneticPr fontId="83"/>
  </si>
  <si>
    <t>施設の名称、屋号又は商号</t>
    <rPh sb="8" eb="9">
      <t>マタ</t>
    </rPh>
    <phoneticPr fontId="83"/>
  </si>
  <si>
    <t>資格の種類</t>
    <rPh sb="0" eb="2">
      <t>シカク</t>
    </rPh>
    <rPh sb="3" eb="5">
      <t>シュルイ</t>
    </rPh>
    <phoneticPr fontId="83"/>
  </si>
  <si>
    <t>食管・食監・調・製・栄・管栄・船舶・と畜・食鳥</t>
    <rPh sb="12" eb="13">
      <t>カン</t>
    </rPh>
    <rPh sb="13" eb="14">
      <t>エイ</t>
    </rPh>
    <phoneticPr fontId="83"/>
  </si>
  <si>
    <t>食品衛生責任者の氏名　</t>
    <rPh sb="0" eb="2">
      <t>ショクヒン</t>
    </rPh>
    <rPh sb="2" eb="4">
      <t>エイセイ</t>
    </rPh>
    <rPh sb="4" eb="7">
      <t>セキニンシャ</t>
    </rPh>
    <rPh sb="8" eb="10">
      <t>シメイ</t>
    </rPh>
    <phoneticPr fontId="83"/>
  </si>
  <si>
    <t>※合成樹脂が使用された器具又は容器包装を製造する営業者を除く。</t>
    <rPh sb="1" eb="3">
      <t>ゴウセイ</t>
    </rPh>
    <rPh sb="3" eb="5">
      <t>ジュシ</t>
    </rPh>
    <rPh sb="6" eb="8">
      <t>シヨウ</t>
    </rPh>
    <rPh sb="11" eb="13">
      <t>キグ</t>
    </rPh>
    <rPh sb="13" eb="14">
      <t>マタ</t>
    </rPh>
    <rPh sb="15" eb="17">
      <t>ヨウキ</t>
    </rPh>
    <rPh sb="17" eb="19">
      <t>ホウソウ</t>
    </rPh>
    <rPh sb="20" eb="22">
      <t>セイゾウ</t>
    </rPh>
    <rPh sb="24" eb="27">
      <t>エイギョウシャ</t>
    </rPh>
    <rPh sb="28" eb="29">
      <t>ノゾ</t>
    </rPh>
    <phoneticPr fontId="83"/>
  </si>
  <si>
    <t>受講した講習会</t>
    <rPh sb="0" eb="2">
      <t>ジュコウ</t>
    </rPh>
    <rPh sb="4" eb="7">
      <t>コウシュウカイ</t>
    </rPh>
    <phoneticPr fontId="83"/>
  </si>
  <si>
    <t>都道府県知事等の講習会(適正と認める場合を含む)</t>
    <phoneticPr fontId="83"/>
  </si>
  <si>
    <t>講習会名称　　　　　　　　年　　　月　　　日</t>
    <rPh sb="0" eb="3">
      <t>コウシュウカイ</t>
    </rPh>
    <rPh sb="3" eb="5">
      <t>メイショウ</t>
    </rPh>
    <rPh sb="13" eb="14">
      <t>ネン</t>
    </rPh>
    <rPh sb="17" eb="18">
      <t>ガツ</t>
    </rPh>
    <rPh sb="21" eb="22">
      <t>ヒ</t>
    </rPh>
    <phoneticPr fontId="83"/>
  </si>
  <si>
    <t>主として取り扱う食品、添加物、器具又は容器包装</t>
    <rPh sb="0" eb="1">
      <t>シュ</t>
    </rPh>
    <rPh sb="4" eb="5">
      <t>ト</t>
    </rPh>
    <rPh sb="6" eb="7">
      <t>アツカ</t>
    </rPh>
    <rPh sb="8" eb="10">
      <t>ショクヒン</t>
    </rPh>
    <rPh sb="11" eb="14">
      <t>テンカブツ</t>
    </rPh>
    <rPh sb="15" eb="17">
      <t>キグ</t>
    </rPh>
    <rPh sb="17" eb="18">
      <t>マタ</t>
    </rPh>
    <rPh sb="19" eb="21">
      <t>ヨウキ</t>
    </rPh>
    <rPh sb="21" eb="23">
      <t>ホウソウ</t>
    </rPh>
    <phoneticPr fontId="83"/>
  </si>
  <si>
    <t>自由記載</t>
    <rPh sb="0" eb="2">
      <t>ジユウ</t>
    </rPh>
    <rPh sb="2" eb="4">
      <t>キサイ</t>
    </rPh>
    <phoneticPr fontId="83"/>
  </si>
  <si>
    <t>自動販売機の型番</t>
    <rPh sb="0" eb="2">
      <t>ジドウ</t>
    </rPh>
    <rPh sb="2" eb="5">
      <t>ハンバイキ</t>
    </rPh>
    <rPh sb="6" eb="8">
      <t>カタバン</t>
    </rPh>
    <phoneticPr fontId="83"/>
  </si>
  <si>
    <t>業態</t>
    <rPh sb="0" eb="2">
      <t>ギョウタイ</t>
    </rPh>
    <phoneticPr fontId="83"/>
  </si>
  <si>
    <t>HACCPの取組</t>
    <rPh sb="6" eb="8">
      <t>トリクミ</t>
    </rPh>
    <phoneticPr fontId="83"/>
  </si>
  <si>
    <t>※</t>
    <phoneticPr fontId="83"/>
  </si>
  <si>
    <t>引き続き営業許可を受けようとする場合に限る。
ただし、複合型そうざい製造業、複合型冷凍食品製造業の場合は新規の場合を含む。</t>
    <rPh sb="0" eb="1">
      <t>ヒ</t>
    </rPh>
    <rPh sb="2" eb="3">
      <t>ツヅ</t>
    </rPh>
    <rPh sb="4" eb="6">
      <t>エイギョウ</t>
    </rPh>
    <rPh sb="6" eb="8">
      <t>キョカ</t>
    </rPh>
    <rPh sb="9" eb="10">
      <t>ウ</t>
    </rPh>
    <rPh sb="16" eb="18">
      <t>バアイ</t>
    </rPh>
    <rPh sb="19" eb="20">
      <t>カギ</t>
    </rPh>
    <rPh sb="27" eb="30">
      <t>フクゴウガタ</t>
    </rPh>
    <rPh sb="34" eb="37">
      <t>セイゾウギョウ</t>
    </rPh>
    <rPh sb="38" eb="41">
      <t>フクゴウガタ</t>
    </rPh>
    <rPh sb="41" eb="43">
      <t>レイトウ</t>
    </rPh>
    <rPh sb="43" eb="45">
      <t>ショクヒン</t>
    </rPh>
    <rPh sb="45" eb="48">
      <t>セイゾウギョウ</t>
    </rPh>
    <rPh sb="49" eb="51">
      <t>バアイ</t>
    </rPh>
    <rPh sb="52" eb="54">
      <t>シンキ</t>
    </rPh>
    <rPh sb="55" eb="57">
      <t>バアイ</t>
    </rPh>
    <rPh sb="58" eb="59">
      <t>フク</t>
    </rPh>
    <phoneticPr fontId="83"/>
  </si>
  <si>
    <t>HACCPに基づく衛生管理</t>
    <rPh sb="6" eb="7">
      <t>モト</t>
    </rPh>
    <rPh sb="9" eb="11">
      <t>エイセイ</t>
    </rPh>
    <rPh sb="11" eb="13">
      <t>カンリ</t>
    </rPh>
    <phoneticPr fontId="83"/>
  </si>
  <si>
    <t>□</t>
    <phoneticPr fontId="83"/>
  </si>
  <si>
    <t>HACCPの考え方を取り入れた衛生管理</t>
    <rPh sb="6" eb="7">
      <t>カンガ</t>
    </rPh>
    <rPh sb="8" eb="9">
      <t>カタ</t>
    </rPh>
    <rPh sb="10" eb="11">
      <t>ト</t>
    </rPh>
    <rPh sb="12" eb="13">
      <t>イ</t>
    </rPh>
    <rPh sb="15" eb="17">
      <t>エイセイ</t>
    </rPh>
    <rPh sb="17" eb="19">
      <t>カンリ</t>
    </rPh>
    <phoneticPr fontId="83"/>
  </si>
  <si>
    <t>業種に応じた情報</t>
    <rPh sb="0" eb="2">
      <t>ギョウシュ</t>
    </rPh>
    <rPh sb="3" eb="4">
      <t>オウ</t>
    </rPh>
    <rPh sb="6" eb="8">
      <t>ジョウホウ</t>
    </rPh>
    <phoneticPr fontId="83"/>
  </si>
  <si>
    <t>指定成分等含有食品を取り扱う施設</t>
    <phoneticPr fontId="83"/>
  </si>
  <si>
    <t>輸出食品取扱施設
※この申請等の情報は、国の事務に必要な限度において、輸出時の要件確認等のために使用します。</t>
    <rPh sb="0" eb="2">
      <t>ユシュツ</t>
    </rPh>
    <rPh sb="2" eb="4">
      <t>ショクヒン</t>
    </rPh>
    <rPh sb="4" eb="6">
      <t>トリアツカ</t>
    </rPh>
    <rPh sb="6" eb="8">
      <t>シセツ</t>
    </rPh>
    <phoneticPr fontId="83"/>
  </si>
  <si>
    <t>営業届出</t>
    <rPh sb="0" eb="2">
      <t>エイギョウ</t>
    </rPh>
    <rPh sb="2" eb="4">
      <t>トドケデ</t>
    </rPh>
    <phoneticPr fontId="83"/>
  </si>
  <si>
    <t>営　業　の　形　態</t>
    <rPh sb="0" eb="1">
      <t>エイ</t>
    </rPh>
    <rPh sb="2" eb="3">
      <t>ゴウ</t>
    </rPh>
    <rPh sb="6" eb="7">
      <t>カタチ</t>
    </rPh>
    <rPh sb="8" eb="9">
      <t>タイ</t>
    </rPh>
    <phoneticPr fontId="83"/>
  </si>
  <si>
    <t>備考</t>
    <rPh sb="0" eb="2">
      <t>ビコウ</t>
    </rPh>
    <phoneticPr fontId="83"/>
  </si>
  <si>
    <t>担当者</t>
    <rPh sb="0" eb="3">
      <t>タントウシャ</t>
    </rPh>
    <phoneticPr fontId="83"/>
  </si>
  <si>
    <t>電話番号</t>
    <rPh sb="0" eb="2">
      <t>デンワ</t>
    </rPh>
    <rPh sb="2" eb="4">
      <t>バンゴウ</t>
    </rPh>
    <phoneticPr fontId="83"/>
  </si>
  <si>
    <t>担当者氏名</t>
    <rPh sb="0" eb="3">
      <t>タントウシャ</t>
    </rPh>
    <rPh sb="3" eb="5">
      <t>シメイ</t>
    </rPh>
    <phoneticPr fontId="83"/>
  </si>
  <si>
    <t>【裏面：（網掛け箇所）許可のみ、（白抜き箇所）：許可・届出共通】</t>
    <rPh sb="1" eb="3">
      <t>ウラメン</t>
    </rPh>
    <rPh sb="5" eb="7">
      <t>アミカ</t>
    </rPh>
    <rPh sb="8" eb="10">
      <t>カショ</t>
    </rPh>
    <phoneticPr fontId="1"/>
  </si>
  <si>
    <t>申請者・届出者情報</t>
    <phoneticPr fontId="1"/>
  </si>
  <si>
    <t>法第55条第2項関係</t>
    <phoneticPr fontId="83"/>
  </si>
  <si>
    <t>該当には☑</t>
    <rPh sb="0" eb="2">
      <t>ガイトウ</t>
    </rPh>
    <phoneticPr fontId="83"/>
  </si>
  <si>
    <t>(1)</t>
    <phoneticPr fontId="83"/>
  </si>
  <si>
    <t>食品衛生法又は同法に基づく処分に違反して刑に処せられ、その執行を終わり、又は執行を受けることがなくなった日から起算して2年を経過していないこと。</t>
  </si>
  <si>
    <t>(2)</t>
    <phoneticPr fontId="83"/>
  </si>
  <si>
    <t>食品衛生法第59条から第61条までの規定により許可を取り消され、その取消しの日から起算して2年を経過していないこと。</t>
  </si>
  <si>
    <t>(3)</t>
    <phoneticPr fontId="83"/>
  </si>
  <si>
    <t>法人であつて、その業務を行う役員のうちに(1)(2)のいずれかに該当する者があるもの。</t>
  </si>
  <si>
    <t>営業施設情報</t>
    <phoneticPr fontId="1"/>
  </si>
  <si>
    <t>令第13条に規定する食品
又は添加物の別</t>
    <rPh sb="0" eb="1">
      <t>レイ</t>
    </rPh>
    <rPh sb="1" eb="2">
      <t>ダイ</t>
    </rPh>
    <rPh sb="4" eb="5">
      <t>ジョウ</t>
    </rPh>
    <rPh sb="6" eb="8">
      <t>キテイ</t>
    </rPh>
    <rPh sb="10" eb="12">
      <t>ショクヒン</t>
    </rPh>
    <rPh sb="13" eb="14">
      <t>マタ</t>
    </rPh>
    <rPh sb="15" eb="18">
      <t>テンカブツ</t>
    </rPh>
    <rPh sb="19" eb="20">
      <t>ベツ</t>
    </rPh>
    <phoneticPr fontId="83"/>
  </si>
  <si>
    <t>□①全粉乳（容量が1,400グラム以下である缶に収められたもの）</t>
    <rPh sb="2" eb="3">
      <t>ゼン</t>
    </rPh>
    <rPh sb="3" eb="5">
      <t>フンニュウ</t>
    </rPh>
    <rPh sb="6" eb="8">
      <t>ヨウリョウ</t>
    </rPh>
    <rPh sb="17" eb="19">
      <t>イカ</t>
    </rPh>
    <rPh sb="22" eb="23">
      <t>カン</t>
    </rPh>
    <rPh sb="24" eb="25">
      <t>オサ</t>
    </rPh>
    <phoneticPr fontId="83"/>
  </si>
  <si>
    <t>□②加糖粉乳</t>
    <rPh sb="2" eb="4">
      <t>カトウ</t>
    </rPh>
    <rPh sb="4" eb="6">
      <t>フンニュウ</t>
    </rPh>
    <phoneticPr fontId="83"/>
  </si>
  <si>
    <t>□⑤魚肉ハム</t>
    <rPh sb="2" eb="4">
      <t>ギョニク</t>
    </rPh>
    <phoneticPr fontId="83"/>
  </si>
  <si>
    <t>□⑧食用油脂（脱色又は脱臭の過程を経て製造されるもの）</t>
    <rPh sb="2" eb="4">
      <t>ショクヨウ</t>
    </rPh>
    <rPh sb="4" eb="6">
      <t>ユシ</t>
    </rPh>
    <rPh sb="7" eb="9">
      <t>ダッショク</t>
    </rPh>
    <rPh sb="9" eb="10">
      <t>マタ</t>
    </rPh>
    <rPh sb="11" eb="13">
      <t>ダッシュウ</t>
    </rPh>
    <rPh sb="14" eb="16">
      <t>カテイ</t>
    </rPh>
    <rPh sb="17" eb="18">
      <t>ヘ</t>
    </rPh>
    <rPh sb="19" eb="21">
      <t>セイゾウ</t>
    </rPh>
    <phoneticPr fontId="83"/>
  </si>
  <si>
    <t>□③調製粉乳</t>
    <rPh sb="2" eb="4">
      <t>チョウセイ</t>
    </rPh>
    <rPh sb="4" eb="6">
      <t>フンニュウ</t>
    </rPh>
    <phoneticPr fontId="83"/>
  </si>
  <si>
    <t>□⑥魚肉ソーセージ</t>
    <rPh sb="2" eb="4">
      <t>ギョニク</t>
    </rPh>
    <phoneticPr fontId="83"/>
  </si>
  <si>
    <t>□⑨マーガリン</t>
    <phoneticPr fontId="83"/>
  </si>
  <si>
    <t>□⑪添加物（法第13条第１項の規定により規格が定められたもの）</t>
    <rPh sb="2" eb="5">
      <t>テンカブツ</t>
    </rPh>
    <rPh sb="6" eb="7">
      <t>ホウ</t>
    </rPh>
    <rPh sb="7" eb="8">
      <t>ダイ</t>
    </rPh>
    <rPh sb="10" eb="11">
      <t>ジョウ</t>
    </rPh>
    <rPh sb="11" eb="12">
      <t>ダイ</t>
    </rPh>
    <rPh sb="13" eb="14">
      <t>コウ</t>
    </rPh>
    <rPh sb="15" eb="17">
      <t>キテイ</t>
    </rPh>
    <rPh sb="20" eb="22">
      <t>キカク</t>
    </rPh>
    <rPh sb="23" eb="24">
      <t>サダ</t>
    </rPh>
    <phoneticPr fontId="83"/>
  </si>
  <si>
    <t>□④食肉製品</t>
    <rPh sb="2" eb="4">
      <t>ショクニク</t>
    </rPh>
    <rPh sb="4" eb="6">
      <t>セイヒン</t>
    </rPh>
    <phoneticPr fontId="83"/>
  </si>
  <si>
    <t>□⑦放射線照射食品</t>
    <rPh sb="2" eb="5">
      <t>ホウシャセン</t>
    </rPh>
    <rPh sb="5" eb="7">
      <t>ショウシャ</t>
    </rPh>
    <rPh sb="7" eb="9">
      <t>ショクヒン</t>
    </rPh>
    <phoneticPr fontId="83"/>
  </si>
  <si>
    <t>□⑩ショートニング</t>
    <phoneticPr fontId="83"/>
  </si>
  <si>
    <r>
      <t>食品衛生管理者の氏名　</t>
    </r>
    <r>
      <rPr>
        <sz val="8"/>
        <rFont val="ＭＳ 明朝"/>
        <family val="1"/>
        <charset val="128"/>
      </rPr>
      <t>※「食品衛生管理者選任（変更）届」も別途必要</t>
    </r>
    <rPh sb="0" eb="2">
      <t>ショクヒン</t>
    </rPh>
    <rPh sb="2" eb="4">
      <t>エイセイ</t>
    </rPh>
    <rPh sb="4" eb="6">
      <t>カンリ</t>
    </rPh>
    <rPh sb="6" eb="7">
      <t>シャ</t>
    </rPh>
    <rPh sb="8" eb="10">
      <t>シメイ</t>
    </rPh>
    <rPh sb="13" eb="15">
      <t>ショクヒン</t>
    </rPh>
    <rPh sb="15" eb="17">
      <t>エイセイ</t>
    </rPh>
    <rPh sb="17" eb="20">
      <t>カンリシャ</t>
    </rPh>
    <rPh sb="20" eb="22">
      <t>センニン</t>
    </rPh>
    <rPh sb="23" eb="25">
      <t>ヘンコウ</t>
    </rPh>
    <rPh sb="26" eb="27">
      <t>トド</t>
    </rPh>
    <rPh sb="29" eb="31">
      <t>ベット</t>
    </rPh>
    <rPh sb="31" eb="33">
      <t>ヒツヨウ</t>
    </rPh>
    <phoneticPr fontId="83"/>
  </si>
  <si>
    <t>講習会名称　　　　　　　　　</t>
    <rPh sb="0" eb="3">
      <t>コウシュウカイ</t>
    </rPh>
    <rPh sb="3" eb="5">
      <t>メイショウ</t>
    </rPh>
    <phoneticPr fontId="83"/>
  </si>
  <si>
    <t>年　　　月　　　日　</t>
    <phoneticPr fontId="1"/>
  </si>
  <si>
    <t>使用水の種類</t>
    <rPh sb="0" eb="2">
      <t>シヨウ</t>
    </rPh>
    <rPh sb="2" eb="3">
      <t>スイ</t>
    </rPh>
    <rPh sb="4" eb="6">
      <t>シュルイ</t>
    </rPh>
    <phoneticPr fontId="83"/>
  </si>
  <si>
    <t>自動車登録番号</t>
    <rPh sb="0" eb="3">
      <t>ジドウシャ</t>
    </rPh>
    <rPh sb="3" eb="5">
      <t>トウロク</t>
    </rPh>
    <rPh sb="5" eb="7">
      <t>バンゴウ</t>
    </rPh>
    <phoneticPr fontId="83"/>
  </si>
  <si>
    <t>※自動車において調理をする営業の場合</t>
    <rPh sb="1" eb="4">
      <t>ジドウシャ</t>
    </rPh>
    <rPh sb="8" eb="10">
      <t>チョウリ</t>
    </rPh>
    <rPh sb="13" eb="15">
      <t>エイギョウ</t>
    </rPh>
    <rPh sb="16" eb="18">
      <t>バアイ</t>
    </rPh>
    <phoneticPr fontId="83"/>
  </si>
  <si>
    <t>①</t>
    <phoneticPr fontId="83"/>
  </si>
  <si>
    <t>水道水</t>
  </si>
  <si>
    <t>（</t>
    <phoneticPr fontId="83"/>
  </si>
  <si>
    <t>水道水</t>
    <phoneticPr fontId="83"/>
  </si>
  <si>
    <t>専用水道</t>
    <phoneticPr fontId="83"/>
  </si>
  <si>
    <t>簡易専用水道</t>
    <phoneticPr fontId="83"/>
  </si>
  <si>
    <t>②</t>
    <phoneticPr fontId="83"/>
  </si>
  <si>
    <t>①以外の飲用に適する水</t>
  </si>
  <si>
    <t>飲食店のうち簡易飲食店営業の施設</t>
    <rPh sb="0" eb="3">
      <t>インショクテン</t>
    </rPh>
    <rPh sb="6" eb="8">
      <t>カンイ</t>
    </rPh>
    <rPh sb="8" eb="10">
      <t>インショク</t>
    </rPh>
    <rPh sb="10" eb="11">
      <t>テン</t>
    </rPh>
    <rPh sb="11" eb="13">
      <t>エイギョウ</t>
    </rPh>
    <rPh sb="14" eb="16">
      <t>シセツ</t>
    </rPh>
    <phoneticPr fontId="83"/>
  </si>
  <si>
    <t>生食用食肉の加工又は調理を行う施設</t>
    <phoneticPr fontId="83"/>
  </si>
  <si>
    <t>ふぐの処理を行う施設</t>
    <phoneticPr fontId="1"/>
  </si>
  <si>
    <t>認定番号等</t>
    <rPh sb="0" eb="2">
      <t>ニンテイ</t>
    </rPh>
    <rPh sb="2" eb="4">
      <t>バンゴウ</t>
    </rPh>
    <rPh sb="4" eb="5">
      <t>トウ</t>
    </rPh>
    <phoneticPr fontId="83"/>
  </si>
  <si>
    <r>
      <t>ふぐ処理者氏名　</t>
    </r>
    <r>
      <rPr>
        <sz val="9"/>
        <rFont val="ＭＳ 明朝"/>
        <family val="1"/>
        <charset val="128"/>
      </rPr>
      <t>※ふぐ処理する営業の場合</t>
    </r>
    <rPh sb="2" eb="4">
      <t>ショリ</t>
    </rPh>
    <rPh sb="4" eb="5">
      <t>シャ</t>
    </rPh>
    <rPh sb="5" eb="7">
      <t>シメイ</t>
    </rPh>
    <rPh sb="11" eb="13">
      <t>ショリ</t>
    </rPh>
    <rPh sb="15" eb="17">
      <t>エイギョウ</t>
    </rPh>
    <rPh sb="18" eb="20">
      <t>バアイ</t>
    </rPh>
    <phoneticPr fontId="83"/>
  </si>
  <si>
    <t>添付書類</t>
    <rPh sb="0" eb="2">
      <t>テンプ</t>
    </rPh>
    <rPh sb="2" eb="4">
      <t>ショルイ</t>
    </rPh>
    <phoneticPr fontId="83"/>
  </si>
  <si>
    <t>施設の構造及び設備を示す図面（事業譲渡の場合は省略可）</t>
    <rPh sb="0" eb="2">
      <t>シセツ</t>
    </rPh>
    <rPh sb="3" eb="5">
      <t>コウゾウ</t>
    </rPh>
    <rPh sb="5" eb="6">
      <t>オヨ</t>
    </rPh>
    <rPh sb="7" eb="9">
      <t>セツビ</t>
    </rPh>
    <rPh sb="10" eb="11">
      <t>シメ</t>
    </rPh>
    <rPh sb="12" eb="14">
      <t>ズメン</t>
    </rPh>
    <rPh sb="15" eb="17">
      <t>ジギョウ</t>
    </rPh>
    <rPh sb="17" eb="19">
      <t>ジョウト</t>
    </rPh>
    <rPh sb="20" eb="22">
      <t>バアイ</t>
    </rPh>
    <rPh sb="23" eb="26">
      <t>ショウリャクカ</t>
    </rPh>
    <phoneticPr fontId="83"/>
  </si>
  <si>
    <t>（飲用に適する水使用の場合）水質検査の結果</t>
    <rPh sb="1" eb="3">
      <t>インヨウ</t>
    </rPh>
    <rPh sb="4" eb="5">
      <t>テキ</t>
    </rPh>
    <rPh sb="7" eb="8">
      <t>スイ</t>
    </rPh>
    <rPh sb="8" eb="10">
      <t>シヨウ</t>
    </rPh>
    <rPh sb="11" eb="13">
      <t>バアイ</t>
    </rPh>
    <rPh sb="14" eb="16">
      <t>スイシツ</t>
    </rPh>
    <rPh sb="16" eb="18">
      <t>ケンサ</t>
    </rPh>
    <rPh sb="19" eb="21">
      <t>ケッカ</t>
    </rPh>
    <phoneticPr fontId="83"/>
  </si>
  <si>
    <t>営業許可業種</t>
    <rPh sb="0" eb="2">
      <t>エイギョウ</t>
    </rPh>
    <rPh sb="2" eb="4">
      <t>キョカ</t>
    </rPh>
    <rPh sb="4" eb="6">
      <t>ギョウシュ</t>
    </rPh>
    <phoneticPr fontId="83"/>
  </si>
  <si>
    <t>許可番号及び許可年月日</t>
    <rPh sb="0" eb="2">
      <t>キョカ</t>
    </rPh>
    <rPh sb="2" eb="4">
      <t>バンゴウ</t>
    </rPh>
    <rPh sb="4" eb="5">
      <t>オヨ</t>
    </rPh>
    <rPh sb="6" eb="8">
      <t>キョカ</t>
    </rPh>
    <rPh sb="8" eb="11">
      <t>ネンガッピ</t>
    </rPh>
    <phoneticPr fontId="83"/>
  </si>
  <si>
    <t>営　業　の　種　類</t>
    <rPh sb="0" eb="1">
      <t>エイ</t>
    </rPh>
    <rPh sb="2" eb="3">
      <t>ゴウ</t>
    </rPh>
    <rPh sb="6" eb="7">
      <t>シュ</t>
    </rPh>
    <rPh sb="8" eb="9">
      <t>タグイ</t>
    </rPh>
    <phoneticPr fontId="83"/>
  </si>
  <si>
    <t>年　　　月　　　日</t>
    <rPh sb="0" eb="1">
      <t>ネン</t>
    </rPh>
    <rPh sb="4" eb="5">
      <t>ツキ</t>
    </rPh>
    <rPh sb="8" eb="9">
      <t>ヒ</t>
    </rPh>
    <phoneticPr fontId="83"/>
  </si>
  <si>
    <t>食品衛生申請等システムへの登録についての同意</t>
    <rPh sb="0" eb="2">
      <t>ショクヒン</t>
    </rPh>
    <rPh sb="2" eb="4">
      <t>エイセイ</t>
    </rPh>
    <rPh sb="4" eb="6">
      <t>シンセイ</t>
    </rPh>
    <rPh sb="6" eb="7">
      <t>トウ</t>
    </rPh>
    <rPh sb="13" eb="15">
      <t>トウロク</t>
    </rPh>
    <rPh sb="20" eb="22">
      <t>ドウイ</t>
    </rPh>
    <phoneticPr fontId="1"/>
  </si>
  <si>
    <t>□</t>
    <phoneticPr fontId="1"/>
  </si>
  <si>
    <t>オープンデータとしての公開について</t>
    <rPh sb="11" eb="13">
      <t>コウカイ</t>
    </rPh>
    <phoneticPr fontId="1"/>
  </si>
  <si>
    <t>申請者氏名</t>
    <rPh sb="0" eb="2">
      <t>シンセイ</t>
    </rPh>
    <rPh sb="2" eb="3">
      <t>シャ</t>
    </rPh>
    <rPh sb="3" eb="5">
      <t>シメイ</t>
    </rPh>
    <phoneticPr fontId="1"/>
  </si>
  <si>
    <t>公開</t>
    <rPh sb="0" eb="2">
      <t>コウカイ</t>
    </rPh>
    <phoneticPr fontId="1"/>
  </si>
  <si>
    <t>非公開</t>
    <rPh sb="0" eb="3">
      <t>ヒコウカイ</t>
    </rPh>
    <phoneticPr fontId="1"/>
  </si>
  <si>
    <t>申請者住所</t>
    <rPh sb="0" eb="2">
      <t>シンセイ</t>
    </rPh>
    <rPh sb="2" eb="3">
      <t>シャ</t>
    </rPh>
    <rPh sb="3" eb="5">
      <t>ジュウショ</t>
    </rPh>
    <phoneticPr fontId="1"/>
  </si>
  <si>
    <t>施設の名称、屋号又は商号</t>
    <rPh sb="0" eb="2">
      <t>シセツ</t>
    </rPh>
    <rPh sb="3" eb="5">
      <t>メイショウ</t>
    </rPh>
    <rPh sb="6" eb="8">
      <t>ヤゴウ</t>
    </rPh>
    <rPh sb="8" eb="9">
      <t>マタ</t>
    </rPh>
    <rPh sb="10" eb="12">
      <t>ショウゴウ</t>
    </rPh>
    <phoneticPr fontId="1"/>
  </si>
  <si>
    <t>施設の所在地</t>
    <rPh sb="0" eb="2">
      <t>シセツ</t>
    </rPh>
    <rPh sb="3" eb="6">
      <t>ショザイチ</t>
    </rPh>
    <phoneticPr fontId="1"/>
  </si>
  <si>
    <t>施設の電話番号</t>
    <rPh sb="0" eb="2">
      <t>シセツ</t>
    </rPh>
    <rPh sb="3" eb="5">
      <t>デンワ</t>
    </rPh>
    <rPh sb="5" eb="7">
      <t>バンゴウ</t>
    </rPh>
    <phoneticPr fontId="1"/>
  </si>
  <si>
    <t>予防液の種類　Ⅲ</t>
    <rPh sb="0" eb="3">
      <t>ヨボウエキ</t>
    </rPh>
    <rPh sb="4" eb="6">
      <t>シュルイ</t>
    </rPh>
    <phoneticPr fontId="5"/>
  </si>
  <si>
    <t>＊＊＊＊＊＊</t>
    <phoneticPr fontId="5"/>
  </si>
  <si>
    <t>See Attachment</t>
    <phoneticPr fontId="5"/>
  </si>
  <si>
    <t>See Reverse Side</t>
    <phoneticPr fontId="5"/>
  </si>
  <si>
    <t>予防液の種類　Ⅳ</t>
    <rPh sb="0" eb="3">
      <t>ヨボウエキ</t>
    </rPh>
    <rPh sb="4" eb="6">
      <t>シュルイ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</si>
</sst>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ggg\ e&quot;年&quot;\ m&quot;月&quot;\ d&quot;日&quot;"/>
    <numFmt numFmtId="177" formatCode="ggg\ e\ &quot;年&quot;\ m\ &quot;月&quot;\ d\ &quot;日&quot;"/>
    <numFmt numFmtId="178" formatCode="0_);\(0\)"/>
    <numFmt numFmtId="179" formatCode="#"/>
    <numFmt numFmtId="180" formatCode="0_);[Red]\(0\)"/>
    <numFmt numFmtId="181" formatCode="@&quot;号&quot;"/>
    <numFmt numFmtId="182" formatCode="[$-F800]dddd\,\ mmmm\ dd\,\ yyyy"/>
    <numFmt numFmtId="183" formatCode="ggg\ e\ &quot;年&quot;\ m\ &quot;月&quot;"/>
    <numFmt numFmtId="184" formatCode="ggge&quot;年&quot;m&quot;月&quot;d&quot;日&quot;"/>
    <numFmt numFmtId="185" formatCode="ggg\ e\ &quot;年&quot;\ m\ &quot;月末&quot;"/>
    <numFmt numFmtId="186" formatCode="&quot;¥&quot;#,##0"/>
    <numFmt numFmtId="187" formatCode="mm\.dd"/>
    <numFmt numFmtId="188" formatCode="#,##0_);[Red]\(#,##0\)"/>
  </numFmts>
  <fonts count="97">
    <font>
      <sz val="11"/>
      <color theme="1"/>
      <name val="Yu Gothic"/>
      <family val="2"/>
      <scheme val="minor"/>
    </font>
    <font>
      <sz val="6"/>
      <name val="Yu Gothic"/>
      <family val="3"/>
      <charset val="128"/>
      <scheme val="minor"/>
    </font>
    <font>
      <b/>
      <sz val="15"/>
      <color theme="3"/>
      <name val="Yu Gothic"/>
      <family val="2"/>
      <charset val="128"/>
      <scheme val="minor"/>
    </font>
    <font>
      <sz val="11"/>
      <name val="ＭＳ Ｐゴシック"/>
      <family val="3"/>
      <charset val="128"/>
    </font>
    <font>
      <b/>
      <sz val="16"/>
      <name val="ＭＳ 明朝"/>
      <family val="1"/>
      <charset val="128"/>
    </font>
    <font>
      <sz val="6"/>
      <name val="ＭＳ Ｐゴシック"/>
      <family val="3"/>
      <charset val="128"/>
    </font>
    <font>
      <sz val="11"/>
      <name val="ＭＳ 明朝"/>
      <family val="1"/>
      <charset val="128"/>
    </font>
    <font>
      <sz val="12"/>
      <name val="ＭＳ 明朝"/>
      <family val="1"/>
      <charset val="128"/>
    </font>
    <font>
      <sz val="10"/>
      <name val="ＭＳ 明朝"/>
      <family val="1"/>
      <charset val="128"/>
    </font>
    <font>
      <sz val="9"/>
      <name val="ＭＳ 明朝"/>
      <family val="1"/>
      <charset val="128"/>
    </font>
    <font>
      <sz val="8"/>
      <name val="ＭＳ 明朝"/>
      <family val="1"/>
      <charset val="128"/>
    </font>
    <font>
      <sz val="7"/>
      <name val="ＭＳ 明朝"/>
      <family val="1"/>
      <charset val="128"/>
    </font>
    <font>
      <sz val="6"/>
      <name val="ＭＳ 明朝"/>
      <family val="2"/>
      <charset val="128"/>
    </font>
    <font>
      <sz val="6"/>
      <name val="Yu Gothic"/>
      <family val="2"/>
      <charset val="128"/>
      <scheme val="minor"/>
    </font>
    <font>
      <sz val="11"/>
      <color indexed="8"/>
      <name val="ＭＳ Ｐゴシック"/>
      <family val="3"/>
      <charset val="128"/>
    </font>
    <font>
      <sz val="10.5"/>
      <color theme="1"/>
      <name val="ＭＳ 明朝"/>
      <family val="2"/>
      <charset val="128"/>
    </font>
    <font>
      <sz val="11"/>
      <color theme="1"/>
      <name val="ＭＳ 明朝"/>
      <family val="1"/>
      <charset val="128"/>
    </font>
    <font>
      <sz val="12"/>
      <color theme="1"/>
      <name val="ＭＳ 明朝"/>
      <family val="2"/>
      <charset val="128"/>
    </font>
    <font>
      <sz val="14"/>
      <name val="ＭＳ 明朝"/>
      <family val="1"/>
      <charset val="128"/>
    </font>
    <font>
      <sz val="14"/>
      <color theme="1"/>
      <name val="ＭＳ 明朝"/>
      <family val="2"/>
      <charset val="128"/>
    </font>
    <font>
      <sz val="10"/>
      <color theme="1"/>
      <name val="ＭＳ 明朝"/>
      <family val="2"/>
      <charset val="128"/>
    </font>
    <font>
      <sz val="11"/>
      <name val="ＭＳ 明朝"/>
      <family val="2"/>
      <charset val="128"/>
    </font>
    <font>
      <sz val="11"/>
      <name val="ＭＳ ゴシック"/>
      <family val="3"/>
      <charset val="128"/>
    </font>
    <font>
      <sz val="11"/>
      <color theme="1"/>
      <name val="Yu Gothic"/>
      <family val="3"/>
      <charset val="128"/>
      <scheme val="minor"/>
    </font>
    <font>
      <b/>
      <sz val="11"/>
      <color rgb="FFFF0000"/>
      <name val="Yu Gothic"/>
      <family val="3"/>
      <charset val="128"/>
      <scheme val="minor"/>
    </font>
    <font>
      <sz val="9"/>
      <name val="ＭＳ Ｐゴシック"/>
      <family val="3"/>
      <charset val="128"/>
    </font>
    <font>
      <b/>
      <sz val="9"/>
      <name val="ＭＳ Ｐゴシック"/>
      <family val="3"/>
      <charset val="128"/>
    </font>
    <font>
      <sz val="9"/>
      <color theme="1"/>
      <name val="Yu Gothic"/>
      <family val="2"/>
      <charset val="128"/>
      <scheme val="minor"/>
    </font>
    <font>
      <sz val="10"/>
      <name val="ＭＳ Ｐゴシック"/>
      <family val="3"/>
      <charset val="128"/>
    </font>
    <font>
      <sz val="11"/>
      <color theme="1"/>
      <name val="Yu Gothic"/>
      <family val="2"/>
      <scheme val="minor"/>
    </font>
    <font>
      <sz val="11"/>
      <color indexed="8"/>
      <name val="Yu Gothic"/>
      <family val="3"/>
      <scheme val="minor"/>
    </font>
    <font>
      <sz val="11"/>
      <name val="Yu Gothic"/>
      <family val="3"/>
      <scheme val="minor"/>
    </font>
    <font>
      <sz val="18"/>
      <name val="Yu Gothic"/>
      <family val="3"/>
      <scheme val="minor"/>
    </font>
    <font>
      <sz val="6"/>
      <name val="Yu Gothic"/>
      <family val="3"/>
      <scheme val="minor"/>
    </font>
    <font>
      <sz val="10"/>
      <name val="Meiryo UI"/>
      <family val="3"/>
    </font>
    <font>
      <sz val="11"/>
      <name val="ＭＳ 明朝"/>
      <family val="1"/>
    </font>
    <font>
      <sz val="11"/>
      <color theme="1"/>
      <name val="Yu Gothic"/>
      <family val="3"/>
      <scheme val="minor"/>
    </font>
    <font>
      <sz val="10"/>
      <color theme="1"/>
      <name val="Meiryo UI"/>
      <family val="3"/>
    </font>
    <font>
      <b/>
      <sz val="14"/>
      <name val="ＭＳ 明朝"/>
      <family val="1"/>
    </font>
    <font>
      <sz val="11"/>
      <name val="Meiryo UI"/>
      <family val="3"/>
    </font>
    <font>
      <sz val="9"/>
      <name val="Meiryo UI"/>
      <family val="3"/>
    </font>
    <font>
      <sz val="8"/>
      <name val="Meiryo UI"/>
      <family val="3"/>
    </font>
    <font>
      <sz val="9"/>
      <name val="ＭＳ 明朝"/>
      <family val="1"/>
    </font>
    <font>
      <b/>
      <sz val="9"/>
      <name val="Meiryo UI"/>
      <family val="3"/>
    </font>
    <font>
      <sz val="6"/>
      <name val="Meiryo UI"/>
      <family val="3"/>
    </font>
    <font>
      <sz val="18"/>
      <name val="ＭＳ 明朝"/>
      <family val="1"/>
    </font>
    <font>
      <sz val="20"/>
      <name val="ＭＳ ゴシック"/>
      <family val="3"/>
    </font>
    <font>
      <sz val="16"/>
      <name val="ＭＳ 明朝"/>
      <family val="1"/>
    </font>
    <font>
      <sz val="11"/>
      <color theme="1"/>
      <name val="ＭＳ 明朝"/>
      <family val="1"/>
    </font>
    <font>
      <b/>
      <sz val="11"/>
      <color theme="1"/>
      <name val="ＭＳ 明朝"/>
      <family val="1"/>
    </font>
    <font>
      <sz val="9"/>
      <color theme="1"/>
      <name val="ＭＳ 明朝"/>
      <family val="1"/>
    </font>
    <font>
      <sz val="9"/>
      <color theme="1"/>
      <name val="ＭＳ 明朝"/>
      <family val="1"/>
      <charset val="128"/>
    </font>
    <font>
      <sz val="9"/>
      <name val="Century"/>
      <family val="1"/>
    </font>
    <font>
      <sz val="11"/>
      <color theme="1"/>
      <name val="Meiryo UI"/>
      <family val="3"/>
    </font>
    <font>
      <b/>
      <sz val="11"/>
      <name val="ＭＳ 明朝"/>
      <family val="1"/>
    </font>
    <font>
      <sz val="12"/>
      <name val="ＭＳ 明朝"/>
      <family val="1"/>
    </font>
    <font>
      <sz val="12"/>
      <name val="HGP明朝B"/>
      <family val="1"/>
    </font>
    <font>
      <sz val="11"/>
      <name val="ＭＳ Ｐ明朝"/>
      <family val="1"/>
    </font>
    <font>
      <sz val="10.5"/>
      <name val="Century"/>
      <family val="1"/>
    </font>
    <font>
      <sz val="14"/>
      <color theme="1"/>
      <name val="Yu Gothic"/>
      <family val="2"/>
      <scheme val="minor"/>
    </font>
    <font>
      <sz val="22"/>
      <color theme="1"/>
      <name val="Yu Gothic"/>
      <family val="2"/>
      <scheme val="minor"/>
    </font>
    <font>
      <sz val="10"/>
      <color theme="1"/>
      <name val="Yu Gothic"/>
      <family val="3"/>
      <scheme val="minor"/>
    </font>
    <font>
      <sz val="12"/>
      <color theme="1"/>
      <name val="Yu Gothic"/>
      <family val="3"/>
      <scheme val="minor"/>
    </font>
    <font>
      <sz val="20"/>
      <color theme="1"/>
      <name val="Yu Gothic"/>
      <family val="2"/>
      <scheme val="minor"/>
    </font>
    <font>
      <sz val="9"/>
      <color theme="1"/>
      <name val="Yu Gothic"/>
      <family val="3"/>
      <scheme val="minor"/>
    </font>
    <font>
      <sz val="24"/>
      <color theme="1"/>
      <name val="ＭＳ 明朝"/>
      <family val="1"/>
    </font>
    <font>
      <sz val="24"/>
      <color theme="1"/>
      <name val="ＭＳ　明朝"/>
      <family val="3"/>
    </font>
    <font>
      <sz val="11"/>
      <color theme="1"/>
      <name val="ＭＳ　明朝"/>
      <family val="3"/>
      <charset val="128"/>
    </font>
    <font>
      <sz val="11"/>
      <color theme="1"/>
      <name val="Courier New"/>
      <family val="3"/>
    </font>
    <font>
      <sz val="11"/>
      <color theme="1"/>
      <name val="游ゴシック"/>
      <family val="3"/>
      <charset val="128"/>
    </font>
    <font>
      <sz val="11"/>
      <color theme="1"/>
      <name val="ＭＳ　明朝"/>
      <family val="1"/>
      <charset val="128"/>
    </font>
    <font>
      <sz val="24"/>
      <name val="ＭＳ 明朝"/>
      <family val="1"/>
    </font>
    <font>
      <sz val="10"/>
      <name val="ＭＳ ゴシック"/>
      <family val="3"/>
      <charset val="128"/>
    </font>
    <font>
      <sz val="6"/>
      <name val="ＭＳ ゴシック"/>
      <family val="3"/>
      <charset val="128"/>
    </font>
    <font>
      <sz val="10.5"/>
      <name val="ＭＳ 明朝"/>
      <family val="1"/>
      <charset val="128"/>
    </font>
    <font>
      <sz val="12"/>
      <color theme="1"/>
      <name val="ＭＳ 明朝"/>
      <family val="1"/>
      <charset val="128"/>
    </font>
    <font>
      <sz val="8"/>
      <color theme="1"/>
      <name val="ＭＳ 明朝"/>
      <family val="1"/>
      <charset val="128"/>
    </font>
    <font>
      <sz val="11"/>
      <name val="Yu Gothic"/>
      <family val="2"/>
      <scheme val="minor"/>
    </font>
    <font>
      <sz val="12"/>
      <color theme="1"/>
      <name val="Yu Gothic"/>
      <family val="3"/>
      <charset val="128"/>
      <scheme val="minor"/>
    </font>
    <font>
      <sz val="12"/>
      <name val="Yu Gothic"/>
      <family val="3"/>
      <charset val="128"/>
      <scheme val="minor"/>
    </font>
    <font>
      <sz val="11"/>
      <name val="ＭＳ Ｐ明朝"/>
      <family val="1"/>
      <charset val="128"/>
    </font>
    <font>
      <sz val="11"/>
      <name val="Yu Gothic"/>
      <family val="3"/>
      <charset val="128"/>
      <scheme val="minor"/>
    </font>
    <font>
      <b/>
      <sz val="14"/>
      <name val="ＭＳ ゴシック"/>
      <family val="3"/>
      <charset val="128"/>
    </font>
    <font>
      <sz val="6"/>
      <name val="游ゴシック"/>
      <family val="3"/>
      <charset val="128"/>
    </font>
    <font>
      <sz val="10.5"/>
      <color theme="1"/>
      <name val="ＭＳ 明朝"/>
      <family val="1"/>
      <charset val="128"/>
    </font>
    <font>
      <sz val="10"/>
      <color theme="1"/>
      <name val="ＭＳ 明朝"/>
      <family val="1"/>
      <charset val="128"/>
    </font>
    <font>
      <sz val="11"/>
      <color theme="1"/>
      <name val="ＭＳ Ｐ明朝"/>
      <family val="1"/>
      <charset val="128"/>
    </font>
    <font>
      <sz val="22"/>
      <color theme="1"/>
      <name val="ＭＳ 明朝"/>
      <family val="1"/>
      <charset val="128"/>
    </font>
    <font>
      <sz val="9"/>
      <color theme="1"/>
      <name val="Century"/>
      <family val="1"/>
    </font>
    <font>
      <sz val="9"/>
      <name val="ＭＳ Ｐ明朝"/>
      <family val="1"/>
      <charset val="128"/>
    </font>
    <font>
      <sz val="10.5"/>
      <name val="ＭＳ Ｐ明朝"/>
      <family val="1"/>
      <charset val="128"/>
    </font>
    <font>
      <sz val="11"/>
      <name val="Century"/>
      <family val="1"/>
    </font>
    <font>
      <sz val="10"/>
      <name val="メイリオ"/>
      <family val="3"/>
      <charset val="128"/>
    </font>
    <font>
      <strike/>
      <sz val="10.5"/>
      <name val="ＭＳ 明朝"/>
      <family val="1"/>
      <charset val="128"/>
    </font>
    <font>
      <sz val="10.5"/>
      <color theme="1"/>
      <name val="ＭＳ Ｐ明朝"/>
      <family val="1"/>
      <charset val="128"/>
    </font>
    <font>
      <sz val="10.5"/>
      <color theme="1"/>
      <name val="Century"/>
      <family val="1"/>
    </font>
    <font>
      <sz val="10"/>
      <name val="ＭＳ Ｐ明朝"/>
      <family val="1"/>
      <charset val="128"/>
    </font>
  </fonts>
  <fills count="24">
    <fill>
      <patternFill patternType="none"/>
    </fill>
    <fill>
      <patternFill patternType="gray125"/>
    </fill>
    <fill>
      <patternFill patternType="solid">
        <fgColor rgb="FFCCFFFF"/>
        <bgColor indexed="64"/>
      </patternFill>
    </fill>
    <fill>
      <patternFill patternType="solid">
        <fgColor indexed="41"/>
        <bgColor indexed="64"/>
      </patternFill>
    </fill>
    <fill>
      <patternFill patternType="solid">
        <fgColor theme="0" tint="-0.14999847407452621"/>
        <bgColor indexed="64"/>
      </patternFill>
    </fill>
    <fill>
      <patternFill patternType="solid">
        <fgColor rgb="FFFFFF00"/>
        <bgColor indexed="64"/>
      </patternFill>
    </fill>
    <fill>
      <patternFill patternType="solid">
        <fgColor indexed="22"/>
        <bgColor indexed="64"/>
      </patternFill>
    </fill>
    <fill>
      <patternFill patternType="solid">
        <fgColor indexed="15"/>
        <bgColor indexed="64"/>
      </patternFill>
    </fill>
    <fill>
      <patternFill patternType="solid">
        <fgColor rgb="FF04FC74"/>
        <bgColor indexed="64"/>
      </patternFill>
    </fill>
    <fill>
      <patternFill patternType="solid">
        <fgColor rgb="FF00FFFF"/>
        <bgColor indexed="64"/>
      </patternFill>
    </fill>
    <fill>
      <patternFill patternType="solid">
        <fgColor indexed="13"/>
        <bgColor indexed="64"/>
      </patternFill>
    </fill>
    <fill>
      <patternFill patternType="solid">
        <fgColor indexed="43"/>
        <bgColor indexed="64"/>
      </patternFill>
    </fill>
    <fill>
      <patternFill patternType="solid">
        <fgColor theme="0" tint="-0.249977111117893"/>
        <bgColor indexed="64"/>
      </patternFill>
    </fill>
    <fill>
      <patternFill patternType="solid">
        <fgColor rgb="FFD9D9D9"/>
        <bgColor indexed="64"/>
      </patternFill>
    </fill>
    <fill>
      <patternFill patternType="solid">
        <fgColor rgb="FFFFD5FF"/>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rgb="FFE2EFD9"/>
        <bgColor indexed="64"/>
      </patternFill>
    </fill>
    <fill>
      <patternFill patternType="solid">
        <fgColor theme="5" tint="0.79998168889431442"/>
        <bgColor indexed="64"/>
      </patternFill>
    </fill>
    <fill>
      <patternFill patternType="lightGray">
        <bgColor theme="0"/>
      </patternFill>
    </fill>
    <fill>
      <patternFill patternType="solid">
        <fgColor indexed="9"/>
        <bgColor indexed="64"/>
      </patternFill>
    </fill>
    <fill>
      <patternFill patternType="solid">
        <fgColor indexed="65"/>
        <bgColor indexed="64"/>
      </patternFill>
    </fill>
    <fill>
      <patternFill patternType="solid">
        <fgColor theme="0" tint="-0.14996795556505021"/>
        <bgColor indexed="64"/>
      </patternFill>
    </fill>
  </fills>
  <borders count="161">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style="thick">
        <color indexed="64"/>
      </right>
      <top style="thick">
        <color indexed="64"/>
      </top>
      <bottom/>
      <diagonal/>
    </border>
    <border>
      <left style="medium">
        <color indexed="64"/>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double">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thin">
        <color indexed="64"/>
      </top>
      <bottom style="medium">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thin">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style="medium">
        <color indexed="64"/>
      </left>
      <right/>
      <top style="thin">
        <color indexed="64"/>
      </top>
      <bottom style="dotted">
        <color indexed="64"/>
      </bottom>
      <diagonal/>
    </border>
    <border>
      <left style="dotted">
        <color indexed="64"/>
      </left>
      <right/>
      <top style="thin">
        <color indexed="64"/>
      </top>
      <bottom/>
      <diagonal/>
    </border>
    <border>
      <left style="medium">
        <color indexed="64"/>
      </left>
      <right/>
      <top style="dotted">
        <color indexed="64"/>
      </top>
      <bottom style="thin">
        <color indexed="64"/>
      </bottom>
      <diagonal/>
    </border>
    <border>
      <left style="dotted">
        <color indexed="64"/>
      </left>
      <right/>
      <top/>
      <bottom style="medium">
        <color indexed="64"/>
      </bottom>
      <diagonal/>
    </border>
    <border>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style="medium">
        <color indexed="64"/>
      </right>
      <top style="medium">
        <color indexed="64"/>
      </top>
      <bottom style="thin">
        <color indexed="64"/>
      </bottom>
      <diagonal/>
    </border>
    <border>
      <left/>
      <right style="dotted">
        <color indexed="64"/>
      </right>
      <top/>
      <bottom/>
      <diagonal/>
    </border>
    <border>
      <left style="dotted">
        <color indexed="64"/>
      </left>
      <right style="dotted">
        <color indexed="64"/>
      </right>
      <top/>
      <bottom/>
      <diagonal/>
    </border>
    <border>
      <left style="dotted">
        <color indexed="64"/>
      </left>
      <right style="medium">
        <color indexed="64"/>
      </right>
      <top/>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dotted">
        <color indexed="64"/>
      </left>
      <right/>
      <top/>
      <bottom style="dotted">
        <color indexed="64"/>
      </bottom>
      <diagonal/>
    </border>
    <border>
      <left style="dotted">
        <color indexed="64"/>
      </left>
      <right/>
      <top style="dotted">
        <color indexed="64"/>
      </top>
      <bottom style="thin">
        <color indexed="64"/>
      </bottom>
      <diagonal/>
    </border>
    <border>
      <left style="medium">
        <color indexed="64"/>
      </left>
      <right/>
      <top style="dotted">
        <color indexed="64"/>
      </top>
      <bottom/>
      <diagonal/>
    </border>
    <border>
      <left/>
      <right style="thin">
        <color indexed="64"/>
      </right>
      <top style="dotted">
        <color indexed="64"/>
      </top>
      <bottom/>
      <diagonal/>
    </border>
    <border>
      <left style="dotted">
        <color indexed="64"/>
      </left>
      <right style="thin">
        <color indexed="64"/>
      </right>
      <top style="medium">
        <color indexed="64"/>
      </top>
      <bottom style="thin">
        <color indexed="64"/>
      </bottom>
      <diagonal/>
    </border>
    <border>
      <left style="dotted">
        <color indexed="64"/>
      </left>
      <right/>
      <top style="medium">
        <color indexed="64"/>
      </top>
      <bottom style="thin">
        <color indexed="64"/>
      </bottom>
      <diagonal/>
    </border>
    <border>
      <left style="dotted">
        <color indexed="64"/>
      </left>
      <right style="dotted">
        <color indexed="64"/>
      </right>
      <top/>
      <bottom style="thin">
        <color indexed="64"/>
      </bottom>
      <diagonal/>
    </border>
    <border>
      <left style="dotted">
        <color indexed="64"/>
      </left>
      <right style="medium">
        <color indexed="64"/>
      </right>
      <top/>
      <bottom style="thin">
        <color indexed="64"/>
      </bottom>
      <diagonal/>
    </border>
    <border>
      <left/>
      <right style="dotted">
        <color indexed="64"/>
      </right>
      <top/>
      <bottom style="medium">
        <color indexed="64"/>
      </bottom>
      <diagonal/>
    </border>
  </borders>
  <cellStyleXfs count="9">
    <xf numFmtId="0" fontId="0" fillId="0" borderId="0"/>
    <xf numFmtId="0" fontId="3" fillId="0" borderId="0"/>
    <xf numFmtId="0" fontId="14" fillId="0" borderId="0"/>
    <xf numFmtId="0" fontId="14" fillId="0" borderId="0"/>
    <xf numFmtId="0" fontId="25" fillId="0" borderId="0"/>
    <xf numFmtId="38" fontId="29" fillId="0" borderId="0" applyFont="0" applyFill="0" applyBorder="0" applyAlignment="0" applyProtection="0">
      <alignment vertical="center"/>
    </xf>
    <xf numFmtId="0" fontId="30" fillId="0" borderId="0">
      <alignment vertical="center"/>
    </xf>
    <xf numFmtId="0" fontId="36" fillId="0" borderId="0"/>
    <xf numFmtId="38" fontId="3" fillId="0" borderId="0" applyFont="0" applyFill="0" applyBorder="0" applyAlignment="0" applyProtection="0"/>
  </cellStyleXfs>
  <cellXfs count="1663">
    <xf numFmtId="0" fontId="0" fillId="0" borderId="0" xfId="0"/>
    <xf numFmtId="0" fontId="6" fillId="0" borderId="0" xfId="1" applyFont="1" applyProtection="1">
      <protection locked="0"/>
    </xf>
    <xf numFmtId="0" fontId="6" fillId="0" borderId="0" xfId="1" applyFont="1" applyAlignment="1" applyProtection="1">
      <alignment vertical="center"/>
      <protection locked="0"/>
    </xf>
    <xf numFmtId="49" fontId="6" fillId="0" borderId="0" xfId="1" applyNumberFormat="1" applyFont="1" applyAlignment="1" applyProtection="1">
      <alignment vertical="center"/>
      <protection locked="0"/>
    </xf>
    <xf numFmtId="49" fontId="6" fillId="0" borderId="0" xfId="1" applyNumberFormat="1" applyFont="1" applyAlignment="1" applyProtection="1">
      <alignment horizontal="center" vertical="center"/>
      <protection locked="0"/>
    </xf>
    <xf numFmtId="0" fontId="6" fillId="0" borderId="12" xfId="1" applyFont="1" applyBorder="1" applyAlignment="1">
      <alignment vertical="center"/>
    </xf>
    <xf numFmtId="0" fontId="6" fillId="0" borderId="13" xfId="1" applyFont="1" applyBorder="1" applyAlignment="1">
      <alignment vertical="center"/>
    </xf>
    <xf numFmtId="0" fontId="6" fillId="0" borderId="18" xfId="1" applyFont="1" applyBorder="1" applyAlignment="1">
      <alignment vertical="center"/>
    </xf>
    <xf numFmtId="0" fontId="6" fillId="0" borderId="0" xfId="1" applyFont="1" applyAlignment="1">
      <alignment vertical="center"/>
    </xf>
    <xf numFmtId="0" fontId="6" fillId="0" borderId="27" xfId="1" applyFont="1" applyBorder="1" applyAlignment="1">
      <alignment vertical="center"/>
    </xf>
    <xf numFmtId="0" fontId="6" fillId="0" borderId="0" xfId="1" applyFont="1"/>
    <xf numFmtId="0" fontId="8" fillId="3" borderId="15" xfId="1" applyFont="1" applyFill="1" applyBorder="1"/>
    <xf numFmtId="0" fontId="8" fillId="3" borderId="16" xfId="1" applyFont="1" applyFill="1" applyBorder="1"/>
    <xf numFmtId="0" fontId="8" fillId="3" borderId="22" xfId="1" applyFont="1" applyFill="1" applyBorder="1"/>
    <xf numFmtId="0" fontId="8" fillId="0" borderId="0" xfId="1" applyFont="1"/>
    <xf numFmtId="0" fontId="9" fillId="0" borderId="0" xfId="1" applyFont="1"/>
    <xf numFmtId="0" fontId="6" fillId="4" borderId="30" xfId="1" applyFont="1" applyFill="1" applyBorder="1" applyAlignment="1" applyProtection="1">
      <alignment vertical="center"/>
      <protection locked="0"/>
    </xf>
    <xf numFmtId="49" fontId="6" fillId="0" borderId="1" xfId="1" applyNumberFormat="1" applyFont="1" applyBorder="1" applyAlignment="1" applyProtection="1">
      <alignment vertical="center"/>
      <protection locked="0"/>
    </xf>
    <xf numFmtId="49" fontId="6" fillId="0" borderId="31" xfId="1" applyNumberFormat="1" applyFont="1" applyBorder="1" applyAlignment="1" applyProtection="1">
      <alignment horizontal="center" vertical="center"/>
      <protection locked="0"/>
    </xf>
    <xf numFmtId="49" fontId="6" fillId="0" borderId="1" xfId="1" applyNumberFormat="1" applyFont="1" applyBorder="1" applyAlignment="1" applyProtection="1">
      <alignment horizontal="center" vertical="center"/>
      <protection locked="0"/>
    </xf>
    <xf numFmtId="49" fontId="6" fillId="0" borderId="1" xfId="1" quotePrefix="1" applyNumberFormat="1" applyFont="1" applyBorder="1" applyAlignment="1" applyProtection="1">
      <alignment vertical="center"/>
      <protection locked="0"/>
    </xf>
    <xf numFmtId="49" fontId="0" fillId="0" borderId="1" xfId="0" applyNumberFormat="1" applyBorder="1" applyAlignment="1" applyProtection="1">
      <alignment vertical="center"/>
      <protection locked="0"/>
    </xf>
    <xf numFmtId="0" fontId="6" fillId="0" borderId="1" xfId="1" applyFont="1" applyBorder="1" applyAlignment="1" applyProtection="1">
      <alignment vertical="center"/>
      <protection locked="0"/>
    </xf>
    <xf numFmtId="49" fontId="6" fillId="0" borderId="1" xfId="1" quotePrefix="1" applyNumberFormat="1" applyFont="1" applyBorder="1" applyAlignment="1" applyProtection="1">
      <alignment horizontal="center" vertical="center"/>
      <protection locked="0"/>
    </xf>
    <xf numFmtId="0" fontId="0" fillId="0" borderId="31" xfId="0" quotePrefix="1" applyBorder="1" applyAlignment="1" applyProtection="1">
      <alignment vertical="center"/>
      <protection locked="0"/>
    </xf>
    <xf numFmtId="0" fontId="0" fillId="0" borderId="31" xfId="0" applyBorder="1" applyAlignment="1" applyProtection="1">
      <alignment vertical="center"/>
      <protection locked="0"/>
    </xf>
    <xf numFmtId="0" fontId="0" fillId="0" borderId="1" xfId="0" applyBorder="1" applyAlignment="1" applyProtection="1">
      <alignment vertical="center"/>
      <protection locked="0"/>
    </xf>
    <xf numFmtId="0" fontId="0" fillId="0" borderId="1" xfId="0" applyBorder="1" applyAlignment="1" applyProtection="1">
      <alignment vertical="center" wrapText="1"/>
      <protection locked="0"/>
    </xf>
    <xf numFmtId="0" fontId="14" fillId="0" borderId="1" xfId="2" applyBorder="1" applyAlignment="1" applyProtection="1">
      <alignment vertical="center" wrapText="1"/>
      <protection locked="0"/>
    </xf>
    <xf numFmtId="49" fontId="6" fillId="0" borderId="0" xfId="1" quotePrefix="1" applyNumberFormat="1" applyFont="1" applyAlignment="1" applyProtection="1">
      <alignment vertical="center"/>
      <protection locked="0"/>
    </xf>
    <xf numFmtId="0" fontId="0" fillId="0" borderId="1" xfId="0" quotePrefix="1" applyBorder="1" applyAlignment="1" applyProtection="1">
      <alignment vertical="center"/>
      <protection locked="0"/>
    </xf>
    <xf numFmtId="0" fontId="0" fillId="0" borderId="0" xfId="0" applyAlignment="1" applyProtection="1">
      <alignment vertical="center"/>
      <protection locked="0"/>
    </xf>
    <xf numFmtId="0" fontId="0" fillId="0" borderId="0" xfId="0" applyAlignment="1" applyProtection="1">
      <alignment horizontal="center" vertical="center"/>
      <protection locked="0"/>
    </xf>
    <xf numFmtId="0" fontId="15" fillId="0" borderId="0" xfId="0" applyFont="1" applyAlignment="1" applyProtection="1">
      <alignment vertical="center"/>
      <protection locked="0"/>
    </xf>
    <xf numFmtId="0" fontId="15" fillId="0" borderId="13" xfId="0" applyFont="1" applyBorder="1" applyAlignment="1" applyProtection="1">
      <alignment vertical="top"/>
      <protection locked="0"/>
    </xf>
    <xf numFmtId="0" fontId="15" fillId="0" borderId="23" xfId="0" applyFont="1" applyBorder="1" applyAlignment="1" applyProtection="1">
      <alignment vertical="top"/>
      <protection locked="0"/>
    </xf>
    <xf numFmtId="0" fontId="15" fillId="0" borderId="7" xfId="0" applyFont="1" applyBorder="1" applyAlignment="1" applyProtection="1">
      <alignment vertical="top"/>
      <protection locked="0"/>
    </xf>
    <xf numFmtId="0" fontId="15" fillId="0" borderId="8" xfId="0" applyFont="1" applyBorder="1" applyAlignment="1" applyProtection="1">
      <alignment vertical="top"/>
      <protection locked="0"/>
    </xf>
    <xf numFmtId="0" fontId="15" fillId="0" borderId="8" xfId="0" applyFont="1" applyBorder="1" applyAlignment="1" applyProtection="1">
      <alignment vertical="center"/>
      <protection locked="0"/>
    </xf>
    <xf numFmtId="0" fontId="17" fillId="0" borderId="8" xfId="0" applyFont="1" applyBorder="1" applyAlignment="1" applyProtection="1">
      <alignment vertical="center"/>
      <protection locked="0"/>
    </xf>
    <xf numFmtId="0" fontId="20" fillId="0" borderId="0" xfId="0" applyFont="1" applyAlignment="1" applyProtection="1">
      <alignment vertical="top" wrapText="1"/>
      <protection locked="0"/>
    </xf>
    <xf numFmtId="0" fontId="0" fillId="4" borderId="1" xfId="0" applyFill="1" applyBorder="1" applyAlignment="1">
      <alignment horizontal="center" vertical="center"/>
    </xf>
    <xf numFmtId="0" fontId="0" fillId="0" borderId="0" xfId="0" applyAlignment="1">
      <alignment vertical="center"/>
    </xf>
    <xf numFmtId="0" fontId="0" fillId="4" borderId="22" xfId="0" applyFill="1" applyBorder="1" applyAlignment="1">
      <alignment horizontal="center" vertical="center"/>
    </xf>
    <xf numFmtId="0" fontId="21" fillId="0" borderId="0" xfId="0" applyFont="1" applyAlignment="1">
      <alignment vertical="center"/>
    </xf>
    <xf numFmtId="0" fontId="0" fillId="0" borderId="0" xfId="0" applyAlignment="1">
      <alignment horizontal="center" vertical="center"/>
    </xf>
    <xf numFmtId="49" fontId="22" fillId="0" borderId="1" xfId="1" applyNumberFormat="1" applyFont="1" applyBorder="1" applyAlignment="1" applyProtection="1">
      <alignment vertical="center"/>
      <protection locked="0"/>
    </xf>
    <xf numFmtId="0" fontId="0" fillId="5" borderId="38" xfId="0" applyFill="1" applyBorder="1" applyAlignment="1">
      <alignment vertical="center"/>
    </xf>
    <xf numFmtId="0" fontId="25" fillId="6" borderId="39" xfId="4" applyFill="1" applyBorder="1" applyProtection="1">
      <protection locked="0"/>
    </xf>
    <xf numFmtId="0" fontId="25" fillId="6" borderId="4" xfId="4" applyFill="1" applyBorder="1" applyAlignment="1" applyProtection="1">
      <alignment horizontal="center" vertical="top" wrapText="1"/>
      <protection locked="0"/>
    </xf>
    <xf numFmtId="0" fontId="25" fillId="6" borderId="5" xfId="4" applyFill="1" applyBorder="1" applyAlignment="1" applyProtection="1">
      <alignment horizontal="center" vertical="top" wrapText="1"/>
      <protection locked="0"/>
    </xf>
    <xf numFmtId="0" fontId="25" fillId="7" borderId="5" xfId="4" applyFill="1" applyBorder="1" applyAlignment="1" applyProtection="1">
      <alignment horizontal="center" vertical="top" wrapText="1"/>
      <protection locked="0"/>
    </xf>
    <xf numFmtId="0" fontId="27" fillId="0" borderId="0" xfId="0" applyFont="1" applyProtection="1">
      <protection locked="0"/>
    </xf>
    <xf numFmtId="0" fontId="25" fillId="6" borderId="44" xfId="4" applyFill="1" applyBorder="1" applyProtection="1">
      <protection locked="0"/>
    </xf>
    <xf numFmtId="0" fontId="25" fillId="6" borderId="19" xfId="4" applyFill="1" applyBorder="1" applyAlignment="1" applyProtection="1">
      <alignment horizontal="center" vertical="top" wrapText="1"/>
      <protection locked="0"/>
    </xf>
    <xf numFmtId="0" fontId="25" fillId="6" borderId="45" xfId="4" applyFill="1" applyBorder="1" applyAlignment="1" applyProtection="1">
      <alignment horizontal="center" vertical="top" wrapText="1"/>
      <protection locked="0"/>
    </xf>
    <xf numFmtId="0" fontId="25" fillId="6" borderId="30" xfId="4" applyFill="1" applyBorder="1" applyAlignment="1" applyProtection="1">
      <alignment horizontal="center" vertical="top" wrapText="1"/>
      <protection locked="0"/>
    </xf>
    <xf numFmtId="0" fontId="25" fillId="7" borderId="22" xfId="4" applyFill="1" applyBorder="1" applyAlignment="1" applyProtection="1">
      <alignment vertical="top" wrapText="1"/>
      <protection locked="0"/>
    </xf>
    <xf numFmtId="0" fontId="25" fillId="7" borderId="30" xfId="4" applyFill="1" applyBorder="1" applyAlignment="1" applyProtection="1">
      <alignment horizontal="center" vertical="top"/>
      <protection locked="0"/>
    </xf>
    <xf numFmtId="0" fontId="25" fillId="7" borderId="30" xfId="4" applyFill="1" applyBorder="1" applyAlignment="1" applyProtection="1">
      <alignment horizontal="center"/>
      <protection locked="0"/>
    </xf>
    <xf numFmtId="0" fontId="25" fillId="6" borderId="46" xfId="4" applyFill="1" applyBorder="1" applyAlignment="1" applyProtection="1">
      <alignment vertical="top" wrapText="1"/>
      <protection locked="0"/>
    </xf>
    <xf numFmtId="0" fontId="25" fillId="6" borderId="46" xfId="4" applyFill="1" applyBorder="1" applyAlignment="1" applyProtection="1">
      <alignment horizontal="center" vertical="top" wrapText="1"/>
      <protection locked="0"/>
    </xf>
    <xf numFmtId="0" fontId="27" fillId="9" borderId="16" xfId="0" applyFont="1" applyFill="1" applyBorder="1" applyAlignment="1" applyProtection="1">
      <alignment horizontal="center" vertical="top"/>
      <protection locked="0"/>
    </xf>
    <xf numFmtId="0" fontId="25" fillId="7" borderId="46" xfId="4" applyFill="1" applyBorder="1" applyAlignment="1" applyProtection="1">
      <alignment horizontal="center" vertical="top"/>
      <protection locked="0"/>
    </xf>
    <xf numFmtId="0" fontId="25" fillId="7" borderId="46" xfId="4" applyFill="1" applyBorder="1" applyAlignment="1" applyProtection="1">
      <alignment horizontal="center"/>
      <protection locked="0"/>
    </xf>
    <xf numFmtId="0" fontId="27" fillId="9" borderId="15" xfId="0" applyFont="1" applyFill="1" applyBorder="1" applyAlignment="1" applyProtection="1">
      <alignment horizontal="center" vertical="top"/>
      <protection locked="0"/>
    </xf>
    <xf numFmtId="0" fontId="25" fillId="6" borderId="9" xfId="4" applyFill="1" applyBorder="1" applyAlignment="1" applyProtection="1">
      <alignment horizontal="center" vertical="top" wrapText="1"/>
      <protection locked="0"/>
    </xf>
    <xf numFmtId="0" fontId="25" fillId="6" borderId="10" xfId="4" applyFill="1" applyBorder="1" applyAlignment="1" applyProtection="1">
      <alignment horizontal="center" vertical="top" wrapText="1"/>
      <protection locked="0"/>
    </xf>
    <xf numFmtId="0" fontId="25" fillId="7" borderId="19" xfId="4" applyFill="1" applyBorder="1" applyAlignment="1" applyProtection="1">
      <alignment horizontal="center" vertical="top" wrapText="1"/>
      <protection locked="0"/>
    </xf>
    <xf numFmtId="0" fontId="25" fillId="7" borderId="0" xfId="4" applyFill="1" applyAlignment="1" applyProtection="1">
      <alignment horizontal="center" vertical="top" wrapText="1"/>
      <protection locked="0"/>
    </xf>
    <xf numFmtId="0" fontId="25" fillId="6" borderId="49" xfId="4" applyFill="1" applyBorder="1" applyProtection="1">
      <protection locked="0"/>
    </xf>
    <xf numFmtId="0" fontId="25" fillId="6" borderId="50" xfId="4" quotePrefix="1" applyFill="1" applyBorder="1" applyAlignment="1" applyProtection="1">
      <alignment horizontal="center" vertical="center"/>
      <protection locked="0"/>
    </xf>
    <xf numFmtId="0" fontId="25" fillId="7" borderId="51" xfId="4" applyFill="1" applyBorder="1" applyAlignment="1" applyProtection="1">
      <alignment horizontal="center" vertical="center" wrapText="1"/>
      <protection locked="0"/>
    </xf>
    <xf numFmtId="0" fontId="25" fillId="6" borderId="51" xfId="4" quotePrefix="1" applyFill="1" applyBorder="1" applyAlignment="1" applyProtection="1">
      <alignment horizontal="center" vertical="center"/>
      <protection locked="0"/>
    </xf>
    <xf numFmtId="0" fontId="25" fillId="6" borderId="52" xfId="4" quotePrefix="1" applyFill="1" applyBorder="1" applyAlignment="1" applyProtection="1">
      <alignment horizontal="center" vertical="top"/>
      <protection locked="0"/>
    </xf>
    <xf numFmtId="0" fontId="25" fillId="6" borderId="51" xfId="4" quotePrefix="1" applyFill="1" applyBorder="1" applyAlignment="1" applyProtection="1">
      <alignment horizontal="center" vertical="top"/>
      <protection locked="0"/>
    </xf>
    <xf numFmtId="0" fontId="25" fillId="8" borderId="51" xfId="4" quotePrefix="1" applyFill="1" applyBorder="1" applyAlignment="1" applyProtection="1">
      <alignment horizontal="center" vertical="top"/>
      <protection locked="0"/>
    </xf>
    <xf numFmtId="49" fontId="25" fillId="7" borderId="50" xfId="4" applyNumberFormat="1" applyFill="1" applyBorder="1" applyAlignment="1" applyProtection="1">
      <alignment horizontal="center" vertical="top" wrapText="1"/>
      <protection locked="0"/>
    </xf>
    <xf numFmtId="49" fontId="25" fillId="7" borderId="51" xfId="4" applyNumberFormat="1" applyFill="1" applyBorder="1" applyAlignment="1" applyProtection="1">
      <alignment horizontal="center" vertical="top" wrapText="1"/>
      <protection locked="0"/>
    </xf>
    <xf numFmtId="0" fontId="25" fillId="7" borderId="51" xfId="4" applyFill="1" applyBorder="1" applyAlignment="1" applyProtection="1">
      <alignment horizontal="center" vertical="top"/>
      <protection locked="0"/>
    </xf>
    <xf numFmtId="178" fontId="25" fillId="7" borderId="51" xfId="4" applyNumberFormat="1" applyFill="1" applyBorder="1" applyAlignment="1" applyProtection="1">
      <alignment horizontal="center" vertical="top"/>
      <protection locked="0"/>
    </xf>
    <xf numFmtId="0" fontId="25" fillId="7" borderId="53" xfId="4" quotePrefix="1" applyFill="1" applyBorder="1" applyAlignment="1" applyProtection="1">
      <alignment horizontal="center" vertical="top"/>
      <protection locked="0"/>
    </xf>
    <xf numFmtId="0" fontId="27" fillId="0" borderId="0" xfId="0" applyFont="1" applyAlignment="1" applyProtection="1">
      <alignment horizontal="center"/>
      <protection locked="0"/>
    </xf>
    <xf numFmtId="0" fontId="25" fillId="10" borderId="54" xfId="4" applyFill="1" applyBorder="1" applyProtection="1">
      <protection locked="0"/>
    </xf>
    <xf numFmtId="0" fontId="25" fillId="10" borderId="41" xfId="4" applyFill="1" applyBorder="1"/>
    <xf numFmtId="0" fontId="25" fillId="3" borderId="55" xfId="4" applyFill="1" applyBorder="1"/>
    <xf numFmtId="0" fontId="25" fillId="10" borderId="55" xfId="4" applyFill="1" applyBorder="1"/>
    <xf numFmtId="0" fontId="25" fillId="3" borderId="56" xfId="4" applyFill="1" applyBorder="1"/>
    <xf numFmtId="0" fontId="0" fillId="0" borderId="0" xfId="0" applyProtection="1">
      <protection locked="0"/>
    </xf>
    <xf numFmtId="0" fontId="25" fillId="11" borderId="57" xfId="4" applyFill="1" applyBorder="1" applyProtection="1">
      <protection locked="0"/>
    </xf>
    <xf numFmtId="0" fontId="25" fillId="11" borderId="22" xfId="4" applyFill="1" applyBorder="1" applyProtection="1">
      <protection locked="0"/>
    </xf>
    <xf numFmtId="0" fontId="25" fillId="3" borderId="22" xfId="4" applyFill="1" applyBorder="1" applyProtection="1">
      <protection locked="0"/>
    </xf>
    <xf numFmtId="0" fontId="25" fillId="11" borderId="1" xfId="4" applyFill="1" applyBorder="1" applyProtection="1">
      <protection locked="0"/>
    </xf>
    <xf numFmtId="0" fontId="25" fillId="3" borderId="1" xfId="4" applyFill="1" applyBorder="1" applyProtection="1">
      <protection locked="0"/>
    </xf>
    <xf numFmtId="0" fontId="25" fillId="11" borderId="15" xfId="4" applyFill="1" applyBorder="1" applyProtection="1">
      <protection locked="0"/>
    </xf>
    <xf numFmtId="0" fontId="25" fillId="3" borderId="25" xfId="4" applyFill="1" applyBorder="1" applyProtection="1">
      <protection locked="0"/>
    </xf>
    <xf numFmtId="0" fontId="25" fillId="11" borderId="58" xfId="4" applyFill="1" applyBorder="1" applyProtection="1">
      <protection locked="0"/>
    </xf>
    <xf numFmtId="0" fontId="25" fillId="11" borderId="59" xfId="4" applyFill="1" applyBorder="1" applyProtection="1">
      <protection locked="0"/>
    </xf>
    <xf numFmtId="0" fontId="25" fillId="3" borderId="59" xfId="4" applyFill="1" applyBorder="1" applyProtection="1">
      <protection locked="0"/>
    </xf>
    <xf numFmtId="0" fontId="25" fillId="11" borderId="33" xfId="4" applyFill="1" applyBorder="1" applyProtection="1">
      <protection locked="0"/>
    </xf>
    <xf numFmtId="0" fontId="25" fillId="3" borderId="33" xfId="4" applyFill="1" applyBorder="1" applyProtection="1">
      <protection locked="0"/>
    </xf>
    <xf numFmtId="0" fontId="25" fillId="11" borderId="60" xfId="4" applyFill="1" applyBorder="1" applyProtection="1">
      <protection locked="0"/>
    </xf>
    <xf numFmtId="0" fontId="25" fillId="3" borderId="34" xfId="4" applyFill="1" applyBorder="1" applyProtection="1">
      <protection locked="0"/>
    </xf>
    <xf numFmtId="0" fontId="25" fillId="0" borderId="54" xfId="4" applyBorder="1" applyProtection="1">
      <protection locked="0"/>
    </xf>
    <xf numFmtId="0" fontId="25" fillId="0" borderId="9" xfId="4" applyBorder="1" applyProtection="1">
      <protection locked="0"/>
    </xf>
    <xf numFmtId="0" fontId="25" fillId="3" borderId="9" xfId="4" applyFill="1" applyBorder="1" applyProtection="1">
      <protection locked="0"/>
    </xf>
    <xf numFmtId="0" fontId="25" fillId="0" borderId="31" xfId="4" applyBorder="1" applyProtection="1">
      <protection locked="0"/>
    </xf>
    <xf numFmtId="0" fontId="25" fillId="3" borderId="31" xfId="4" applyFill="1" applyBorder="1" applyProtection="1">
      <protection locked="0"/>
    </xf>
    <xf numFmtId="0" fontId="25" fillId="0" borderId="10" xfId="4" applyBorder="1" applyProtection="1">
      <protection locked="0"/>
    </xf>
    <xf numFmtId="0" fontId="25" fillId="3" borderId="61" xfId="4" applyFill="1" applyBorder="1" applyProtection="1">
      <protection locked="0"/>
    </xf>
    <xf numFmtId="0" fontId="25" fillId="0" borderId="57" xfId="4" applyBorder="1" applyProtection="1">
      <protection locked="0"/>
    </xf>
    <xf numFmtId="0" fontId="25" fillId="0" borderId="22" xfId="4" applyBorder="1" applyProtection="1">
      <protection locked="0"/>
    </xf>
    <xf numFmtId="0" fontId="25" fillId="0" borderId="1" xfId="4" applyBorder="1" applyProtection="1">
      <protection locked="0"/>
    </xf>
    <xf numFmtId="0" fontId="25" fillId="0" borderId="15" xfId="4" applyBorder="1" applyProtection="1">
      <protection locked="0"/>
    </xf>
    <xf numFmtId="0" fontId="25" fillId="0" borderId="62" xfId="4" applyBorder="1" applyAlignment="1" applyProtection="1">
      <alignment shrinkToFit="1"/>
      <protection locked="0"/>
    </xf>
    <xf numFmtId="0" fontId="25" fillId="0" borderId="14" xfId="4" applyBorder="1" applyProtection="1">
      <protection locked="0"/>
    </xf>
    <xf numFmtId="0" fontId="25" fillId="3" borderId="13" xfId="4" applyFill="1" applyBorder="1" applyProtection="1">
      <protection locked="0"/>
    </xf>
    <xf numFmtId="0" fontId="25" fillId="0" borderId="30" xfId="4" applyBorder="1" applyProtection="1">
      <protection locked="0"/>
    </xf>
    <xf numFmtId="0" fontId="25" fillId="3" borderId="30" xfId="4" applyFill="1" applyBorder="1" applyProtection="1">
      <protection locked="0"/>
    </xf>
    <xf numFmtId="0" fontId="25" fillId="0" borderId="13" xfId="4" applyBorder="1" applyProtection="1">
      <protection locked="0"/>
    </xf>
    <xf numFmtId="0" fontId="25" fillId="3" borderId="47" xfId="4" applyFill="1" applyBorder="1" applyProtection="1">
      <protection locked="0"/>
    </xf>
    <xf numFmtId="0" fontId="25" fillId="0" borderId="20" xfId="4" applyBorder="1" applyProtection="1">
      <protection locked="0"/>
    </xf>
    <xf numFmtId="0" fontId="25" fillId="3" borderId="16" xfId="4" applyFill="1" applyBorder="1" applyProtection="1">
      <protection locked="0"/>
    </xf>
    <xf numFmtId="0" fontId="25" fillId="0" borderId="16" xfId="4" applyBorder="1" applyProtection="1">
      <protection locked="0"/>
    </xf>
    <xf numFmtId="0" fontId="25" fillId="0" borderId="8" xfId="4" applyBorder="1" applyProtection="1">
      <protection locked="0"/>
    </xf>
    <xf numFmtId="0" fontId="25" fillId="0" borderId="62" xfId="4" applyBorder="1" applyProtection="1">
      <protection locked="0"/>
    </xf>
    <xf numFmtId="0" fontId="25" fillId="0" borderId="49" xfId="4" applyBorder="1" applyAlignment="1" applyProtection="1">
      <alignment horizontal="center"/>
      <protection locked="0"/>
    </xf>
    <xf numFmtId="0" fontId="25" fillId="0" borderId="63" xfId="4" applyBorder="1"/>
    <xf numFmtId="0" fontId="25" fillId="3" borderId="64" xfId="4" applyFill="1" applyBorder="1"/>
    <xf numFmtId="0" fontId="25" fillId="0" borderId="65" xfId="4" applyBorder="1"/>
    <xf numFmtId="0" fontId="25" fillId="3" borderId="65" xfId="4" applyFill="1" applyBorder="1"/>
    <xf numFmtId="0" fontId="25" fillId="0" borderId="64" xfId="4" applyBorder="1"/>
    <xf numFmtId="0" fontId="25" fillId="3" borderId="66" xfId="4" applyFill="1" applyBorder="1"/>
    <xf numFmtId="0" fontId="25" fillId="0" borderId="26" xfId="4" applyBorder="1" applyProtection="1">
      <protection locked="0"/>
    </xf>
    <xf numFmtId="0" fontId="3" fillId="0" borderId="0" xfId="1" applyProtection="1">
      <protection locked="0"/>
    </xf>
    <xf numFmtId="0" fontId="3" fillId="0" borderId="0" xfId="1"/>
    <xf numFmtId="0" fontId="3" fillId="0" borderId="0" xfId="1" quotePrefix="1" applyProtection="1">
      <protection locked="0"/>
    </xf>
    <xf numFmtId="0" fontId="3" fillId="0" borderId="0" xfId="1" applyAlignment="1" applyProtection="1">
      <alignment horizontal="center"/>
      <protection locked="0"/>
    </xf>
    <xf numFmtId="0" fontId="25" fillId="0" borderId="0" xfId="4" applyProtection="1">
      <protection locked="0"/>
    </xf>
    <xf numFmtId="0" fontId="25" fillId="6" borderId="2" xfId="4" applyFill="1" applyBorder="1" applyProtection="1">
      <protection locked="0"/>
    </xf>
    <xf numFmtId="0" fontId="25" fillId="6" borderId="2" xfId="4" applyFill="1" applyBorder="1" applyAlignment="1" applyProtection="1">
      <alignment horizontal="center" vertical="top" wrapText="1"/>
      <protection locked="0"/>
    </xf>
    <xf numFmtId="0" fontId="25" fillId="6" borderId="18" xfId="4" applyFill="1" applyBorder="1" applyProtection="1">
      <protection locked="0"/>
    </xf>
    <xf numFmtId="0" fontId="25" fillId="6" borderId="18" xfId="4" applyFill="1" applyBorder="1" applyAlignment="1" applyProtection="1">
      <alignment horizontal="center" vertical="top" wrapText="1"/>
      <protection locked="0"/>
    </xf>
    <xf numFmtId="0" fontId="25" fillId="6" borderId="18" xfId="4" applyFill="1" applyBorder="1" applyAlignment="1" applyProtection="1">
      <alignment horizontal="center" vertical="center"/>
      <protection locked="0"/>
    </xf>
    <xf numFmtId="0" fontId="25" fillId="6" borderId="7" xfId="4" applyFill="1" applyBorder="1" applyAlignment="1" applyProtection="1">
      <alignment horizontal="center" vertical="top" wrapText="1"/>
      <protection locked="0"/>
    </xf>
    <xf numFmtId="0" fontId="25" fillId="6" borderId="27" xfId="4" applyFill="1" applyBorder="1" applyProtection="1">
      <protection locked="0"/>
    </xf>
    <xf numFmtId="0" fontId="25" fillId="6" borderId="67" xfId="4" quotePrefix="1" applyFill="1" applyBorder="1" applyAlignment="1" applyProtection="1">
      <alignment horizontal="center" vertical="top"/>
      <protection locked="0"/>
    </xf>
    <xf numFmtId="0" fontId="25" fillId="7" borderId="51" xfId="4" applyFill="1" applyBorder="1" applyAlignment="1" applyProtection="1">
      <alignment horizontal="center" wrapText="1"/>
      <protection locked="0"/>
    </xf>
    <xf numFmtId="0" fontId="3" fillId="0" borderId="54" xfId="1" applyBorder="1" applyProtection="1">
      <protection locked="0"/>
    </xf>
    <xf numFmtId="0" fontId="3" fillId="0" borderId="68" xfId="1" applyBorder="1" applyProtection="1">
      <protection locked="0"/>
    </xf>
    <xf numFmtId="0" fontId="3" fillId="0" borderId="69" xfId="1" applyBorder="1" applyProtection="1">
      <protection locked="0"/>
    </xf>
    <xf numFmtId="0" fontId="3" fillId="0" borderId="55" xfId="1" applyBorder="1" applyProtection="1">
      <protection locked="0"/>
    </xf>
    <xf numFmtId="0" fontId="3" fillId="0" borderId="9" xfId="1" applyBorder="1" applyProtection="1">
      <protection locked="0"/>
    </xf>
    <xf numFmtId="0" fontId="3" fillId="0" borderId="31" xfId="1" applyBorder="1" applyProtection="1">
      <protection locked="0"/>
    </xf>
    <xf numFmtId="0" fontId="3" fillId="0" borderId="57" xfId="1" applyBorder="1" applyProtection="1">
      <protection locked="0"/>
    </xf>
    <xf numFmtId="0" fontId="3" fillId="0" borderId="22" xfId="1" applyBorder="1" applyProtection="1">
      <protection locked="0"/>
    </xf>
    <xf numFmtId="0" fontId="3" fillId="0" borderId="1" xfId="1" applyBorder="1" applyProtection="1">
      <protection locked="0"/>
    </xf>
    <xf numFmtId="0" fontId="3" fillId="12" borderId="57" xfId="1" applyFill="1" applyBorder="1" applyAlignment="1" applyProtection="1">
      <alignment horizontal="right"/>
      <protection locked="0"/>
    </xf>
    <xf numFmtId="0" fontId="3" fillId="6" borderId="22" xfId="1" applyFill="1" applyBorder="1" applyProtection="1">
      <protection locked="0"/>
    </xf>
    <xf numFmtId="0" fontId="3" fillId="6" borderId="1" xfId="1" applyFill="1" applyBorder="1" applyProtection="1">
      <protection locked="0"/>
    </xf>
    <xf numFmtId="0" fontId="3" fillId="0" borderId="62" xfId="1" applyBorder="1" applyProtection="1">
      <protection locked="0"/>
    </xf>
    <xf numFmtId="0" fontId="3" fillId="12" borderId="70" xfId="1" applyFill="1" applyBorder="1" applyAlignment="1" applyProtection="1">
      <alignment horizontal="right"/>
      <protection locked="0"/>
    </xf>
    <xf numFmtId="0" fontId="3" fillId="6" borderId="71" xfId="1" applyFill="1" applyBorder="1" applyProtection="1">
      <protection locked="0"/>
    </xf>
    <xf numFmtId="0" fontId="3" fillId="6" borderId="72" xfId="1" applyFill="1" applyBorder="1" applyProtection="1">
      <protection locked="0"/>
    </xf>
    <xf numFmtId="0" fontId="3" fillId="0" borderId="73" xfId="1" applyBorder="1" applyAlignment="1" applyProtection="1">
      <alignment horizontal="center"/>
      <protection locked="0"/>
    </xf>
    <xf numFmtId="0" fontId="3" fillId="0" borderId="73" xfId="1" applyBorder="1"/>
    <xf numFmtId="0" fontId="3" fillId="0" borderId="74" xfId="1" applyBorder="1"/>
    <xf numFmtId="0" fontId="3" fillId="0" borderId="65" xfId="1" applyBorder="1"/>
    <xf numFmtId="0" fontId="3" fillId="0" borderId="0" xfId="1" applyAlignment="1" applyProtection="1">
      <alignment horizontal="left"/>
      <protection locked="0"/>
    </xf>
    <xf numFmtId="0" fontId="25" fillId="0" borderId="0" xfId="4" quotePrefix="1" applyProtection="1">
      <protection locked="0"/>
    </xf>
    <xf numFmtId="0" fontId="0" fillId="7" borderId="0" xfId="0" quotePrefix="1" applyFill="1" applyAlignment="1" applyProtection="1">
      <alignment horizontal="center"/>
      <protection locked="0"/>
    </xf>
    <xf numFmtId="0" fontId="25" fillId="0" borderId="0" xfId="4" applyAlignment="1" applyProtection="1">
      <alignment horizontal="right"/>
      <protection locked="0"/>
    </xf>
    <xf numFmtId="49" fontId="0" fillId="10" borderId="78" xfId="4" applyNumberFormat="1" applyFont="1" applyFill="1" applyBorder="1" applyAlignment="1" applyProtection="1">
      <alignment horizontal="center"/>
      <protection locked="0"/>
    </xf>
    <xf numFmtId="49" fontId="0" fillId="0" borderId="0" xfId="0" applyNumberFormat="1" applyProtection="1">
      <protection locked="0"/>
    </xf>
    <xf numFmtId="0" fontId="26" fillId="0" borderId="0" xfId="0" applyFont="1" applyProtection="1">
      <protection locked="0"/>
    </xf>
    <xf numFmtId="0" fontId="0" fillId="0" borderId="0" xfId="0" quotePrefix="1" applyProtection="1">
      <protection locked="0"/>
    </xf>
    <xf numFmtId="49" fontId="0" fillId="0" borderId="0" xfId="0" quotePrefix="1" applyNumberFormat="1" applyProtection="1">
      <protection locked="0"/>
    </xf>
    <xf numFmtId="49" fontId="3" fillId="0" borderId="0" xfId="4" applyNumberFormat="1" applyFont="1" applyAlignment="1" applyProtection="1">
      <alignment horizontal="center"/>
      <protection locked="0"/>
    </xf>
    <xf numFmtId="49" fontId="0" fillId="0" borderId="0" xfId="4" applyNumberFormat="1" applyFont="1" applyAlignment="1" applyProtection="1">
      <alignment horizontal="center"/>
      <protection locked="0"/>
    </xf>
    <xf numFmtId="0" fontId="0" fillId="6" borderId="30" xfId="0" applyFill="1" applyBorder="1" applyAlignment="1" applyProtection="1">
      <alignment horizontal="center" vertical="center" wrapText="1"/>
      <protection locked="0"/>
    </xf>
    <xf numFmtId="0" fontId="0" fillId="7" borderId="30" xfId="0" applyFill="1" applyBorder="1" applyAlignment="1" applyProtection="1">
      <alignment horizontal="center" vertical="center" wrapText="1"/>
      <protection locked="0"/>
    </xf>
    <xf numFmtId="0" fontId="0" fillId="6" borderId="18" xfId="0" applyFill="1" applyBorder="1" applyAlignment="1" applyProtection="1">
      <alignment horizontal="center" vertical="center" wrapText="1"/>
      <protection locked="0"/>
    </xf>
    <xf numFmtId="0" fontId="0" fillId="6" borderId="46" xfId="0" applyFill="1" applyBorder="1" applyAlignment="1" applyProtection="1">
      <alignment horizontal="center" vertical="center" wrapText="1"/>
      <protection locked="0"/>
    </xf>
    <xf numFmtId="0" fontId="0" fillId="6" borderId="21" xfId="0" applyFill="1" applyBorder="1" applyAlignment="1" applyProtection="1">
      <alignment horizontal="center" vertical="center" wrapText="1"/>
      <protection locked="0"/>
    </xf>
    <xf numFmtId="0" fontId="0" fillId="6" borderId="13" xfId="0" applyFill="1" applyBorder="1" applyAlignment="1" applyProtection="1">
      <alignment horizontal="center" vertical="center" wrapText="1"/>
      <protection locked="0"/>
    </xf>
    <xf numFmtId="0" fontId="25" fillId="7" borderId="30" xfId="0" applyFont="1" applyFill="1" applyBorder="1" applyAlignment="1" applyProtection="1">
      <alignment horizontal="center" vertical="center" wrapText="1"/>
      <protection locked="0"/>
    </xf>
    <xf numFmtId="0" fontId="0" fillId="7" borderId="30" xfId="0" applyFill="1" applyBorder="1" applyAlignment="1" applyProtection="1">
      <alignment vertical="center" wrapText="1"/>
      <protection locked="0"/>
    </xf>
    <xf numFmtId="0" fontId="0" fillId="7" borderId="47" xfId="0" applyFill="1" applyBorder="1" applyAlignment="1" applyProtection="1">
      <alignment vertical="center" wrapText="1"/>
      <protection locked="0"/>
    </xf>
    <xf numFmtId="0" fontId="0" fillId="7" borderId="30" xfId="4" applyFont="1" applyFill="1" applyBorder="1" applyAlignment="1" applyProtection="1">
      <alignment horizontal="center" vertical="center" wrapText="1"/>
      <protection locked="0"/>
    </xf>
    <xf numFmtId="0" fontId="0" fillId="6" borderId="27" xfId="0" applyFill="1" applyBorder="1" applyAlignment="1" applyProtection="1">
      <alignment horizontal="center"/>
      <protection locked="0"/>
    </xf>
    <xf numFmtId="0" fontId="0" fillId="6" borderId="67" xfId="0" quotePrefix="1" applyFill="1" applyBorder="1" applyAlignment="1" applyProtection="1">
      <alignment horizontal="center" vertical="top"/>
      <protection locked="0"/>
    </xf>
    <xf numFmtId="0" fontId="0" fillId="7" borderId="28" xfId="0" applyFill="1" applyBorder="1" applyAlignment="1" applyProtection="1">
      <alignment horizontal="center" vertical="top"/>
      <protection locked="0"/>
    </xf>
    <xf numFmtId="0" fontId="0" fillId="6" borderId="52" xfId="0" quotePrefix="1" applyFill="1" applyBorder="1" applyAlignment="1" applyProtection="1">
      <alignment horizontal="center" vertical="top"/>
      <protection locked="0"/>
    </xf>
    <xf numFmtId="0" fontId="0" fillId="6" borderId="51" xfId="0" quotePrefix="1" applyFill="1" applyBorder="1" applyAlignment="1" applyProtection="1">
      <alignment horizontal="center" vertical="top"/>
      <protection locked="0"/>
    </xf>
    <xf numFmtId="0" fontId="0" fillId="7" borderId="52" xfId="0" applyFill="1" applyBorder="1" applyAlignment="1" applyProtection="1">
      <alignment horizontal="center" vertical="top"/>
      <protection locked="0"/>
    </xf>
    <xf numFmtId="0" fontId="0" fillId="7" borderId="51" xfId="0" quotePrefix="1" applyFill="1" applyBorder="1" applyAlignment="1" applyProtection="1">
      <alignment horizontal="center" vertical="top"/>
      <protection locked="0"/>
    </xf>
    <xf numFmtId="0" fontId="0" fillId="7" borderId="53" xfId="0" quotePrefix="1" applyFill="1" applyBorder="1" applyAlignment="1" applyProtection="1">
      <alignment horizontal="center" vertical="top"/>
      <protection locked="0"/>
    </xf>
    <xf numFmtId="0" fontId="0" fillId="7" borderId="51" xfId="0" quotePrefix="1" applyFill="1" applyBorder="1" applyAlignment="1" applyProtection="1">
      <alignment horizontal="center"/>
      <protection locked="0"/>
    </xf>
    <xf numFmtId="0" fontId="0" fillId="7" borderId="45" xfId="0" applyFill="1" applyBorder="1" applyAlignment="1" applyProtection="1">
      <alignment horizontal="center" vertical="top"/>
      <protection locked="0"/>
    </xf>
    <xf numFmtId="0" fontId="0" fillId="7" borderId="46" xfId="0" quotePrefix="1" applyFill="1" applyBorder="1" applyAlignment="1" applyProtection="1">
      <alignment horizontal="center" vertical="top"/>
      <protection locked="0"/>
    </xf>
    <xf numFmtId="178" fontId="3" fillId="6" borderId="51" xfId="0" applyNumberFormat="1" applyFont="1" applyFill="1" applyBorder="1" applyAlignment="1" applyProtection="1">
      <alignment horizontal="center" vertical="top"/>
      <protection locked="0"/>
    </xf>
    <xf numFmtId="0" fontId="0" fillId="7" borderId="29" xfId="0" quotePrefix="1" applyFill="1" applyBorder="1" applyAlignment="1" applyProtection="1">
      <alignment horizontal="center"/>
      <protection locked="0"/>
    </xf>
    <xf numFmtId="0" fontId="0" fillId="0" borderId="0" xfId="0" applyAlignment="1" applyProtection="1">
      <alignment horizontal="center"/>
      <protection locked="0"/>
    </xf>
    <xf numFmtId="0" fontId="0" fillId="0" borderId="44" xfId="0" applyBorder="1" applyProtection="1">
      <protection locked="0"/>
    </xf>
    <xf numFmtId="0" fontId="0" fillId="0" borderId="85" xfId="0" applyBorder="1" applyProtection="1">
      <protection locked="0"/>
    </xf>
    <xf numFmtId="0" fontId="0" fillId="0" borderId="9" xfId="0" applyBorder="1" applyProtection="1">
      <protection locked="0"/>
    </xf>
    <xf numFmtId="0" fontId="0" fillId="0" borderId="31" xfId="0" applyBorder="1" applyProtection="1">
      <protection locked="0"/>
    </xf>
    <xf numFmtId="0" fontId="0" fillId="0" borderId="10" xfId="0" applyBorder="1" applyProtection="1">
      <protection locked="0"/>
    </xf>
    <xf numFmtId="0" fontId="0" fillId="0" borderId="45" xfId="0" applyBorder="1" applyProtection="1">
      <protection locked="0"/>
    </xf>
    <xf numFmtId="0" fontId="0" fillId="0" borderId="1" xfId="0" applyBorder="1" applyProtection="1">
      <protection locked="0"/>
    </xf>
    <xf numFmtId="0" fontId="0" fillId="0" borderId="61" xfId="0" applyBorder="1" applyProtection="1">
      <protection locked="0"/>
    </xf>
    <xf numFmtId="0" fontId="0" fillId="0" borderId="57" xfId="0" applyBorder="1" applyProtection="1">
      <protection locked="0"/>
    </xf>
    <xf numFmtId="0" fontId="0" fillId="0" borderId="20" xfId="0" applyBorder="1" applyProtection="1">
      <protection locked="0"/>
    </xf>
    <xf numFmtId="0" fontId="0" fillId="0" borderId="22" xfId="0" applyBorder="1" applyProtection="1">
      <protection locked="0"/>
    </xf>
    <xf numFmtId="0" fontId="0" fillId="0" borderId="15" xfId="0" applyBorder="1" applyProtection="1">
      <protection locked="0"/>
    </xf>
    <xf numFmtId="0" fontId="0" fillId="0" borderId="25" xfId="0" applyBorder="1" applyProtection="1">
      <protection locked="0"/>
    </xf>
    <xf numFmtId="0" fontId="0" fillId="10" borderId="57" xfId="0" applyFill="1" applyBorder="1" applyProtection="1">
      <protection locked="0"/>
    </xf>
    <xf numFmtId="0" fontId="0" fillId="10" borderId="20" xfId="0" applyFill="1" applyBorder="1" applyProtection="1">
      <protection locked="0"/>
    </xf>
    <xf numFmtId="0" fontId="0" fillId="10" borderId="1" xfId="0" applyFill="1" applyBorder="1" applyProtection="1">
      <protection locked="0"/>
    </xf>
    <xf numFmtId="0" fontId="0" fillId="10" borderId="15" xfId="0" applyFill="1" applyBorder="1" applyProtection="1">
      <protection locked="0"/>
    </xf>
    <xf numFmtId="0" fontId="0" fillId="10" borderId="25" xfId="0" applyFill="1" applyBorder="1" applyProtection="1">
      <protection locked="0"/>
    </xf>
    <xf numFmtId="0" fontId="0" fillId="11" borderId="57" xfId="0" applyFill="1" applyBorder="1" applyProtection="1">
      <protection locked="0"/>
    </xf>
    <xf numFmtId="0" fontId="0" fillId="11" borderId="20" xfId="0" applyFill="1" applyBorder="1" applyProtection="1">
      <protection locked="0"/>
    </xf>
    <xf numFmtId="0" fontId="0" fillId="11" borderId="1" xfId="0" applyFill="1" applyBorder="1" applyProtection="1">
      <protection locked="0"/>
    </xf>
    <xf numFmtId="0" fontId="0" fillId="11" borderId="15" xfId="0" applyFill="1" applyBorder="1" applyProtection="1">
      <protection locked="0"/>
    </xf>
    <xf numFmtId="0" fontId="0" fillId="11" borderId="25" xfId="0" applyFill="1" applyBorder="1" applyProtection="1">
      <protection locked="0"/>
    </xf>
    <xf numFmtId="0" fontId="0" fillId="11" borderId="84" xfId="0" applyFill="1" applyBorder="1" applyProtection="1">
      <protection locked="0"/>
    </xf>
    <xf numFmtId="0" fontId="0" fillId="11" borderId="13" xfId="0" applyFill="1" applyBorder="1" applyProtection="1">
      <protection locked="0"/>
    </xf>
    <xf numFmtId="0" fontId="0" fillId="11" borderId="16" xfId="0" applyFill="1" applyBorder="1" applyProtection="1">
      <protection locked="0"/>
    </xf>
    <xf numFmtId="0" fontId="0" fillId="0" borderId="16" xfId="0" applyBorder="1" applyProtection="1">
      <protection locked="0"/>
    </xf>
    <xf numFmtId="0" fontId="0" fillId="0" borderId="84" xfId="0" applyBorder="1" applyProtection="1">
      <protection locked="0"/>
    </xf>
    <xf numFmtId="0" fontId="0" fillId="0" borderId="13" xfId="0" applyBorder="1" applyProtection="1">
      <protection locked="0"/>
    </xf>
    <xf numFmtId="0" fontId="0" fillId="0" borderId="72" xfId="0" applyBorder="1" applyProtection="1">
      <protection locked="0"/>
    </xf>
    <xf numFmtId="0" fontId="0" fillId="0" borderId="73" xfId="0" applyBorder="1" applyAlignment="1" applyProtection="1">
      <alignment horizontal="center"/>
      <protection locked="0"/>
    </xf>
    <xf numFmtId="0" fontId="0" fillId="0" borderId="74" xfId="0" applyBorder="1"/>
    <xf numFmtId="0" fontId="0" fillId="0" borderId="65" xfId="0" applyBorder="1"/>
    <xf numFmtId="0" fontId="0" fillId="0" borderId="64" xfId="0" applyBorder="1"/>
    <xf numFmtId="0" fontId="0" fillId="0" borderId="86" xfId="0" applyBorder="1"/>
    <xf numFmtId="49" fontId="0" fillId="10" borderId="38" xfId="4" applyNumberFormat="1" applyFont="1" applyFill="1" applyBorder="1" applyAlignment="1" applyProtection="1">
      <alignment horizontal="center"/>
      <protection locked="0"/>
    </xf>
    <xf numFmtId="0" fontId="31" fillId="0" borderId="0" xfId="6" applyFont="1">
      <alignment vertical="center"/>
    </xf>
    <xf numFmtId="49" fontId="34" fillId="0" borderId="16" xfId="6" applyNumberFormat="1" applyFont="1" applyBorder="1" applyAlignment="1">
      <alignment vertical="center" shrinkToFit="1"/>
    </xf>
    <xf numFmtId="0" fontId="31" fillId="17" borderId="0" xfId="6" applyFont="1" applyFill="1">
      <alignment vertical="center"/>
    </xf>
    <xf numFmtId="180" fontId="31" fillId="17" borderId="0" xfId="6" applyNumberFormat="1" applyFont="1" applyFill="1">
      <alignment vertical="center"/>
    </xf>
    <xf numFmtId="0" fontId="35" fillId="17" borderId="0" xfId="6" applyFont="1" applyFill="1">
      <alignment vertical="center"/>
    </xf>
    <xf numFmtId="49" fontId="34" fillId="17" borderId="16" xfId="6" applyNumberFormat="1" applyFont="1" applyFill="1" applyBorder="1" applyAlignment="1">
      <alignment vertical="center" shrinkToFit="1"/>
    </xf>
    <xf numFmtId="0" fontId="38" fillId="17" borderId="0" xfId="6" applyFont="1" applyFill="1" applyAlignment="1">
      <alignment horizontal="left" vertical="center"/>
    </xf>
    <xf numFmtId="0" fontId="35" fillId="17" borderId="0" xfId="6" applyFont="1" applyFill="1" applyAlignment="1">
      <alignment vertical="center" shrinkToFit="1"/>
    </xf>
    <xf numFmtId="180" fontId="35" fillId="17" borderId="0" xfId="6" applyNumberFormat="1" applyFont="1" applyFill="1">
      <alignment vertical="center"/>
    </xf>
    <xf numFmtId="0" fontId="34" fillId="17" borderId="15" xfId="6" applyFont="1" applyFill="1" applyBorder="1">
      <alignment vertical="center"/>
    </xf>
    <xf numFmtId="0" fontId="40" fillId="17" borderId="16" xfId="6" applyFont="1" applyFill="1" applyBorder="1">
      <alignment vertical="center"/>
    </xf>
    <xf numFmtId="0" fontId="43" fillId="17" borderId="16" xfId="6" applyFont="1" applyFill="1" applyBorder="1" applyAlignment="1">
      <alignment horizontal="left" vertical="center"/>
    </xf>
    <xf numFmtId="0" fontId="43" fillId="17" borderId="16" xfId="6" applyFont="1" applyFill="1" applyBorder="1">
      <alignment vertical="center"/>
    </xf>
    <xf numFmtId="0" fontId="43" fillId="17" borderId="8" xfId="6" applyFont="1" applyFill="1" applyBorder="1">
      <alignment vertical="center"/>
    </xf>
    <xf numFmtId="180" fontId="43" fillId="17" borderId="8" xfId="6" applyNumberFormat="1" applyFont="1" applyFill="1" applyBorder="1">
      <alignment vertical="center"/>
    </xf>
    <xf numFmtId="0" fontId="43" fillId="17" borderId="9" xfId="6" applyFont="1" applyFill="1" applyBorder="1">
      <alignment vertical="center"/>
    </xf>
    <xf numFmtId="0" fontId="40" fillId="12" borderId="15" xfId="6" applyFont="1" applyFill="1" applyBorder="1" applyAlignment="1">
      <alignment horizontal="left" vertical="center"/>
    </xf>
    <xf numFmtId="0" fontId="40" fillId="12" borderId="16" xfId="6" applyFont="1" applyFill="1" applyBorder="1">
      <alignment vertical="center"/>
    </xf>
    <xf numFmtId="180" fontId="40" fillId="12" borderId="16" xfId="6" applyNumberFormat="1" applyFont="1" applyFill="1" applyBorder="1">
      <alignment vertical="center"/>
    </xf>
    <xf numFmtId="0" fontId="40" fillId="12" borderId="22" xfId="6" applyFont="1" applyFill="1" applyBorder="1">
      <alignment vertical="center"/>
    </xf>
    <xf numFmtId="180" fontId="43" fillId="17" borderId="9" xfId="6" applyNumberFormat="1" applyFont="1" applyFill="1" applyBorder="1">
      <alignment vertical="center"/>
    </xf>
    <xf numFmtId="180" fontId="40" fillId="12" borderId="22" xfId="6" applyNumberFormat="1" applyFont="1" applyFill="1" applyBorder="1">
      <alignment vertical="center"/>
    </xf>
    <xf numFmtId="49" fontId="40" fillId="17" borderId="15" xfId="6" applyNumberFormat="1" applyFont="1" applyFill="1" applyBorder="1" applyAlignment="1" applyProtection="1">
      <alignment horizontal="center" vertical="center" shrinkToFit="1"/>
      <protection locked="0"/>
    </xf>
    <xf numFmtId="49" fontId="40" fillId="17" borderId="16" xfId="6" applyNumberFormat="1" applyFont="1" applyFill="1" applyBorder="1" applyAlignment="1" applyProtection="1">
      <alignment horizontal="center" vertical="center" shrinkToFit="1"/>
      <protection locked="0"/>
    </xf>
    <xf numFmtId="49" fontId="40" fillId="17" borderId="22" xfId="6" applyNumberFormat="1" applyFont="1" applyFill="1" applyBorder="1" applyAlignment="1" applyProtection="1">
      <alignment horizontal="center" vertical="center" shrinkToFit="1"/>
      <protection locked="0"/>
    </xf>
    <xf numFmtId="49" fontId="40" fillId="17" borderId="21" xfId="6" applyNumberFormat="1" applyFont="1" applyFill="1" applyBorder="1" applyAlignment="1" applyProtection="1">
      <alignment horizontal="center" vertical="center" shrinkToFit="1"/>
      <protection locked="0"/>
    </xf>
    <xf numFmtId="49" fontId="40" fillId="17" borderId="13" xfId="6" applyNumberFormat="1" applyFont="1" applyFill="1" applyBorder="1" applyAlignment="1" applyProtection="1">
      <alignment horizontal="center" vertical="center" shrinkToFit="1"/>
      <protection locked="0"/>
    </xf>
    <xf numFmtId="49" fontId="40" fillId="17" borderId="14" xfId="6" applyNumberFormat="1" applyFont="1" applyFill="1" applyBorder="1" applyAlignment="1" applyProtection="1">
      <alignment horizontal="center" vertical="center" shrinkToFit="1"/>
      <protection locked="0"/>
    </xf>
    <xf numFmtId="0" fontId="35" fillId="0" borderId="0" xfId="6" applyFont="1">
      <alignment vertical="center"/>
    </xf>
    <xf numFmtId="0" fontId="42" fillId="0" borderId="13" xfId="6" applyFont="1" applyBorder="1">
      <alignment vertical="center"/>
    </xf>
    <xf numFmtId="0" fontId="42" fillId="0" borderId="0" xfId="6" applyFont="1">
      <alignment vertical="center"/>
    </xf>
    <xf numFmtId="0" fontId="40" fillId="0" borderId="0" xfId="6" applyFont="1" applyAlignment="1">
      <alignment horizontal="right" vertical="center"/>
    </xf>
    <xf numFmtId="56" fontId="34" fillId="0" borderId="0" xfId="6" applyNumberFormat="1" applyFont="1" applyAlignment="1">
      <alignment horizontal="left" vertical="center"/>
    </xf>
    <xf numFmtId="56" fontId="34" fillId="0" borderId="0" xfId="6" applyNumberFormat="1" applyFont="1" applyAlignment="1">
      <alignment vertical="center" wrapText="1"/>
    </xf>
    <xf numFmtId="180" fontId="34" fillId="0" borderId="0" xfId="6" applyNumberFormat="1" applyFont="1" applyAlignment="1">
      <alignment vertical="center" wrapText="1"/>
    </xf>
    <xf numFmtId="56" fontId="34" fillId="0" borderId="45" xfId="6" applyNumberFormat="1" applyFont="1" applyBorder="1" applyAlignment="1" applyProtection="1">
      <alignment horizontal="left" vertical="center"/>
      <protection locked="0"/>
    </xf>
    <xf numFmtId="56" fontId="34" fillId="0" borderId="0" xfId="6" applyNumberFormat="1" applyFont="1" applyAlignment="1" applyProtection="1">
      <alignment horizontal="left" vertical="center"/>
      <protection locked="0"/>
    </xf>
    <xf numFmtId="180" fontId="34" fillId="0" borderId="0" xfId="6" applyNumberFormat="1" applyFont="1" applyAlignment="1" applyProtection="1">
      <alignment horizontal="left" vertical="center"/>
      <protection locked="0"/>
    </xf>
    <xf numFmtId="0" fontId="31" fillId="0" borderId="19" xfId="6" applyFont="1" applyBorder="1">
      <alignment vertical="center"/>
    </xf>
    <xf numFmtId="56" fontId="34" fillId="0" borderId="10" xfId="6" applyNumberFormat="1" applyFont="1" applyBorder="1" applyAlignment="1" applyProtection="1">
      <alignment horizontal="left" vertical="center"/>
      <protection locked="0"/>
    </xf>
    <xf numFmtId="56" fontId="34" fillId="0" borderId="8" xfId="6" applyNumberFormat="1" applyFont="1" applyBorder="1" applyAlignment="1" applyProtection="1">
      <alignment horizontal="left" vertical="center"/>
      <protection locked="0"/>
    </xf>
    <xf numFmtId="180" fontId="34" fillId="0" borderId="8" xfId="6" applyNumberFormat="1" applyFont="1" applyBorder="1" applyAlignment="1" applyProtection="1">
      <alignment horizontal="left" vertical="center"/>
      <protection locked="0"/>
    </xf>
    <xf numFmtId="0" fontId="35" fillId="0" borderId="8" xfId="6" applyFont="1" applyBorder="1">
      <alignment vertical="center"/>
    </xf>
    <xf numFmtId="0" fontId="31" fillId="0" borderId="9" xfId="6" applyFont="1" applyBorder="1">
      <alignment vertical="center"/>
    </xf>
    <xf numFmtId="56" fontId="34" fillId="0" borderId="0" xfId="6" applyNumberFormat="1" applyFont="1" applyAlignment="1">
      <alignment horizontal="left" vertical="top"/>
    </xf>
    <xf numFmtId="180" fontId="34" fillId="0" borderId="0" xfId="6" applyNumberFormat="1" applyFont="1" applyAlignment="1">
      <alignment horizontal="left" vertical="top"/>
    </xf>
    <xf numFmtId="56" fontId="34" fillId="0" borderId="0" xfId="6" applyNumberFormat="1" applyFont="1" applyAlignment="1">
      <alignment horizontal="center" vertical="center" wrapText="1"/>
    </xf>
    <xf numFmtId="56" fontId="34" fillId="0" borderId="0" xfId="6" applyNumberFormat="1" applyFont="1" applyAlignment="1">
      <alignment vertical="top" wrapText="1"/>
    </xf>
    <xf numFmtId="180" fontId="34" fillId="0" borderId="0" xfId="6" applyNumberFormat="1" applyFont="1" applyAlignment="1">
      <alignment vertical="top" wrapText="1"/>
    </xf>
    <xf numFmtId="180" fontId="31" fillId="0" borderId="0" xfId="6" applyNumberFormat="1" applyFont="1">
      <alignment vertical="center"/>
    </xf>
    <xf numFmtId="0" fontId="35" fillId="17" borderId="3" xfId="6" applyFont="1" applyFill="1" applyBorder="1" applyAlignment="1">
      <alignment vertical="center" shrinkToFit="1"/>
    </xf>
    <xf numFmtId="0" fontId="35" fillId="17" borderId="3" xfId="6" applyFont="1" applyFill="1" applyBorder="1">
      <alignment vertical="center"/>
    </xf>
    <xf numFmtId="0" fontId="45" fillId="17" borderId="3" xfId="6" applyFont="1" applyFill="1" applyBorder="1">
      <alignment vertical="center"/>
    </xf>
    <xf numFmtId="49" fontId="46" fillId="17" borderId="3" xfId="6" applyNumberFormat="1" applyFont="1" applyFill="1" applyBorder="1">
      <alignment vertical="center"/>
    </xf>
    <xf numFmtId="0" fontId="47" fillId="17" borderId="3" xfId="6" applyFont="1" applyFill="1" applyBorder="1">
      <alignment vertical="center"/>
    </xf>
    <xf numFmtId="0" fontId="35" fillId="17" borderId="6" xfId="6" applyFont="1" applyFill="1" applyBorder="1" applyAlignment="1">
      <alignment vertical="center" shrinkToFit="1"/>
    </xf>
    <xf numFmtId="0" fontId="35" fillId="17" borderId="18" xfId="6" applyFont="1" applyFill="1" applyBorder="1">
      <alignment vertical="center"/>
    </xf>
    <xf numFmtId="0" fontId="35" fillId="17" borderId="27" xfId="6" applyFont="1" applyFill="1" applyBorder="1">
      <alignment vertical="center"/>
    </xf>
    <xf numFmtId="0" fontId="38" fillId="17" borderId="18" xfId="7" applyFont="1" applyFill="1" applyBorder="1" applyAlignment="1">
      <alignment horizontal="left" vertical="center"/>
    </xf>
    <xf numFmtId="0" fontId="48" fillId="17" borderId="0" xfId="7" applyFont="1" applyFill="1" applyAlignment="1">
      <alignment vertical="center"/>
    </xf>
    <xf numFmtId="0" fontId="35" fillId="17" borderId="26" xfId="6" applyFont="1" applyFill="1" applyBorder="1">
      <alignment vertical="center"/>
    </xf>
    <xf numFmtId="0" fontId="49" fillId="17" borderId="18" xfId="7" applyFont="1" applyFill="1" applyBorder="1" applyAlignment="1">
      <alignment vertical="center"/>
    </xf>
    <xf numFmtId="0" fontId="48" fillId="17" borderId="10" xfId="7" applyFont="1" applyFill="1" applyBorder="1" applyAlignment="1">
      <alignment vertical="center"/>
    </xf>
    <xf numFmtId="0" fontId="35" fillId="17" borderId="8" xfId="6" applyFont="1" applyFill="1" applyBorder="1">
      <alignment vertical="center"/>
    </xf>
    <xf numFmtId="0" fontId="42" fillId="17" borderId="8" xfId="6" applyFont="1" applyFill="1" applyBorder="1">
      <alignment vertical="center"/>
    </xf>
    <xf numFmtId="0" fontId="35" fillId="17" borderId="8" xfId="6" applyFont="1" applyFill="1" applyBorder="1" applyAlignment="1">
      <alignment vertical="center" shrinkToFit="1"/>
    </xf>
    <xf numFmtId="0" fontId="35" fillId="17" borderId="9" xfId="6" applyFont="1" applyFill="1" applyBorder="1" applyAlignment="1">
      <alignment vertical="center" shrinkToFit="1"/>
    </xf>
    <xf numFmtId="0" fontId="52" fillId="0" borderId="0" xfId="6" applyFont="1" applyAlignment="1"/>
    <xf numFmtId="0" fontId="35" fillId="17" borderId="18" xfId="6" applyFont="1" applyFill="1" applyBorder="1" applyAlignment="1">
      <alignment vertical="center" textRotation="255"/>
    </xf>
    <xf numFmtId="0" fontId="35" fillId="17" borderId="27" xfId="6" applyFont="1" applyFill="1" applyBorder="1" applyAlignment="1">
      <alignment vertical="center" textRotation="255"/>
    </xf>
    <xf numFmtId="0" fontId="48" fillId="17" borderId="3" xfId="7" applyFont="1" applyFill="1" applyBorder="1" applyAlignment="1">
      <alignment vertical="center"/>
    </xf>
    <xf numFmtId="0" fontId="48" fillId="0" borderId="0" xfId="7" applyFont="1" applyAlignment="1">
      <alignment horizontal="center" vertical="center" wrapText="1"/>
    </xf>
    <xf numFmtId="0" fontId="54" fillId="17" borderId="18" xfId="6" applyFont="1" applyFill="1" applyBorder="1">
      <alignment vertical="center"/>
    </xf>
    <xf numFmtId="0" fontId="48" fillId="0" borderId="8" xfId="7" applyFont="1" applyBorder="1" applyAlignment="1">
      <alignment horizontal="center" vertical="center" wrapText="1"/>
    </xf>
    <xf numFmtId="0" fontId="54" fillId="17" borderId="27" xfId="6" applyFont="1" applyFill="1" applyBorder="1">
      <alignment vertical="center"/>
    </xf>
    <xf numFmtId="0" fontId="54" fillId="17" borderId="3" xfId="6" applyFont="1" applyFill="1" applyBorder="1">
      <alignment vertical="center"/>
    </xf>
    <xf numFmtId="0" fontId="38" fillId="17" borderId="3" xfId="6" applyFont="1" applyFill="1" applyBorder="1">
      <alignment vertical="center"/>
    </xf>
    <xf numFmtId="0" fontId="54" fillId="17" borderId="18" xfId="6" applyFont="1" applyFill="1" applyBorder="1" applyAlignment="1">
      <alignment vertical="center" wrapText="1"/>
    </xf>
    <xf numFmtId="0" fontId="35" fillId="17" borderId="3" xfId="6" applyFont="1" applyFill="1" applyBorder="1" applyAlignment="1">
      <alignment horizontal="center" vertical="center" shrinkToFit="1"/>
    </xf>
    <xf numFmtId="0" fontId="35" fillId="17" borderId="6" xfId="6" applyFont="1" applyFill="1" applyBorder="1" applyAlignment="1">
      <alignment horizontal="center" vertical="center" shrinkToFit="1"/>
    </xf>
    <xf numFmtId="0" fontId="35" fillId="17" borderId="18" xfId="6" applyFont="1" applyFill="1" applyBorder="1" applyAlignment="1">
      <alignment vertical="center" shrinkToFit="1"/>
    </xf>
    <xf numFmtId="0" fontId="35" fillId="0" borderId="67" xfId="6" applyFont="1" applyBorder="1" applyAlignment="1">
      <alignment vertical="center" shrinkToFit="1"/>
    </xf>
    <xf numFmtId="0" fontId="54" fillId="17" borderId="3" xfId="6" applyFont="1" applyFill="1" applyBorder="1" applyAlignment="1">
      <alignment horizontal="center" vertical="center"/>
    </xf>
    <xf numFmtId="0" fontId="54" fillId="17" borderId="6" xfId="6" applyFont="1" applyFill="1" applyBorder="1" applyAlignment="1">
      <alignment horizontal="center" vertical="center"/>
    </xf>
    <xf numFmtId="0" fontId="35" fillId="17" borderId="18" xfId="6" applyFont="1" applyFill="1" applyBorder="1" applyAlignment="1">
      <alignment horizontal="center" vertical="center" textRotation="255"/>
    </xf>
    <xf numFmtId="0" fontId="35" fillId="17" borderId="27" xfId="6" applyFont="1" applyFill="1" applyBorder="1" applyAlignment="1">
      <alignment horizontal="center" vertical="center" textRotation="255"/>
    </xf>
    <xf numFmtId="0" fontId="56" fillId="17" borderId="0" xfId="6" applyFont="1" applyFill="1">
      <alignment vertical="center"/>
    </xf>
    <xf numFmtId="0" fontId="57" fillId="0" borderId="0" xfId="6" applyFont="1" applyAlignment="1"/>
    <xf numFmtId="0" fontId="48" fillId="0" borderId="16" xfId="0" applyFont="1" applyBorder="1" applyAlignment="1">
      <alignment vertical="center"/>
    </xf>
    <xf numFmtId="0" fontId="48" fillId="0" borderId="22" xfId="0" applyFont="1" applyBorder="1" applyAlignment="1">
      <alignment vertical="center"/>
    </xf>
    <xf numFmtId="0" fontId="48" fillId="0" borderId="15" xfId="0" applyFont="1" applyBorder="1" applyAlignment="1">
      <alignment vertical="center"/>
    </xf>
    <xf numFmtId="0" fontId="31" fillId="0" borderId="16" xfId="6" applyFont="1" applyBorder="1">
      <alignment vertical="center"/>
    </xf>
    <xf numFmtId="0" fontId="50" fillId="0" borderId="16" xfId="0" applyFont="1" applyBorder="1" applyAlignment="1">
      <alignment vertical="center"/>
    </xf>
    <xf numFmtId="0" fontId="48" fillId="0" borderId="13" xfId="0" applyFont="1" applyBorder="1" applyAlignment="1">
      <alignment vertical="center"/>
    </xf>
    <xf numFmtId="0" fontId="48" fillId="0" borderId="14" xfId="0" applyFont="1" applyBorder="1" applyAlignment="1">
      <alignment vertical="center"/>
    </xf>
    <xf numFmtId="0" fontId="48" fillId="0" borderId="0" xfId="0" applyFont="1" applyAlignment="1">
      <alignment vertical="center"/>
    </xf>
    <xf numFmtId="0" fontId="48" fillId="0" borderId="19" xfId="0" applyFont="1" applyBorder="1" applyAlignment="1">
      <alignment vertical="center"/>
    </xf>
    <xf numFmtId="0" fontId="48" fillId="0" borderId="45" xfId="0" applyFont="1" applyBorder="1" applyAlignment="1">
      <alignment vertical="center"/>
    </xf>
    <xf numFmtId="0" fontId="48" fillId="0" borderId="8" xfId="0" applyFont="1" applyBorder="1" applyAlignment="1">
      <alignment vertical="center"/>
    </xf>
    <xf numFmtId="0" fontId="48" fillId="0" borderId="9" xfId="0" applyFont="1" applyBorder="1" applyAlignment="1">
      <alignment vertical="center"/>
    </xf>
    <xf numFmtId="0" fontId="48" fillId="0" borderId="0" xfId="0" applyFont="1" applyAlignment="1" applyProtection="1">
      <alignment vertical="center"/>
      <protection locked="0"/>
    </xf>
    <xf numFmtId="0" fontId="48" fillId="0" borderId="0" xfId="0" applyFont="1" applyAlignment="1" applyProtection="1">
      <alignment horizontal="center" vertical="center"/>
      <protection locked="0"/>
    </xf>
    <xf numFmtId="0" fontId="48" fillId="0" borderId="0" xfId="0" applyFont="1" applyAlignment="1">
      <alignment horizontal="center" vertical="center"/>
    </xf>
    <xf numFmtId="0" fontId="59" fillId="0" borderId="0" xfId="0" applyFont="1" applyAlignment="1">
      <alignment horizontal="center" vertical="center"/>
    </xf>
    <xf numFmtId="0" fontId="59" fillId="0" borderId="0" xfId="0" applyFont="1" applyAlignment="1">
      <alignment vertical="center"/>
    </xf>
    <xf numFmtId="177" fontId="59" fillId="0" borderId="0" xfId="0" applyNumberFormat="1" applyFont="1" applyAlignment="1">
      <alignment horizontal="right" vertical="center"/>
    </xf>
    <xf numFmtId="0" fontId="59" fillId="4" borderId="1" xfId="0" applyFont="1" applyFill="1" applyBorder="1" applyAlignment="1">
      <alignment horizontal="center" vertical="center"/>
    </xf>
    <xf numFmtId="183" fontId="59" fillId="0" borderId="1" xfId="0" applyNumberFormat="1" applyFont="1" applyBorder="1" applyAlignment="1" applyProtection="1">
      <alignment vertical="center"/>
      <protection locked="0"/>
    </xf>
    <xf numFmtId="183" fontId="59" fillId="0" borderId="0" xfId="0" applyNumberFormat="1" applyFont="1" applyAlignment="1">
      <alignment vertical="center"/>
    </xf>
    <xf numFmtId="14" fontId="59" fillId="0" borderId="1" xfId="0" applyNumberFormat="1" applyFont="1" applyBorder="1" applyAlignment="1">
      <alignment vertical="center"/>
    </xf>
    <xf numFmtId="56" fontId="59" fillId="0" borderId="0" xfId="0" applyNumberFormat="1" applyFont="1" applyAlignment="1">
      <alignment vertical="center"/>
    </xf>
    <xf numFmtId="0" fontId="59" fillId="4" borderId="1" xfId="0" applyFont="1" applyFill="1" applyBorder="1" applyAlignment="1">
      <alignment vertical="center"/>
    </xf>
    <xf numFmtId="0" fontId="59" fillId="0" borderId="1" xfId="0" applyFont="1" applyBorder="1" applyAlignment="1">
      <alignment horizontal="center" vertical="center"/>
    </xf>
    <xf numFmtId="0" fontId="59" fillId="0" borderId="1" xfId="0" applyFont="1" applyBorder="1" applyAlignment="1">
      <alignment vertical="center"/>
    </xf>
    <xf numFmtId="180" fontId="59" fillId="0" borderId="1" xfId="5" applyNumberFormat="1" applyFont="1" applyBorder="1" applyProtection="1">
      <alignment vertical="center"/>
    </xf>
    <xf numFmtId="38" fontId="59" fillId="0" borderId="1" xfId="5" applyFont="1" applyBorder="1" applyProtection="1">
      <alignment vertical="center"/>
    </xf>
    <xf numFmtId="3" fontId="59" fillId="0" borderId="1" xfId="0" applyNumberFormat="1" applyFont="1" applyBorder="1" applyAlignment="1">
      <alignment vertical="center"/>
    </xf>
    <xf numFmtId="0" fontId="60" fillId="0" borderId="0" xfId="0" applyFont="1" applyAlignment="1">
      <alignment vertical="center"/>
    </xf>
    <xf numFmtId="0" fontId="61" fillId="0" borderId="0" xfId="0" applyFont="1" applyAlignment="1">
      <alignment vertical="center"/>
    </xf>
    <xf numFmtId="49" fontId="0" fillId="0" borderId="0" xfId="0" applyNumberFormat="1" applyAlignment="1">
      <alignment vertical="center"/>
    </xf>
    <xf numFmtId="184" fontId="0" fillId="0" borderId="0" xfId="0" applyNumberFormat="1" applyAlignment="1">
      <alignment horizontal="center" vertical="center"/>
    </xf>
    <xf numFmtId="14" fontId="0" fillId="0" borderId="0" xfId="0" applyNumberFormat="1" applyAlignment="1">
      <alignment vertical="center"/>
    </xf>
    <xf numFmtId="184" fontId="0" fillId="0" borderId="0" xfId="0" applyNumberFormat="1" applyAlignment="1">
      <alignment vertical="center"/>
    </xf>
    <xf numFmtId="0" fontId="63" fillId="0" borderId="0" xfId="0" applyFont="1" applyAlignment="1">
      <alignment vertical="center"/>
    </xf>
    <xf numFmtId="177" fontId="0" fillId="0" borderId="0" xfId="0" applyNumberFormat="1" applyAlignment="1">
      <alignment horizontal="center" vertical="center"/>
    </xf>
    <xf numFmtId="185" fontId="0" fillId="0" borderId="0" xfId="0" applyNumberFormat="1" applyAlignment="1">
      <alignment vertical="center"/>
    </xf>
    <xf numFmtId="49" fontId="0" fillId="15" borderId="1" xfId="0" applyNumberFormat="1" applyFill="1" applyBorder="1" applyAlignment="1">
      <alignment horizontal="center" vertical="center"/>
    </xf>
    <xf numFmtId="49" fontId="0" fillId="4" borderId="1" xfId="0" applyNumberFormat="1" applyFill="1" applyBorder="1" applyAlignment="1">
      <alignment horizontal="center" vertical="center"/>
    </xf>
    <xf numFmtId="49" fontId="0" fillId="0" borderId="0" xfId="0" applyNumberFormat="1" applyAlignment="1">
      <alignment horizontal="center" vertical="center"/>
    </xf>
    <xf numFmtId="0" fontId="48" fillId="0" borderId="8" xfId="0" applyFont="1" applyBorder="1" applyAlignment="1">
      <alignment horizontal="left" vertical="center" wrapText="1"/>
    </xf>
    <xf numFmtId="56" fontId="0" fillId="0" borderId="0" xfId="0" applyNumberFormat="1" applyAlignment="1">
      <alignment vertical="center"/>
    </xf>
    <xf numFmtId="49" fontId="64" fillId="4" borderId="22" xfId="0" applyNumberFormat="1" applyFont="1" applyFill="1" applyBorder="1" applyAlignment="1">
      <alignment horizontal="center" vertical="center"/>
    </xf>
    <xf numFmtId="0" fontId="61" fillId="4" borderId="1" xfId="0" applyFont="1" applyFill="1" applyBorder="1" applyAlignment="1">
      <alignment horizontal="center" vertical="center"/>
    </xf>
    <xf numFmtId="184" fontId="0" fillId="4" borderId="1" xfId="0" applyNumberFormat="1" applyFill="1" applyBorder="1" applyAlignment="1">
      <alignment horizontal="center" vertical="center"/>
    </xf>
    <xf numFmtId="56" fontId="0" fillId="4" borderId="1" xfId="0" applyNumberFormat="1" applyFill="1" applyBorder="1" applyAlignment="1">
      <alignment horizontal="center" vertical="center"/>
    </xf>
    <xf numFmtId="0" fontId="0" fillId="4" borderId="1" xfId="0" applyFill="1" applyBorder="1" applyAlignment="1">
      <alignment vertical="center"/>
    </xf>
    <xf numFmtId="49" fontId="0" fillId="0" borderId="0" xfId="0" applyNumberFormat="1" applyAlignment="1" applyProtection="1">
      <alignment horizontal="center" vertical="center"/>
      <protection locked="0"/>
    </xf>
    <xf numFmtId="0" fontId="61" fillId="0" borderId="0" xfId="0" applyFont="1" applyAlignment="1" applyProtection="1">
      <alignment vertical="center"/>
      <protection locked="0"/>
    </xf>
    <xf numFmtId="184" fontId="0" fillId="0" borderId="0" xfId="0" applyNumberFormat="1" applyAlignment="1" applyProtection="1">
      <alignment vertical="center"/>
      <protection locked="0"/>
    </xf>
    <xf numFmtId="177" fontId="0" fillId="0" borderId="0" xfId="0" applyNumberFormat="1" applyAlignment="1" applyProtection="1">
      <alignment horizontal="center" vertical="center"/>
      <protection locked="0"/>
    </xf>
    <xf numFmtId="56" fontId="0" fillId="0" borderId="0" xfId="0" applyNumberFormat="1" applyAlignment="1" applyProtection="1">
      <alignment vertical="center"/>
      <protection locked="0"/>
    </xf>
    <xf numFmtId="0" fontId="48" fillId="0" borderId="8" xfId="0" applyFont="1" applyBorder="1" applyAlignment="1">
      <alignment horizontal="center" vertical="center"/>
    </xf>
    <xf numFmtId="187" fontId="48" fillId="0" borderId="0" xfId="0" applyNumberFormat="1" applyFont="1" applyAlignment="1">
      <alignment horizontal="center" vertical="center" shrinkToFit="1"/>
    </xf>
    <xf numFmtId="49" fontId="48" fillId="0" borderId="0" xfId="0" applyNumberFormat="1" applyFont="1" applyAlignment="1">
      <alignment horizontal="left" vertical="center" wrapText="1"/>
    </xf>
    <xf numFmtId="49" fontId="48" fillId="0" borderId="0" xfId="0" applyNumberFormat="1" applyFont="1" applyAlignment="1">
      <alignment horizontal="center" vertical="center" shrinkToFit="1"/>
    </xf>
    <xf numFmtId="186" fontId="48" fillId="0" borderId="0" xfId="0" applyNumberFormat="1" applyFont="1" applyAlignment="1">
      <alignment horizontal="right" vertical="center" shrinkToFit="1"/>
    </xf>
    <xf numFmtId="0" fontId="67" fillId="0" borderId="0" xfId="0" applyFont="1" applyAlignment="1">
      <alignment vertical="center"/>
    </xf>
    <xf numFmtId="186" fontId="67" fillId="0" borderId="0" xfId="0" applyNumberFormat="1" applyFont="1" applyAlignment="1">
      <alignment vertical="center"/>
    </xf>
    <xf numFmtId="0" fontId="70" fillId="0" borderId="0" xfId="0" applyFont="1" applyAlignment="1">
      <alignment vertical="center"/>
    </xf>
    <xf numFmtId="49" fontId="35" fillId="0" borderId="0" xfId="0" applyNumberFormat="1" applyFont="1" applyAlignment="1">
      <alignment vertical="center"/>
    </xf>
    <xf numFmtId="0" fontId="71" fillId="0" borderId="0" xfId="0" applyFont="1" applyAlignment="1">
      <alignment vertical="center"/>
    </xf>
    <xf numFmtId="14" fontId="71" fillId="0" borderId="0" xfId="0" applyNumberFormat="1" applyFont="1" applyAlignment="1">
      <alignment vertical="center"/>
    </xf>
    <xf numFmtId="0" fontId="35" fillId="0" borderId="0" xfId="1" applyFont="1" applyAlignment="1">
      <alignment horizontal="center" vertical="center"/>
    </xf>
    <xf numFmtId="49" fontId="35" fillId="0" borderId="0" xfId="1" applyNumberFormat="1" applyFont="1" applyAlignment="1">
      <alignment horizontal="center" vertical="center"/>
    </xf>
    <xf numFmtId="188" fontId="35" fillId="0" borderId="0" xfId="0" applyNumberFormat="1" applyFont="1" applyAlignment="1">
      <alignment vertical="center"/>
    </xf>
    <xf numFmtId="0" fontId="35" fillId="0" borderId="8" xfId="1" applyFont="1" applyBorder="1" applyAlignment="1">
      <alignment horizontal="center" vertical="center"/>
    </xf>
    <xf numFmtId="0" fontId="35" fillId="0" borderId="8" xfId="0" applyFont="1" applyBorder="1" applyAlignment="1">
      <alignment horizontal="center" vertical="center" wrapText="1"/>
    </xf>
    <xf numFmtId="0" fontId="35" fillId="0" borderId="8" xfId="0" applyFont="1" applyBorder="1" applyAlignment="1">
      <alignment vertical="center" wrapText="1"/>
    </xf>
    <xf numFmtId="184" fontId="48" fillId="0" borderId="0" xfId="0" applyNumberFormat="1" applyFont="1" applyAlignment="1">
      <alignment horizontal="center" vertical="center" shrinkToFit="1"/>
    </xf>
    <xf numFmtId="0" fontId="35" fillId="0" borderId="0" xfId="0" applyFont="1" applyAlignment="1" applyProtection="1">
      <alignment vertical="center"/>
      <protection locked="0"/>
    </xf>
    <xf numFmtId="49" fontId="35" fillId="0" borderId="0" xfId="1" applyNumberFormat="1" applyFont="1" applyAlignment="1" applyProtection="1">
      <alignment horizontal="center" vertical="center"/>
      <protection locked="0"/>
    </xf>
    <xf numFmtId="0" fontId="35" fillId="0" borderId="0" xfId="1" applyFont="1" applyAlignment="1" applyProtection="1">
      <alignment horizontal="center" vertical="center"/>
      <protection locked="0"/>
    </xf>
    <xf numFmtId="188" fontId="35" fillId="0" borderId="0" xfId="0" applyNumberFormat="1" applyFont="1" applyAlignment="1" applyProtection="1">
      <alignment vertical="center"/>
      <protection locked="0"/>
    </xf>
    <xf numFmtId="38" fontId="72" fillId="0" borderId="68" xfId="8" applyFont="1" applyFill="1" applyBorder="1" applyAlignment="1" applyProtection="1">
      <alignment horizontal="distributed" vertical="center"/>
      <protection locked="0"/>
    </xf>
    <xf numFmtId="0" fontId="28" fillId="0" borderId="8" xfId="4" applyFont="1" applyBorder="1" applyProtection="1">
      <protection locked="0"/>
    </xf>
    <xf numFmtId="0" fontId="28" fillId="2" borderId="31" xfId="4" applyFont="1" applyFill="1" applyBorder="1" applyProtection="1">
      <protection locked="0"/>
    </xf>
    <xf numFmtId="0" fontId="28" fillId="0" borderId="31" xfId="4" applyFont="1" applyBorder="1" applyProtection="1">
      <protection locked="0"/>
    </xf>
    <xf numFmtId="0" fontId="28" fillId="2" borderId="61" xfId="4" applyFont="1" applyFill="1" applyBorder="1" applyProtection="1">
      <protection locked="0"/>
    </xf>
    <xf numFmtId="38" fontId="72" fillId="0" borderId="57" xfId="8" applyFont="1" applyFill="1" applyBorder="1" applyAlignment="1" applyProtection="1">
      <alignment horizontal="distributed" vertical="center"/>
      <protection locked="0"/>
    </xf>
    <xf numFmtId="0" fontId="28" fillId="0" borderId="22" xfId="4" applyFont="1" applyBorder="1" applyProtection="1">
      <protection locked="0"/>
    </xf>
    <xf numFmtId="0" fontId="28" fillId="2" borderId="1" xfId="4" applyFont="1" applyFill="1" applyBorder="1" applyProtection="1">
      <protection locked="0"/>
    </xf>
    <xf numFmtId="0" fontId="28" fillId="0" borderId="1" xfId="4" applyFont="1" applyBorder="1" applyProtection="1">
      <protection locked="0"/>
    </xf>
    <xf numFmtId="0" fontId="28" fillId="2" borderId="25" xfId="4" applyFont="1" applyFill="1" applyBorder="1" applyProtection="1">
      <protection locked="0"/>
    </xf>
    <xf numFmtId="38" fontId="72" fillId="0" borderId="58" xfId="8" applyFont="1" applyFill="1" applyBorder="1" applyAlignment="1" applyProtection="1">
      <alignment horizontal="distributed" vertical="center"/>
      <protection locked="0"/>
    </xf>
    <xf numFmtId="0" fontId="28" fillId="0" borderId="59" xfId="4" applyFont="1" applyBorder="1" applyProtection="1">
      <protection locked="0"/>
    </xf>
    <xf numFmtId="0" fontId="28" fillId="2" borderId="33" xfId="4" applyFont="1" applyFill="1" applyBorder="1" applyProtection="1">
      <protection locked="0"/>
    </xf>
    <xf numFmtId="0" fontId="28" fillId="0" borderId="33" xfId="4" applyFont="1" applyBorder="1" applyProtection="1">
      <protection locked="0"/>
    </xf>
    <xf numFmtId="0" fontId="28" fillId="2" borderId="34" xfId="4" applyFont="1" applyFill="1" applyBorder="1" applyProtection="1">
      <protection locked="0"/>
    </xf>
    <xf numFmtId="0" fontId="28" fillId="0" borderId="69" xfId="4" applyFont="1" applyBorder="1" applyProtection="1">
      <protection locked="0"/>
    </xf>
    <xf numFmtId="0" fontId="28" fillId="2" borderId="55" xfId="4" applyFont="1" applyFill="1" applyBorder="1" applyProtection="1">
      <protection locked="0"/>
    </xf>
    <xf numFmtId="0" fontId="28" fillId="0" borderId="55" xfId="4" applyFont="1" applyBorder="1" applyProtection="1">
      <protection locked="0"/>
    </xf>
    <xf numFmtId="0" fontId="28" fillId="2" borderId="56" xfId="4" applyFont="1" applyFill="1" applyBorder="1" applyProtection="1">
      <protection locked="0"/>
    </xf>
    <xf numFmtId="0" fontId="28" fillId="0" borderId="22" xfId="0" applyFont="1" applyBorder="1" applyProtection="1">
      <protection locked="0"/>
    </xf>
    <xf numFmtId="0" fontId="28" fillId="2" borderId="1" xfId="0" applyFont="1" applyFill="1" applyBorder="1" applyProtection="1">
      <protection locked="0"/>
    </xf>
    <xf numFmtId="0" fontId="28" fillId="0" borderId="1" xfId="0" applyFont="1" applyBorder="1" applyProtection="1">
      <protection locked="0"/>
    </xf>
    <xf numFmtId="0" fontId="28" fillId="2" borderId="25" xfId="0" applyFont="1" applyFill="1" applyBorder="1" applyProtection="1">
      <protection locked="0"/>
    </xf>
    <xf numFmtId="0" fontId="28" fillId="0" borderId="59" xfId="0" applyFont="1" applyBorder="1" applyProtection="1">
      <protection locked="0"/>
    </xf>
    <xf numFmtId="0" fontId="28" fillId="2" borderId="33" xfId="0" applyFont="1" applyFill="1" applyBorder="1" applyProtection="1">
      <protection locked="0"/>
    </xf>
    <xf numFmtId="0" fontId="28" fillId="0" borderId="33" xfId="0" applyFont="1" applyBorder="1" applyProtection="1">
      <protection locked="0"/>
    </xf>
    <xf numFmtId="0" fontId="28" fillId="2" borderId="34" xfId="0" applyFont="1" applyFill="1" applyBorder="1" applyProtection="1">
      <protection locked="0"/>
    </xf>
    <xf numFmtId="38" fontId="72" fillId="0" borderId="54" xfId="8" applyFont="1" applyFill="1" applyBorder="1" applyAlignment="1" applyProtection="1">
      <alignment horizontal="distributed" vertical="center"/>
      <protection locked="0"/>
    </xf>
    <xf numFmtId="0" fontId="28" fillId="0" borderId="9" xfId="0" applyFont="1" applyBorder="1" applyProtection="1">
      <protection locked="0"/>
    </xf>
    <xf numFmtId="0" fontId="28" fillId="2" borderId="31" xfId="0" applyFont="1" applyFill="1" applyBorder="1" applyProtection="1">
      <protection locked="0"/>
    </xf>
    <xf numFmtId="0" fontId="28" fillId="0" borderId="31" xfId="0" applyFont="1" applyBorder="1" applyProtection="1">
      <protection locked="0"/>
    </xf>
    <xf numFmtId="0" fontId="28" fillId="2" borderId="61" xfId="0" applyFont="1" applyFill="1" applyBorder="1" applyProtection="1">
      <protection locked="0"/>
    </xf>
    <xf numFmtId="38" fontId="72" fillId="0" borderId="57" xfId="8" applyFont="1" applyFill="1" applyBorder="1" applyAlignment="1" applyProtection="1">
      <alignment horizontal="distributed" vertical="center" wrapText="1"/>
      <protection locked="0"/>
    </xf>
    <xf numFmtId="38" fontId="72" fillId="0" borderId="70" xfId="8" applyFont="1" applyFill="1" applyBorder="1" applyAlignment="1" applyProtection="1">
      <alignment horizontal="distributed" vertical="center"/>
      <protection locked="0"/>
    </xf>
    <xf numFmtId="0" fontId="28" fillId="0" borderId="71" xfId="0" applyFont="1" applyBorder="1" applyProtection="1">
      <protection locked="0"/>
    </xf>
    <xf numFmtId="0" fontId="28" fillId="2" borderId="72" xfId="0" applyFont="1" applyFill="1" applyBorder="1" applyProtection="1">
      <protection locked="0"/>
    </xf>
    <xf numFmtId="0" fontId="28" fillId="0" borderId="72" xfId="0" applyFont="1" applyBorder="1" applyProtection="1">
      <protection locked="0"/>
    </xf>
    <xf numFmtId="0" fontId="28" fillId="2" borderId="113" xfId="0" applyFont="1" applyFill="1" applyBorder="1" applyProtection="1">
      <protection locked="0"/>
    </xf>
    <xf numFmtId="0" fontId="0" fillId="0" borderId="49" xfId="0" applyBorder="1" applyProtection="1">
      <protection locked="0"/>
    </xf>
    <xf numFmtId="0" fontId="0" fillId="0" borderId="49" xfId="0" applyBorder="1" applyAlignment="1" applyProtection="1">
      <alignment horizontal="center"/>
      <protection locked="0"/>
    </xf>
    <xf numFmtId="0" fontId="28" fillId="0" borderId="50" xfId="4" applyFont="1" applyBorder="1"/>
    <xf numFmtId="0" fontId="6" fillId="0" borderId="0" xfId="0" applyFont="1" applyAlignment="1">
      <alignment vertical="center"/>
    </xf>
    <xf numFmtId="0" fontId="74" fillId="0" borderId="55" xfId="0" applyFont="1" applyBorder="1" applyAlignment="1">
      <alignment horizontal="left" vertical="center" wrapText="1"/>
    </xf>
    <xf numFmtId="0" fontId="8" fillId="0" borderId="56" xfId="0" applyFont="1" applyBorder="1" applyAlignment="1">
      <alignment horizontal="left" vertical="center"/>
    </xf>
    <xf numFmtId="0" fontId="74" fillId="0" borderId="1" xfId="0" applyFont="1" applyBorder="1" applyAlignment="1">
      <alignment horizontal="left" vertical="center" wrapText="1"/>
    </xf>
    <xf numFmtId="0" fontId="8" fillId="0" borderId="25" xfId="0" applyFont="1" applyBorder="1" applyAlignment="1">
      <alignment horizontal="left" vertical="center"/>
    </xf>
    <xf numFmtId="0" fontId="74" fillId="0" borderId="1" xfId="0" applyFont="1" applyBorder="1" applyAlignment="1">
      <alignment horizontal="left" vertical="center"/>
    </xf>
    <xf numFmtId="0" fontId="74" fillId="0" borderId="33" xfId="0" applyFont="1" applyBorder="1" applyAlignment="1">
      <alignment horizontal="left" vertical="center"/>
    </xf>
    <xf numFmtId="0" fontId="8" fillId="0" borderId="34" xfId="0" applyFont="1" applyBorder="1" applyAlignment="1">
      <alignment horizontal="left" vertical="center"/>
    </xf>
    <xf numFmtId="0" fontId="74" fillId="0" borderId="46" xfId="0" applyFont="1" applyBorder="1" applyAlignment="1">
      <alignment horizontal="left" vertical="center" wrapText="1"/>
    </xf>
    <xf numFmtId="0" fontId="8" fillId="0" borderId="48" xfId="0" applyFont="1" applyBorder="1" applyAlignment="1">
      <alignment horizontal="left" vertical="center" wrapText="1"/>
    </xf>
    <xf numFmtId="0" fontId="74" fillId="0" borderId="115" xfId="0" applyFont="1" applyBorder="1" applyAlignment="1">
      <alignment horizontal="left" vertical="center" wrapText="1"/>
    </xf>
    <xf numFmtId="0" fontId="8" fillId="0" borderId="116" xfId="0" applyFont="1" applyBorder="1" applyAlignment="1">
      <alignment horizontal="left" vertical="center"/>
    </xf>
    <xf numFmtId="0" fontId="9" fillId="0" borderId="55" xfId="0" applyFont="1" applyBorder="1" applyAlignment="1">
      <alignment horizontal="left" vertical="center" wrapText="1"/>
    </xf>
    <xf numFmtId="0" fontId="9" fillId="0" borderId="1" xfId="0" applyFont="1" applyBorder="1" applyAlignment="1">
      <alignment horizontal="left" vertical="center" wrapText="1"/>
    </xf>
    <xf numFmtId="0" fontId="74" fillId="0" borderId="55" xfId="0" applyFont="1" applyBorder="1" applyAlignment="1">
      <alignment horizontal="left" vertical="center"/>
    </xf>
    <xf numFmtId="0" fontId="9" fillId="0" borderId="0" xfId="0" applyFont="1" applyAlignment="1">
      <alignment vertical="center" wrapText="1"/>
    </xf>
    <xf numFmtId="0" fontId="74" fillId="0" borderId="33" xfId="0" applyFont="1" applyBorder="1" applyAlignment="1">
      <alignment horizontal="left" vertical="center" wrapText="1"/>
    </xf>
    <xf numFmtId="0" fontId="8" fillId="0" borderId="116" xfId="0" applyFont="1" applyBorder="1" applyAlignment="1">
      <alignment horizontal="left" vertical="center" wrapText="1"/>
    </xf>
    <xf numFmtId="0" fontId="8" fillId="0" borderId="55" xfId="0" applyFont="1" applyBorder="1" applyAlignment="1">
      <alignment horizontal="left" vertical="center" wrapText="1"/>
    </xf>
    <xf numFmtId="0" fontId="8" fillId="0" borderId="1" xfId="0" applyFont="1" applyBorder="1" applyAlignment="1">
      <alignment horizontal="left" vertical="center" wrapText="1"/>
    </xf>
    <xf numFmtId="0" fontId="8" fillId="0" borderId="56" xfId="0" applyFont="1" applyBorder="1" applyAlignment="1">
      <alignment horizontal="left" vertical="center" wrapText="1"/>
    </xf>
    <xf numFmtId="0" fontId="8" fillId="0" borderId="25" xfId="0" applyFont="1" applyBorder="1" applyAlignment="1">
      <alignment horizontal="left" vertical="center" wrapText="1"/>
    </xf>
    <xf numFmtId="0" fontId="74" fillId="0" borderId="51" xfId="0" applyFont="1" applyBorder="1" applyAlignment="1">
      <alignment horizontal="left" vertical="center" wrapText="1"/>
    </xf>
    <xf numFmtId="0" fontId="8" fillId="0" borderId="53" xfId="0" applyFont="1" applyBorder="1" applyAlignment="1">
      <alignment horizontal="left" vertical="center" wrapText="1"/>
    </xf>
    <xf numFmtId="0" fontId="74" fillId="0" borderId="31" xfId="0" applyFont="1" applyBorder="1" applyAlignment="1">
      <alignment horizontal="left" vertical="center" wrapText="1"/>
    </xf>
    <xf numFmtId="0" fontId="8" fillId="0" borderId="61" xfId="0" applyFont="1" applyBorder="1" applyAlignment="1">
      <alignment horizontal="left" vertical="center"/>
    </xf>
    <xf numFmtId="0" fontId="9" fillId="0" borderId="34" xfId="0" applyFont="1" applyBorder="1" applyAlignment="1">
      <alignment horizontal="left" vertical="center"/>
    </xf>
    <xf numFmtId="0" fontId="9" fillId="0" borderId="56" xfId="0" applyFont="1" applyBorder="1" applyAlignment="1">
      <alignment horizontal="left" vertical="center"/>
    </xf>
    <xf numFmtId="0" fontId="9" fillId="0" borderId="34" xfId="0" applyFont="1" applyBorder="1" applyAlignment="1">
      <alignment horizontal="left" vertical="center" wrapText="1"/>
    </xf>
    <xf numFmtId="0" fontId="74" fillId="0" borderId="34" xfId="0" applyFont="1" applyBorder="1" applyAlignment="1">
      <alignment horizontal="left" vertical="center" wrapText="1"/>
    </xf>
    <xf numFmtId="0" fontId="6" fillId="0" borderId="115" xfId="0" applyFont="1" applyBorder="1" applyAlignment="1">
      <alignment horizontal="left" vertical="center" wrapText="1"/>
    </xf>
    <xf numFmtId="0" fontId="6" fillId="0" borderId="0" xfId="0" applyFont="1" applyAlignment="1">
      <alignment horizontal="left" vertical="center"/>
    </xf>
    <xf numFmtId="0" fontId="8" fillId="0" borderId="0" xfId="0" applyFont="1" applyAlignment="1">
      <alignment horizontal="left" vertical="center"/>
    </xf>
    <xf numFmtId="0" fontId="74" fillId="0" borderId="79" xfId="0" applyFont="1" applyBorder="1" applyAlignment="1">
      <alignment horizontal="center" vertical="center" wrapText="1"/>
    </xf>
    <xf numFmtId="0" fontId="74" fillId="0" borderId="67" xfId="0" applyFont="1" applyBorder="1" applyAlignment="1">
      <alignment horizontal="center" vertical="center" wrapText="1"/>
    </xf>
    <xf numFmtId="0" fontId="6" fillId="0" borderId="0" xfId="0" applyFont="1" applyAlignment="1">
      <alignment horizontal="center" vertical="center"/>
    </xf>
    <xf numFmtId="0" fontId="6" fillId="0" borderId="28" xfId="0" applyFont="1" applyBorder="1" applyAlignment="1">
      <alignment horizontal="center" vertical="center"/>
    </xf>
    <xf numFmtId="0" fontId="7" fillId="0" borderId="0" xfId="0" applyFont="1" applyAlignment="1">
      <alignment horizontal="right" vertical="center"/>
    </xf>
    <xf numFmtId="0" fontId="74" fillId="18" borderId="114" xfId="0" applyFont="1" applyFill="1" applyBorder="1" applyAlignment="1">
      <alignment horizontal="center" vertical="center" wrapText="1"/>
    </xf>
    <xf numFmtId="0" fontId="74" fillId="18" borderId="115" xfId="0" applyFont="1" applyFill="1" applyBorder="1" applyAlignment="1">
      <alignment horizontal="center" vertical="center" wrapText="1"/>
    </xf>
    <xf numFmtId="0" fontId="8" fillId="19" borderId="116" xfId="0" applyFont="1" applyFill="1" applyBorder="1" applyAlignment="1">
      <alignment horizontal="center" vertical="center"/>
    </xf>
    <xf numFmtId="0" fontId="74" fillId="0" borderId="81" xfId="0" applyFont="1" applyBorder="1" applyAlignment="1">
      <alignment horizontal="center" vertical="center" wrapText="1"/>
    </xf>
    <xf numFmtId="0" fontId="74" fillId="0" borderId="20" xfId="0" applyFont="1" applyBorder="1" applyAlignment="1">
      <alignment horizontal="center" vertical="center" wrapText="1"/>
    </xf>
    <xf numFmtId="0" fontId="74" fillId="0" borderId="32" xfId="0" applyFont="1" applyBorder="1" applyAlignment="1">
      <alignment horizontal="center" vertical="center" wrapText="1"/>
    </xf>
    <xf numFmtId="0" fontId="8" fillId="0" borderId="83" xfId="0" applyFont="1" applyBorder="1" applyAlignment="1">
      <alignment horizontal="center" vertical="center" wrapText="1"/>
    </xf>
    <xf numFmtId="0" fontId="74" fillId="0" borderId="114" xfId="0" applyFont="1" applyBorder="1" applyAlignment="1">
      <alignment horizontal="center" vertical="center" wrapText="1"/>
    </xf>
    <xf numFmtId="0" fontId="74" fillId="4" borderId="114" xfId="0" applyFont="1" applyFill="1" applyBorder="1" applyAlignment="1">
      <alignment horizontal="center" vertical="center" wrapText="1"/>
    </xf>
    <xf numFmtId="56" fontId="34" fillId="0" borderId="96" xfId="6" applyNumberFormat="1" applyFont="1" applyBorder="1" applyAlignment="1" applyProtection="1">
      <alignment vertical="center" wrapText="1"/>
      <protection locked="0"/>
    </xf>
    <xf numFmtId="56" fontId="34" fillId="0" borderId="97" xfId="6" applyNumberFormat="1" applyFont="1" applyBorder="1" applyAlignment="1" applyProtection="1">
      <alignment vertical="top" wrapText="1"/>
      <protection locked="0"/>
    </xf>
    <xf numFmtId="180" fontId="34" fillId="0" borderId="97" xfId="6" applyNumberFormat="1" applyFont="1" applyBorder="1" applyAlignment="1" applyProtection="1">
      <alignment vertical="top" wrapText="1"/>
      <protection locked="0"/>
    </xf>
    <xf numFmtId="56" fontId="34" fillId="0" borderId="98" xfId="6" applyNumberFormat="1" applyFont="1" applyBorder="1" applyAlignment="1" applyProtection="1">
      <alignment vertical="top" wrapText="1"/>
      <protection locked="0"/>
    </xf>
    <xf numFmtId="56" fontId="34" fillId="0" borderId="117" xfId="6" applyNumberFormat="1" applyFont="1" applyBorder="1" applyAlignment="1" applyProtection="1">
      <alignment vertical="center" wrapText="1"/>
      <protection locked="0"/>
    </xf>
    <xf numFmtId="56" fontId="34" fillId="0" borderId="118" xfId="6" applyNumberFormat="1" applyFont="1" applyBorder="1" applyAlignment="1" applyProtection="1">
      <alignment vertical="top" wrapText="1"/>
      <protection locked="0"/>
    </xf>
    <xf numFmtId="180" fontId="34" fillId="0" borderId="118" xfId="6" applyNumberFormat="1" applyFont="1" applyBorder="1" applyAlignment="1" applyProtection="1">
      <alignment vertical="top" wrapText="1"/>
      <protection locked="0"/>
    </xf>
    <xf numFmtId="56" fontId="34" fillId="0" borderId="119" xfId="6" applyNumberFormat="1" applyFont="1" applyBorder="1" applyAlignment="1" applyProtection="1">
      <alignment vertical="top" wrapText="1"/>
      <protection locked="0"/>
    </xf>
    <xf numFmtId="0" fontId="77" fillId="0" borderId="0" xfId="0" applyFont="1" applyAlignment="1">
      <alignment vertical="center"/>
    </xf>
    <xf numFmtId="0" fontId="77" fillId="0" borderId="0" xfId="0" applyFont="1" applyAlignment="1">
      <alignment horizontal="center" vertical="center"/>
    </xf>
    <xf numFmtId="0" fontId="77" fillId="0" borderId="1" xfId="0" applyFont="1" applyBorder="1" applyAlignment="1">
      <alignment vertical="center"/>
    </xf>
    <xf numFmtId="49" fontId="77" fillId="0" borderId="1" xfId="0" applyNumberFormat="1" applyFont="1" applyBorder="1" applyAlignment="1" applyProtection="1">
      <alignment vertical="center"/>
      <protection locked="0"/>
    </xf>
    <xf numFmtId="49" fontId="22" fillId="0" borderId="1" xfId="0" applyNumberFormat="1" applyFont="1" applyBorder="1" applyAlignment="1" applyProtection="1">
      <alignment vertical="center"/>
      <protection locked="0"/>
    </xf>
    <xf numFmtId="0" fontId="77" fillId="0" borderId="1" xfId="0" quotePrefix="1" applyFont="1" applyBorder="1" applyAlignment="1">
      <alignment vertical="center"/>
    </xf>
    <xf numFmtId="0" fontId="77" fillId="0" borderId="31" xfId="0" quotePrefix="1" applyFont="1" applyBorder="1" applyAlignment="1" applyProtection="1">
      <alignment vertical="center"/>
      <protection locked="0"/>
    </xf>
    <xf numFmtId="0" fontId="77" fillId="0" borderId="31" xfId="0" applyFont="1" applyBorder="1" applyAlignment="1" applyProtection="1">
      <alignment vertical="center"/>
      <protection locked="0"/>
    </xf>
    <xf numFmtId="0" fontId="77" fillId="0" borderId="1" xfId="0" applyFont="1" applyBorder="1" applyAlignment="1" applyProtection="1">
      <alignment vertical="center"/>
      <protection locked="0"/>
    </xf>
    <xf numFmtId="0" fontId="22" fillId="0" borderId="1" xfId="0" applyFont="1" applyBorder="1" applyAlignment="1" applyProtection="1">
      <alignment vertical="center"/>
      <protection locked="0"/>
    </xf>
    <xf numFmtId="0" fontId="77" fillId="0" borderId="1" xfId="0" applyFont="1" applyBorder="1" applyAlignment="1" applyProtection="1">
      <alignment vertical="center" wrapText="1"/>
      <protection locked="0"/>
    </xf>
    <xf numFmtId="0" fontId="3" fillId="0" borderId="1" xfId="3" applyFont="1" applyBorder="1" applyAlignment="1">
      <alignment vertical="center" wrapText="1"/>
    </xf>
    <xf numFmtId="0" fontId="77" fillId="0" borderId="1" xfId="0" quotePrefix="1" applyFont="1" applyBorder="1" applyAlignment="1" applyProtection="1">
      <alignment vertical="center"/>
      <protection locked="0"/>
    </xf>
    <xf numFmtId="0" fontId="77" fillId="0" borderId="1" xfId="0" applyFont="1" applyBorder="1" applyAlignment="1">
      <alignment vertical="center" wrapText="1"/>
    </xf>
    <xf numFmtId="49" fontId="22" fillId="0" borderId="0" xfId="1" applyNumberFormat="1" applyFont="1" applyAlignment="1" applyProtection="1">
      <alignment vertical="center"/>
      <protection locked="0"/>
    </xf>
    <xf numFmtId="49" fontId="22" fillId="0" borderId="0" xfId="1" applyNumberFormat="1" applyFont="1" applyAlignment="1" applyProtection="1">
      <alignment horizontal="center" vertical="center"/>
      <protection locked="0"/>
    </xf>
    <xf numFmtId="0" fontId="22" fillId="0" borderId="0" xfId="0" applyFont="1" applyAlignment="1" applyProtection="1">
      <alignment vertical="center"/>
      <protection locked="0"/>
    </xf>
    <xf numFmtId="0" fontId="77" fillId="0" borderId="15" xfId="0" applyFont="1" applyBorder="1" applyAlignment="1">
      <alignment horizontal="left" vertical="center"/>
    </xf>
    <xf numFmtId="0" fontId="77" fillId="0" borderId="22" xfId="0" applyFont="1" applyBorder="1" applyAlignment="1">
      <alignment horizontal="left" vertical="center"/>
    </xf>
    <xf numFmtId="49" fontId="22" fillId="0" borderId="0" xfId="0" applyNumberFormat="1" applyFont="1" applyAlignment="1" applyProtection="1">
      <alignment horizontal="center" vertical="center"/>
      <protection locked="0"/>
    </xf>
    <xf numFmtId="49" fontId="78" fillId="14" borderId="1" xfId="0" applyNumberFormat="1" applyFont="1" applyFill="1" applyBorder="1" applyAlignment="1">
      <alignment horizontal="center" vertical="center" shrinkToFit="1"/>
    </xf>
    <xf numFmtId="49" fontId="78" fillId="15" borderId="1" xfId="0" applyNumberFormat="1" applyFont="1" applyFill="1" applyBorder="1" applyAlignment="1">
      <alignment horizontal="center" vertical="center" shrinkToFit="1"/>
    </xf>
    <xf numFmtId="179" fontId="78" fillId="14" borderId="1" xfId="0" applyNumberFormat="1" applyFont="1" applyFill="1" applyBorder="1" applyAlignment="1">
      <alignment horizontal="center" vertical="center" shrinkToFit="1"/>
    </xf>
    <xf numFmtId="0" fontId="78" fillId="14" borderId="1" xfId="0" applyFont="1" applyFill="1" applyBorder="1" applyAlignment="1">
      <alignment horizontal="center" vertical="center" shrinkToFit="1"/>
    </xf>
    <xf numFmtId="179" fontId="78" fillId="15" borderId="1" xfId="0" applyNumberFormat="1" applyFont="1" applyFill="1" applyBorder="1" applyAlignment="1">
      <alignment horizontal="center" vertical="center" shrinkToFit="1"/>
    </xf>
    <xf numFmtId="179" fontId="78" fillId="16" borderId="1" xfId="0" applyNumberFormat="1" applyFont="1" applyFill="1" applyBorder="1" applyAlignment="1">
      <alignment horizontal="center" vertical="center" shrinkToFit="1"/>
    </xf>
    <xf numFmtId="179" fontId="79" fillId="16" borderId="1" xfId="0" applyNumberFormat="1" applyFont="1" applyFill="1" applyBorder="1" applyAlignment="1">
      <alignment horizontal="center" vertical="center" shrinkToFit="1"/>
    </xf>
    <xf numFmtId="14" fontId="78" fillId="16" borderId="1" xfId="0" applyNumberFormat="1" applyFont="1" applyFill="1" applyBorder="1" applyAlignment="1">
      <alignment horizontal="center" vertical="center" shrinkToFit="1"/>
    </xf>
    <xf numFmtId="0" fontId="77" fillId="0" borderId="0" xfId="0" applyFont="1"/>
    <xf numFmtId="0" fontId="74" fillId="0" borderId="25" xfId="0" applyFont="1" applyBorder="1" applyAlignment="1">
      <alignment horizontal="justify" vertical="center" wrapText="1"/>
    </xf>
    <xf numFmtId="0" fontId="74" fillId="0" borderId="34" xfId="0" applyFont="1" applyBorder="1" applyAlignment="1">
      <alignment horizontal="justify" vertical="center" wrapText="1"/>
    </xf>
    <xf numFmtId="0" fontId="74" fillId="0" borderId="61" xfId="0" applyFont="1" applyBorder="1" applyAlignment="1">
      <alignment horizontal="justify" vertical="center" wrapText="1"/>
    </xf>
    <xf numFmtId="0" fontId="74" fillId="13" borderId="114" xfId="0" applyFont="1" applyFill="1" applyBorder="1" applyAlignment="1">
      <alignment horizontal="center" vertical="center" wrapText="1"/>
    </xf>
    <xf numFmtId="0" fontId="74" fillId="13" borderId="116" xfId="0" applyFont="1" applyFill="1" applyBorder="1" applyAlignment="1">
      <alignment horizontal="center" vertical="center" wrapText="1"/>
    </xf>
    <xf numFmtId="0" fontId="80" fillId="0" borderId="0" xfId="0" applyFont="1"/>
    <xf numFmtId="0" fontId="80" fillId="20" borderId="0" xfId="0" applyFont="1" applyFill="1" applyAlignment="1">
      <alignment horizontal="center"/>
    </xf>
    <xf numFmtId="0" fontId="81" fillId="0" borderId="0" xfId="0" applyFont="1" applyAlignment="1">
      <alignment vertical="center"/>
    </xf>
    <xf numFmtId="0" fontId="74" fillId="17" borderId="0" xfId="0" applyFont="1" applyFill="1" applyAlignment="1">
      <alignment horizontal="center"/>
    </xf>
    <xf numFmtId="0" fontId="82" fillId="21" borderId="0" xfId="0" applyFont="1" applyFill="1" applyAlignment="1">
      <alignment vertical="center"/>
    </xf>
    <xf numFmtId="0" fontId="84" fillId="17" borderId="0" xfId="0" applyFont="1" applyFill="1" applyAlignment="1">
      <alignment vertical="center"/>
    </xf>
    <xf numFmtId="0" fontId="84" fillId="17" borderId="0" xfId="0" applyFont="1" applyFill="1" applyAlignment="1">
      <alignment horizontal="center" vertical="center"/>
    </xf>
    <xf numFmtId="0" fontId="85" fillId="17" borderId="0" xfId="0" applyFont="1" applyFill="1" applyAlignment="1">
      <alignment horizontal="right" vertical="center" shrinkToFit="1"/>
    </xf>
    <xf numFmtId="0" fontId="84" fillId="17" borderId="0" xfId="0" applyFont="1" applyFill="1" applyAlignment="1">
      <alignment horizontal="right" vertical="center" shrinkToFit="1"/>
    </xf>
    <xf numFmtId="0" fontId="74" fillId="21" borderId="0" xfId="0" applyFont="1" applyFill="1" applyAlignment="1">
      <alignment vertical="center"/>
    </xf>
    <xf numFmtId="0" fontId="86" fillId="17" borderId="0" xfId="0" applyFont="1" applyFill="1"/>
    <xf numFmtId="0" fontId="84" fillId="17" borderId="0" xfId="0" applyFont="1" applyFill="1" applyAlignment="1">
      <alignment horizontal="center" vertical="center" shrinkToFit="1"/>
    </xf>
    <xf numFmtId="0" fontId="75" fillId="17" borderId="0" xfId="0" applyFont="1" applyFill="1"/>
    <xf numFmtId="0" fontId="81" fillId="0" borderId="0" xfId="0" applyFont="1"/>
    <xf numFmtId="0" fontId="75" fillId="17" borderId="8" xfId="0" applyFont="1" applyFill="1" applyBorder="1" applyAlignment="1">
      <alignment horizontal="left" shrinkToFit="1"/>
    </xf>
    <xf numFmtId="0" fontId="75" fillId="17" borderId="8" xfId="0" applyFont="1" applyFill="1" applyBorder="1" applyAlignment="1">
      <alignment horizontal="center"/>
    </xf>
    <xf numFmtId="0" fontId="75" fillId="17" borderId="8" xfId="0" applyFont="1" applyFill="1" applyBorder="1"/>
    <xf numFmtId="0" fontId="81" fillId="17" borderId="0" xfId="0" applyFont="1" applyFill="1" applyAlignment="1">
      <alignment vertical="center"/>
    </xf>
    <xf numFmtId="0" fontId="16" fillId="17" borderId="0" xfId="0" applyFont="1" applyFill="1"/>
    <xf numFmtId="0" fontId="52" fillId="0" borderId="0" xfId="0" applyFont="1"/>
    <xf numFmtId="0" fontId="75" fillId="17" borderId="0" xfId="0" applyFont="1" applyFill="1" applyAlignment="1">
      <alignment vertical="center"/>
    </xf>
    <xf numFmtId="0" fontId="88" fillId="17" borderId="0" xfId="0" applyFont="1" applyFill="1"/>
    <xf numFmtId="0" fontId="89" fillId="0" borderId="0" xfId="0" applyFont="1"/>
    <xf numFmtId="0" fontId="74" fillId="17" borderId="0" xfId="0" applyFont="1" applyFill="1" applyAlignment="1">
      <alignment vertical="center"/>
    </xf>
    <xf numFmtId="0" fontId="84" fillId="17" borderId="0" xfId="0" applyFont="1" applyFill="1" applyAlignment="1">
      <alignment vertical="top"/>
    </xf>
    <xf numFmtId="0" fontId="85" fillId="17" borderId="0" xfId="0" applyFont="1" applyFill="1" applyAlignment="1">
      <alignment vertical="center"/>
    </xf>
    <xf numFmtId="0" fontId="52" fillId="17" borderId="28" xfId="0" applyFont="1" applyFill="1" applyBorder="1"/>
    <xf numFmtId="0" fontId="52" fillId="17" borderId="0" xfId="0" applyFont="1" applyFill="1"/>
    <xf numFmtId="0" fontId="84" fillId="17" borderId="41" xfId="0" applyFont="1" applyFill="1" applyBorder="1" applyAlignment="1">
      <alignment vertical="center"/>
    </xf>
    <xf numFmtId="49" fontId="84" fillId="17" borderId="41" xfId="0" applyNumberFormat="1" applyFont="1" applyFill="1" applyBorder="1" applyAlignment="1">
      <alignment horizontal="left" vertical="center" shrinkToFit="1"/>
    </xf>
    <xf numFmtId="49" fontId="84" fillId="17" borderId="69" xfId="0" applyNumberFormat="1" applyFont="1" applyFill="1" applyBorder="1" applyAlignment="1">
      <alignment horizontal="left" vertical="center" shrinkToFit="1"/>
    </xf>
    <xf numFmtId="0" fontId="84" fillId="17" borderId="40" xfId="0" applyFont="1" applyFill="1" applyBorder="1" applyAlignment="1">
      <alignment vertical="center"/>
    </xf>
    <xf numFmtId="49" fontId="84" fillId="17" borderId="43" xfId="0" applyNumberFormat="1" applyFont="1" applyFill="1" applyBorder="1" applyAlignment="1">
      <alignment horizontal="left" vertical="center" shrinkToFit="1"/>
    </xf>
    <xf numFmtId="0" fontId="84" fillId="17" borderId="16" xfId="0" applyFont="1" applyFill="1" applyBorder="1" applyAlignment="1">
      <alignment vertical="center"/>
    </xf>
    <xf numFmtId="0" fontId="84" fillId="17" borderId="16" xfId="0" applyFont="1" applyFill="1" applyBorder="1" applyAlignment="1">
      <alignment horizontal="left" vertical="center" shrinkToFit="1"/>
    </xf>
    <xf numFmtId="0" fontId="84" fillId="17" borderId="22" xfId="0" applyFont="1" applyFill="1" applyBorder="1" applyAlignment="1">
      <alignment horizontal="left" vertical="center" shrinkToFit="1"/>
    </xf>
    <xf numFmtId="0" fontId="84" fillId="17" borderId="15" xfId="0" applyFont="1" applyFill="1" applyBorder="1" applyAlignment="1">
      <alignment vertical="center"/>
    </xf>
    <xf numFmtId="49" fontId="84" fillId="17" borderId="16" xfId="0" applyNumberFormat="1" applyFont="1" applyFill="1" applyBorder="1" applyAlignment="1">
      <alignment horizontal="left" vertical="center" shrinkToFit="1"/>
    </xf>
    <xf numFmtId="49" fontId="84" fillId="17" borderId="17" xfId="0" applyNumberFormat="1" applyFont="1" applyFill="1" applyBorder="1" applyAlignment="1">
      <alignment horizontal="left" vertical="center" shrinkToFit="1"/>
    </xf>
    <xf numFmtId="0" fontId="75" fillId="17" borderId="13" xfId="0" applyFont="1" applyFill="1" applyBorder="1" applyAlignment="1">
      <alignment vertical="center"/>
    </xf>
    <xf numFmtId="0" fontId="84" fillId="17" borderId="13" xfId="0" applyFont="1" applyFill="1" applyBorder="1" applyAlignment="1">
      <alignment vertical="center"/>
    </xf>
    <xf numFmtId="0" fontId="84" fillId="17" borderId="23" xfId="0" applyFont="1" applyFill="1" applyBorder="1" applyAlignment="1">
      <alignment vertical="center"/>
    </xf>
    <xf numFmtId="0" fontId="84" fillId="17" borderId="7" xfId="0" applyFont="1" applyFill="1" applyBorder="1" applyAlignment="1">
      <alignment vertical="center" shrinkToFit="1"/>
    </xf>
    <xf numFmtId="0" fontId="84" fillId="17" borderId="8" xfId="0" applyFont="1" applyFill="1" applyBorder="1" applyAlignment="1">
      <alignment horizontal="left" vertical="center" shrinkToFit="1"/>
    </xf>
    <xf numFmtId="0" fontId="84" fillId="17" borderId="11" xfId="0" applyFont="1" applyFill="1" applyBorder="1" applyAlignment="1">
      <alignment horizontal="left" vertical="center" shrinkToFit="1"/>
    </xf>
    <xf numFmtId="0" fontId="51" fillId="17" borderId="88" xfId="0" applyFont="1" applyFill="1" applyBorder="1" applyAlignment="1">
      <alignment vertical="center"/>
    </xf>
    <xf numFmtId="0" fontId="84" fillId="17" borderId="88" xfId="0" applyFont="1" applyFill="1" applyBorder="1" applyAlignment="1">
      <alignment vertical="center"/>
    </xf>
    <xf numFmtId="0" fontId="84" fillId="17" borderId="88" xfId="0" applyFont="1" applyFill="1" applyBorder="1" applyAlignment="1">
      <alignment horizontal="left" vertical="center" shrinkToFit="1"/>
    </xf>
    <xf numFmtId="0" fontId="84" fillId="17" borderId="89" xfId="0" applyFont="1" applyFill="1" applyBorder="1" applyAlignment="1">
      <alignment horizontal="left" vertical="center" shrinkToFit="1"/>
    </xf>
    <xf numFmtId="0" fontId="51" fillId="17" borderId="87" xfId="0" applyFont="1" applyFill="1" applyBorder="1" applyAlignment="1">
      <alignment vertical="center"/>
    </xf>
    <xf numFmtId="0" fontId="84" fillId="17" borderId="100" xfId="0" applyFont="1" applyFill="1" applyBorder="1" applyAlignment="1">
      <alignment vertical="center"/>
    </xf>
    <xf numFmtId="0" fontId="51" fillId="17" borderId="45" xfId="0" applyFont="1" applyFill="1" applyBorder="1" applyAlignment="1">
      <alignment vertical="center"/>
    </xf>
    <xf numFmtId="0" fontId="84" fillId="17" borderId="26" xfId="0" applyFont="1" applyFill="1" applyBorder="1" applyAlignment="1">
      <alignment vertical="center"/>
    </xf>
    <xf numFmtId="0" fontId="51" fillId="17" borderId="8" xfId="0" applyFont="1" applyFill="1" applyBorder="1" applyAlignment="1">
      <alignment vertical="top"/>
    </xf>
    <xf numFmtId="0" fontId="84" fillId="17" borderId="9" xfId="0" applyFont="1" applyFill="1" applyBorder="1" applyAlignment="1">
      <alignment horizontal="left" vertical="center" shrinkToFit="1"/>
    </xf>
    <xf numFmtId="0" fontId="84" fillId="17" borderId="10" xfId="0" applyFont="1" applyFill="1" applyBorder="1" applyAlignment="1">
      <alignment vertical="center"/>
    </xf>
    <xf numFmtId="0" fontId="74" fillId="21" borderId="41" xfId="0" applyFont="1" applyFill="1" applyBorder="1" applyAlignment="1">
      <alignment vertical="center"/>
    </xf>
    <xf numFmtId="0" fontId="74" fillId="17" borderId="41" xfId="0" applyFont="1" applyFill="1" applyBorder="1" applyAlignment="1">
      <alignment vertical="center"/>
    </xf>
    <xf numFmtId="49" fontId="74" fillId="17" borderId="41" xfId="0" applyNumberFormat="1" applyFont="1" applyFill="1" applyBorder="1" applyAlignment="1">
      <alignment horizontal="left" vertical="center" shrinkToFit="1"/>
    </xf>
    <xf numFmtId="49" fontId="74" fillId="17" borderId="69" xfId="0" applyNumberFormat="1" applyFont="1" applyFill="1" applyBorder="1" applyAlignment="1">
      <alignment horizontal="left" vertical="center" shrinkToFit="1"/>
    </xf>
    <xf numFmtId="0" fontId="74" fillId="17" borderId="40" xfId="0" applyFont="1" applyFill="1" applyBorder="1" applyAlignment="1">
      <alignment vertical="center"/>
    </xf>
    <xf numFmtId="49" fontId="74" fillId="17" borderId="43" xfId="0" applyNumberFormat="1" applyFont="1" applyFill="1" applyBorder="1" applyAlignment="1">
      <alignment horizontal="left" vertical="center" shrinkToFit="1"/>
    </xf>
    <xf numFmtId="0" fontId="74" fillId="21" borderId="16" xfId="0" applyFont="1" applyFill="1" applyBorder="1" applyAlignment="1">
      <alignment vertical="center"/>
    </xf>
    <xf numFmtId="0" fontId="74" fillId="17" borderId="16" xfId="0" applyFont="1" applyFill="1" applyBorder="1" applyAlignment="1">
      <alignment vertical="center"/>
    </xf>
    <xf numFmtId="0" fontId="74" fillId="17" borderId="16" xfId="0" applyFont="1" applyFill="1" applyBorder="1" applyAlignment="1">
      <alignment horizontal="left" vertical="center" shrinkToFit="1"/>
    </xf>
    <xf numFmtId="0" fontId="74" fillId="17" borderId="17" xfId="0" applyFont="1" applyFill="1" applyBorder="1" applyAlignment="1">
      <alignment horizontal="left" vertical="center" shrinkToFit="1"/>
    </xf>
    <xf numFmtId="0" fontId="7" fillId="21" borderId="13" xfId="0" applyFont="1" applyFill="1" applyBorder="1" applyAlignment="1">
      <alignment vertical="center"/>
    </xf>
    <xf numFmtId="0" fontId="74" fillId="17" borderId="13" xfId="0" applyFont="1" applyFill="1" applyBorder="1" applyAlignment="1">
      <alignment vertical="center"/>
    </xf>
    <xf numFmtId="0" fontId="74" fillId="17" borderId="23" xfId="0" applyFont="1" applyFill="1" applyBorder="1" applyAlignment="1">
      <alignment vertical="center"/>
    </xf>
    <xf numFmtId="0" fontId="74" fillId="21" borderId="7" xfId="0" applyFont="1" applyFill="1" applyBorder="1" applyAlignment="1">
      <alignment vertical="center"/>
    </xf>
    <xf numFmtId="0" fontId="74" fillId="17" borderId="8" xfId="0" applyFont="1" applyFill="1" applyBorder="1" applyAlignment="1">
      <alignment horizontal="left" vertical="center" shrinkToFit="1"/>
    </xf>
    <xf numFmtId="0" fontId="74" fillId="17" borderId="11" xfId="0" applyFont="1" applyFill="1" applyBorder="1" applyAlignment="1">
      <alignment horizontal="left" vertical="center" shrinkToFit="1"/>
    </xf>
    <xf numFmtId="0" fontId="9" fillId="21" borderId="88" xfId="0" applyFont="1" applyFill="1" applyBorder="1" applyAlignment="1">
      <alignment vertical="center"/>
    </xf>
    <xf numFmtId="0" fontId="74" fillId="17" borderId="88" xfId="0" applyFont="1" applyFill="1" applyBorder="1" applyAlignment="1">
      <alignment vertical="center"/>
    </xf>
    <xf numFmtId="0" fontId="74" fillId="17" borderId="88" xfId="0" applyFont="1" applyFill="1" applyBorder="1" applyAlignment="1">
      <alignment horizontal="left" vertical="center" shrinkToFit="1"/>
    </xf>
    <xf numFmtId="0" fontId="74" fillId="17" borderId="100" xfId="0" applyFont="1" applyFill="1" applyBorder="1" applyAlignment="1">
      <alignment horizontal="left" vertical="center" shrinkToFit="1"/>
    </xf>
    <xf numFmtId="0" fontId="75" fillId="21" borderId="0" xfId="0" applyFont="1" applyFill="1" applyAlignment="1">
      <alignment vertical="center"/>
    </xf>
    <xf numFmtId="0" fontId="9" fillId="17" borderId="0" xfId="0" applyFont="1" applyFill="1" applyAlignment="1">
      <alignment vertical="center"/>
    </xf>
    <xf numFmtId="0" fontId="74" fillId="17" borderId="26" xfId="0" applyFont="1" applyFill="1" applyBorder="1" applyAlignment="1">
      <alignment vertical="center"/>
    </xf>
    <xf numFmtId="0" fontId="74" fillId="0" borderId="7" xfId="0" applyFont="1" applyBorder="1" applyAlignment="1">
      <alignment vertical="top" shrinkToFit="1"/>
    </xf>
    <xf numFmtId="0" fontId="9" fillId="0" borderId="88" xfId="0" applyFont="1" applyBorder="1" applyAlignment="1">
      <alignment vertical="center"/>
    </xf>
    <xf numFmtId="0" fontId="9" fillId="17" borderId="88" xfId="0" applyFont="1" applyFill="1" applyBorder="1" applyAlignment="1">
      <alignment vertical="center" wrapText="1"/>
    </xf>
    <xf numFmtId="0" fontId="74" fillId="17" borderId="15" xfId="0" applyFont="1" applyFill="1" applyBorder="1" applyAlignment="1">
      <alignment horizontal="left" vertical="center"/>
    </xf>
    <xf numFmtId="0" fontId="74" fillId="17" borderId="16" xfId="0" applyFont="1" applyFill="1" applyBorder="1" applyAlignment="1">
      <alignment horizontal="center" vertical="center"/>
    </xf>
    <xf numFmtId="0" fontId="74" fillId="17" borderId="120" xfId="0" applyFont="1" applyFill="1" applyBorder="1" applyAlignment="1">
      <alignment horizontal="center" vertical="center"/>
    </xf>
    <xf numFmtId="0" fontId="7" fillId="0" borderId="106" xfId="0" applyFont="1" applyBorder="1" applyAlignment="1">
      <alignment vertical="center"/>
    </xf>
    <xf numFmtId="0" fontId="76" fillId="17" borderId="106" xfId="0" applyFont="1" applyFill="1" applyBorder="1" applyAlignment="1">
      <alignment vertical="center" wrapText="1"/>
    </xf>
    <xf numFmtId="0" fontId="9" fillId="17" borderId="123" xfId="0" applyFont="1" applyFill="1" applyBorder="1" applyAlignment="1">
      <alignment horizontal="left" vertical="center"/>
    </xf>
    <xf numFmtId="0" fontId="74" fillId="21" borderId="7" xfId="0" applyFont="1" applyFill="1" applyBorder="1" applyAlignment="1">
      <alignment vertical="top" shrinkToFit="1"/>
    </xf>
    <xf numFmtId="0" fontId="9" fillId="17" borderId="125" xfId="0" applyFont="1" applyFill="1" applyBorder="1" applyAlignment="1">
      <alignment horizontal="left" vertical="center" shrinkToFit="1"/>
    </xf>
    <xf numFmtId="0" fontId="9" fillId="17" borderId="8" xfId="0" applyFont="1" applyFill="1" applyBorder="1" applyAlignment="1">
      <alignment horizontal="left" vertical="center" shrinkToFit="1"/>
    </xf>
    <xf numFmtId="0" fontId="9" fillId="17" borderId="11" xfId="0" applyFont="1" applyFill="1" applyBorder="1" applyAlignment="1">
      <alignment horizontal="left" vertical="center" shrinkToFit="1"/>
    </xf>
    <xf numFmtId="0" fontId="74" fillId="21" borderId="126" xfId="0" applyFont="1" applyFill="1" applyBorder="1" applyAlignment="1">
      <alignment vertical="center"/>
    </xf>
    <xf numFmtId="0" fontId="9" fillId="17" borderId="127" xfId="0" applyFont="1" applyFill="1" applyBorder="1" applyAlignment="1">
      <alignment horizontal="left" vertical="center" wrapText="1" shrinkToFit="1"/>
    </xf>
    <xf numFmtId="0" fontId="9" fillId="17" borderId="13" xfId="0" applyFont="1" applyFill="1" applyBorder="1" applyAlignment="1">
      <alignment horizontal="left" vertical="center" shrinkToFit="1"/>
    </xf>
    <xf numFmtId="0" fontId="9" fillId="17" borderId="23" xfId="0" applyFont="1" applyFill="1" applyBorder="1" applyAlignment="1">
      <alignment horizontal="left" vertical="center" shrinkToFit="1"/>
    </xf>
    <xf numFmtId="0" fontId="74" fillId="21" borderId="7" xfId="0" applyFont="1" applyFill="1" applyBorder="1" applyAlignment="1">
      <alignment vertical="center" shrinkToFit="1"/>
    </xf>
    <xf numFmtId="0" fontId="74" fillId="21" borderId="88" xfId="0" applyFont="1" applyFill="1" applyBorder="1" applyAlignment="1">
      <alignment vertical="center"/>
    </xf>
    <xf numFmtId="0" fontId="74" fillId="21" borderId="87" xfId="0" applyFont="1" applyFill="1" applyBorder="1" applyAlignment="1">
      <alignment horizontal="left" vertical="center"/>
    </xf>
    <xf numFmtId="0" fontId="74" fillId="21" borderId="88" xfId="0" applyFont="1" applyFill="1" applyBorder="1" applyAlignment="1">
      <alignment horizontal="left" vertical="center"/>
    </xf>
    <xf numFmtId="0" fontId="74" fillId="21" borderId="100" xfId="0" applyFont="1" applyFill="1" applyBorder="1" applyAlignment="1">
      <alignment vertical="center"/>
    </xf>
    <xf numFmtId="0" fontId="74" fillId="0" borderId="128" xfId="0" applyFont="1" applyBorder="1" applyAlignment="1">
      <alignment vertical="center" shrinkToFit="1"/>
    </xf>
    <xf numFmtId="49" fontId="74" fillId="17" borderId="91" xfId="0" applyNumberFormat="1" applyFont="1" applyFill="1" applyBorder="1" applyAlignment="1">
      <alignment horizontal="left" vertical="center" shrinkToFit="1"/>
    </xf>
    <xf numFmtId="49" fontId="74" fillId="17" borderId="92" xfId="0" applyNumberFormat="1" applyFont="1" applyFill="1" applyBorder="1" applyAlignment="1">
      <alignment horizontal="left" vertical="center" shrinkToFit="1"/>
    </xf>
    <xf numFmtId="0" fontId="74" fillId="0" borderId="90" xfId="0" applyFont="1" applyBorder="1" applyAlignment="1">
      <alignment vertical="center" shrinkToFit="1"/>
    </xf>
    <xf numFmtId="0" fontId="74" fillId="17" borderId="91" xfId="0" applyFont="1" applyFill="1" applyBorder="1" applyAlignment="1">
      <alignment horizontal="center" vertical="center" shrinkToFit="1"/>
    </xf>
    <xf numFmtId="0" fontId="74" fillId="17" borderId="101" xfId="0" applyFont="1" applyFill="1" applyBorder="1" applyAlignment="1">
      <alignment horizontal="center" vertical="center" shrinkToFit="1"/>
    </xf>
    <xf numFmtId="0" fontId="90" fillId="17" borderId="0" xfId="0" applyFont="1" applyFill="1" applyAlignment="1">
      <alignment horizontal="center"/>
    </xf>
    <xf numFmtId="0" fontId="9" fillId="21" borderId="127" xfId="0" applyFont="1" applyFill="1" applyBorder="1" applyAlignment="1">
      <alignment horizontal="right" vertical="top" wrapText="1" shrinkToFit="1"/>
    </xf>
    <xf numFmtId="0" fontId="74" fillId="21" borderId="0" xfId="0" applyFont="1" applyFill="1" applyAlignment="1">
      <alignment horizontal="left" vertical="center"/>
    </xf>
    <xf numFmtId="0" fontId="74" fillId="21" borderId="0" xfId="0" applyFont="1" applyFill="1" applyAlignment="1">
      <alignment horizontal="center" vertical="center"/>
    </xf>
    <xf numFmtId="0" fontId="9" fillId="21" borderId="0" xfId="0" applyFont="1" applyFill="1" applyAlignment="1">
      <alignment vertical="center"/>
    </xf>
    <xf numFmtId="0" fontId="74" fillId="17" borderId="28" xfId="0" applyFont="1" applyFill="1" applyBorder="1" applyAlignment="1">
      <alignment vertical="center"/>
    </xf>
    <xf numFmtId="0" fontId="74" fillId="21" borderId="28" xfId="0" applyFont="1" applyFill="1" applyBorder="1" applyAlignment="1">
      <alignment vertical="center"/>
    </xf>
    <xf numFmtId="0" fontId="9" fillId="21" borderId="28" xfId="0" applyFont="1" applyFill="1" applyBorder="1" applyAlignment="1">
      <alignment vertical="top"/>
    </xf>
    <xf numFmtId="0" fontId="80" fillId="0" borderId="0" xfId="0" applyFont="1" applyAlignment="1">
      <alignment shrinkToFit="1"/>
    </xf>
    <xf numFmtId="0" fontId="52" fillId="0" borderId="0" xfId="0" applyFont="1" applyAlignment="1">
      <alignment vertical="top"/>
    </xf>
    <xf numFmtId="0" fontId="52" fillId="0" borderId="0" xfId="0" applyFont="1" applyAlignment="1">
      <alignment shrinkToFit="1"/>
    </xf>
    <xf numFmtId="0" fontId="52" fillId="0" borderId="0" xfId="0" applyFont="1" applyAlignment="1">
      <alignment vertical="top" shrinkToFit="1"/>
    </xf>
    <xf numFmtId="0" fontId="91" fillId="0" borderId="0" xfId="0" applyFont="1" applyAlignment="1">
      <alignment vertical="center"/>
    </xf>
    <xf numFmtId="0" fontId="9" fillId="17" borderId="136" xfId="0" applyFont="1" applyFill="1" applyBorder="1" applyAlignment="1">
      <alignment vertical="center"/>
    </xf>
    <xf numFmtId="0" fontId="74" fillId="17" borderId="136" xfId="0" applyFont="1" applyFill="1" applyBorder="1" applyAlignment="1">
      <alignment vertical="center"/>
    </xf>
    <xf numFmtId="0" fontId="74" fillId="17" borderId="138" xfId="0" applyFont="1" applyFill="1" applyBorder="1" applyAlignment="1">
      <alignment vertical="center"/>
    </xf>
    <xf numFmtId="0" fontId="74" fillId="17" borderId="139" xfId="0" applyFont="1" applyFill="1" applyBorder="1" applyAlignment="1">
      <alignment vertical="center"/>
    </xf>
    <xf numFmtId="0" fontId="92" fillId="0" borderId="0" xfId="0" applyFont="1" applyAlignment="1">
      <alignment vertical="center" shrinkToFit="1"/>
    </xf>
    <xf numFmtId="0" fontId="7" fillId="17" borderId="0" xfId="0" applyFont="1" applyFill="1" applyAlignment="1">
      <alignment vertical="center"/>
    </xf>
    <xf numFmtId="0" fontId="9" fillId="17" borderId="45" xfId="0" applyFont="1" applyFill="1" applyBorder="1" applyAlignment="1">
      <alignment vertical="center"/>
    </xf>
    <xf numFmtId="0" fontId="91" fillId="0" borderId="0" xfId="0" applyFont="1" applyAlignment="1">
      <alignment vertical="center" shrinkToFit="1"/>
    </xf>
    <xf numFmtId="0" fontId="9" fillId="17" borderId="28" xfId="0" applyFont="1" applyFill="1" applyBorder="1" applyAlignment="1">
      <alignment vertical="top"/>
    </xf>
    <xf numFmtId="0" fontId="74" fillId="17" borderId="52" xfId="0" applyFont="1" applyFill="1" applyBorder="1" applyAlignment="1">
      <alignment vertical="center"/>
    </xf>
    <xf numFmtId="0" fontId="74" fillId="17" borderId="29" xfId="0" applyFont="1" applyFill="1" applyBorder="1" applyAlignment="1">
      <alignment vertical="center"/>
    </xf>
    <xf numFmtId="0" fontId="58" fillId="17" borderId="0" xfId="0" applyFont="1" applyFill="1" applyAlignment="1">
      <alignment horizontal="center" vertical="center" textRotation="255"/>
    </xf>
    <xf numFmtId="0" fontId="9" fillId="17" borderId="0" xfId="0" applyFont="1" applyFill="1" applyAlignment="1">
      <alignment vertical="top"/>
    </xf>
    <xf numFmtId="0" fontId="74" fillId="17" borderId="0" xfId="0" applyFont="1" applyFill="1" applyAlignment="1">
      <alignment horizontal="left" vertical="center" shrinkToFit="1"/>
    </xf>
    <xf numFmtId="49" fontId="74" fillId="17" borderId="0" xfId="0" applyNumberFormat="1" applyFont="1" applyFill="1" applyAlignment="1">
      <alignment horizontal="left" vertical="center" shrinkToFit="1"/>
    </xf>
    <xf numFmtId="0" fontId="80" fillId="17" borderId="0" xfId="0" applyFont="1" applyFill="1" applyAlignment="1">
      <alignment horizontal="center"/>
    </xf>
    <xf numFmtId="0" fontId="80" fillId="22" borderId="0" xfId="0" applyFont="1" applyFill="1"/>
    <xf numFmtId="0" fontId="81" fillId="22" borderId="0" xfId="0" applyFont="1" applyFill="1" applyAlignment="1">
      <alignment vertical="center"/>
    </xf>
    <xf numFmtId="0" fontId="10" fillId="4" borderId="13" xfId="0" applyFont="1" applyFill="1" applyBorder="1" applyAlignment="1">
      <alignment horizontal="left" vertical="center"/>
    </xf>
    <xf numFmtId="0" fontId="10" fillId="4" borderId="13" xfId="0" applyFont="1" applyFill="1" applyBorder="1" applyAlignment="1">
      <alignment horizontal="center" vertical="center"/>
    </xf>
    <xf numFmtId="0" fontId="76" fillId="4" borderId="13" xfId="0" applyFont="1" applyFill="1" applyBorder="1" applyAlignment="1">
      <alignment horizontal="left" vertical="center"/>
    </xf>
    <xf numFmtId="0" fontId="76" fillId="4" borderId="23" xfId="0" applyFont="1" applyFill="1" applyBorder="1" applyAlignment="1">
      <alignment horizontal="left" vertical="center"/>
    </xf>
    <xf numFmtId="0" fontId="10" fillId="4" borderId="0" xfId="0" applyFont="1" applyFill="1" applyAlignment="1">
      <alignment horizontal="left" vertical="center"/>
    </xf>
    <xf numFmtId="0" fontId="10" fillId="4" borderId="0" xfId="0" applyFont="1" applyFill="1" applyAlignment="1">
      <alignment horizontal="center" vertical="center"/>
    </xf>
    <xf numFmtId="0" fontId="76" fillId="4" borderId="0" xfId="0" applyFont="1" applyFill="1" applyAlignment="1">
      <alignment horizontal="left" vertical="center"/>
    </xf>
    <xf numFmtId="0" fontId="76" fillId="4" borderId="26" xfId="0" applyFont="1" applyFill="1" applyBorder="1" applyAlignment="1">
      <alignment horizontal="left" vertical="center"/>
    </xf>
    <xf numFmtId="0" fontId="81" fillId="4" borderId="0" xfId="0" applyFont="1" applyFill="1" applyAlignment="1">
      <alignment vertical="center"/>
    </xf>
    <xf numFmtId="0" fontId="10" fillId="4" borderId="8" xfId="0" applyFont="1" applyFill="1" applyBorder="1" applyAlignment="1">
      <alignment horizontal="left" vertical="center"/>
    </xf>
    <xf numFmtId="0" fontId="10" fillId="4" borderId="8" xfId="0" applyFont="1" applyFill="1" applyBorder="1" applyAlignment="1">
      <alignment horizontal="center" vertical="center"/>
    </xf>
    <xf numFmtId="0" fontId="76" fillId="4" borderId="8" xfId="0" applyFont="1" applyFill="1" applyBorder="1" applyAlignment="1">
      <alignment horizontal="left" vertical="center"/>
    </xf>
    <xf numFmtId="0" fontId="76" fillId="4" borderId="11" xfId="0" applyFont="1" applyFill="1" applyBorder="1" applyAlignment="1">
      <alignment horizontal="left" vertical="center"/>
    </xf>
    <xf numFmtId="0" fontId="9" fillId="4" borderId="88" xfId="0" applyFont="1" applyFill="1" applyBorder="1" applyAlignment="1">
      <alignment vertical="center"/>
    </xf>
    <xf numFmtId="0" fontId="9" fillId="4" borderId="88" xfId="0" applyFont="1" applyFill="1" applyBorder="1" applyAlignment="1">
      <alignment vertical="center" wrapText="1"/>
    </xf>
    <xf numFmtId="0" fontId="7" fillId="4" borderId="106" xfId="0" applyFont="1" applyFill="1" applyBorder="1" applyAlignment="1">
      <alignment vertical="center"/>
    </xf>
    <xf numFmtId="0" fontId="74" fillId="4" borderId="0" xfId="0" applyFont="1" applyFill="1" applyAlignment="1">
      <alignment vertical="center"/>
    </xf>
    <xf numFmtId="0" fontId="9" fillId="4" borderId="7" xfId="0" applyFont="1" applyFill="1" applyBorder="1" applyAlignment="1">
      <alignment vertical="center" shrinkToFit="1"/>
    </xf>
    <xf numFmtId="0" fontId="74" fillId="4" borderId="88" xfId="0" applyFont="1" applyFill="1" applyBorder="1" applyAlignment="1">
      <alignment vertical="center"/>
    </xf>
    <xf numFmtId="0" fontId="74" fillId="4" borderId="87" xfId="0" applyFont="1" applyFill="1" applyBorder="1" applyAlignment="1">
      <alignment horizontal="left" vertical="center"/>
    </xf>
    <xf numFmtId="0" fontId="74" fillId="4" borderId="88" xfId="0" applyFont="1" applyFill="1" applyBorder="1" applyAlignment="1">
      <alignment horizontal="left" vertical="center"/>
    </xf>
    <xf numFmtId="0" fontId="84" fillId="4" borderId="88" xfId="0" applyFont="1" applyFill="1" applyBorder="1" applyAlignment="1">
      <alignment horizontal="left" vertical="center"/>
    </xf>
    <xf numFmtId="0" fontId="51" fillId="4" borderId="88" xfId="0" applyFont="1" applyFill="1" applyBorder="1" applyAlignment="1">
      <alignment vertical="center"/>
    </xf>
    <xf numFmtId="0" fontId="84" fillId="4" borderId="88" xfId="0" applyFont="1" applyFill="1" applyBorder="1" applyAlignment="1">
      <alignment vertical="center" shrinkToFit="1"/>
    </xf>
    <xf numFmtId="0" fontId="84" fillId="4" borderId="100" xfId="0" applyFont="1" applyFill="1" applyBorder="1" applyAlignment="1">
      <alignment vertical="center" shrinkToFit="1"/>
    </xf>
    <xf numFmtId="0" fontId="74" fillId="4" borderId="154" xfId="0" applyFont="1" applyFill="1" applyBorder="1" applyAlignment="1">
      <alignment vertical="center"/>
    </xf>
    <xf numFmtId="0" fontId="74" fillId="4" borderId="106" xfId="0" applyFont="1" applyFill="1" applyBorder="1" applyAlignment="1">
      <alignment vertical="center"/>
    </xf>
    <xf numFmtId="0" fontId="7" fillId="4" borderId="106" xfId="0" applyFont="1" applyFill="1" applyBorder="1" applyAlignment="1">
      <alignment horizontal="center" vertical="center"/>
    </xf>
    <xf numFmtId="0" fontId="74" fillId="4" borderId="106" xfId="0" applyFont="1" applyFill="1" applyBorder="1" applyAlignment="1">
      <alignment horizontal="right" vertical="center"/>
    </xf>
    <xf numFmtId="0" fontId="74" fillId="4" borderId="155" xfId="0" applyFont="1" applyFill="1" applyBorder="1" applyAlignment="1">
      <alignment vertical="center"/>
    </xf>
    <xf numFmtId="0" fontId="93" fillId="4" borderId="45" xfId="0" applyFont="1" applyFill="1" applyBorder="1" applyAlignment="1">
      <alignment horizontal="left" vertical="center"/>
    </xf>
    <xf numFmtId="0" fontId="74" fillId="4" borderId="0" xfId="0" applyFont="1" applyFill="1" applyAlignment="1">
      <alignment horizontal="center" vertical="center"/>
    </xf>
    <xf numFmtId="0" fontId="9" fillId="4" borderId="0" xfId="0" applyFont="1" applyFill="1" applyAlignment="1">
      <alignment vertical="center"/>
    </xf>
    <xf numFmtId="0" fontId="74" fillId="4" borderId="26" xfId="0" applyFont="1" applyFill="1" applyBorder="1" applyAlignment="1">
      <alignment vertical="center"/>
    </xf>
    <xf numFmtId="0" fontId="74" fillId="4" borderId="18" xfId="0" applyFont="1" applyFill="1" applyBorder="1" applyAlignment="1">
      <alignment vertical="center" shrinkToFit="1"/>
    </xf>
    <xf numFmtId="0" fontId="7" fillId="4" borderId="0" xfId="0" applyFont="1" applyFill="1" applyAlignment="1">
      <alignment horizontal="center" vertical="center"/>
    </xf>
    <xf numFmtId="0" fontId="74" fillId="4" borderId="0" xfId="0" applyFont="1" applyFill="1" applyAlignment="1">
      <alignment vertical="center" shrinkToFit="1"/>
    </xf>
    <xf numFmtId="0" fontId="74" fillId="4" borderId="19" xfId="0" applyFont="1" applyFill="1" applyBorder="1" applyAlignment="1">
      <alignment vertical="center" shrinkToFit="1"/>
    </xf>
    <xf numFmtId="0" fontId="9" fillId="4" borderId="45" xfId="0" applyFont="1" applyFill="1" applyBorder="1" applyAlignment="1">
      <alignment vertical="center" shrinkToFit="1"/>
    </xf>
    <xf numFmtId="0" fontId="52" fillId="0" borderId="0" xfId="0" applyFont="1" applyAlignment="1">
      <alignment vertical="center"/>
    </xf>
    <xf numFmtId="0" fontId="9" fillId="4" borderId="140" xfId="0" applyFont="1" applyFill="1" applyBorder="1" applyAlignment="1">
      <alignment vertical="center"/>
    </xf>
    <xf numFmtId="0" fontId="9" fillId="4" borderId="141" xfId="0" applyFont="1" applyFill="1" applyBorder="1" applyAlignment="1">
      <alignment vertical="center" wrapText="1"/>
    </xf>
    <xf numFmtId="0" fontId="7" fillId="4" borderId="154" xfId="0" applyFont="1" applyFill="1" applyBorder="1" applyAlignment="1">
      <alignment vertical="center"/>
    </xf>
    <xf numFmtId="0" fontId="52" fillId="0" borderId="0" xfId="0" applyFont="1" applyAlignment="1">
      <alignment vertical="center" shrinkToFit="1"/>
    </xf>
    <xf numFmtId="0" fontId="74" fillId="4" borderId="27" xfId="0" applyFont="1" applyFill="1" applyBorder="1" applyAlignment="1">
      <alignment vertical="top" shrinkToFit="1"/>
    </xf>
    <xf numFmtId="0" fontId="84" fillId="4" borderId="3" xfId="0" applyFont="1" applyFill="1" applyBorder="1" applyAlignment="1">
      <alignment vertical="center"/>
    </xf>
    <xf numFmtId="0" fontId="75" fillId="4" borderId="3" xfId="0" applyFont="1" applyFill="1" applyBorder="1" applyAlignment="1">
      <alignment vertical="center"/>
    </xf>
    <xf numFmtId="0" fontId="74" fillId="4" borderId="3" xfId="0" applyFont="1" applyFill="1" applyBorder="1" applyAlignment="1">
      <alignment vertical="center"/>
    </xf>
    <xf numFmtId="0" fontId="74" fillId="4" borderId="6" xfId="0" applyFont="1" applyFill="1" applyBorder="1" applyAlignment="1">
      <alignment vertical="center"/>
    </xf>
    <xf numFmtId="0" fontId="84" fillId="4" borderId="0" xfId="0" applyFont="1" applyFill="1" applyAlignment="1">
      <alignment vertical="center"/>
    </xf>
    <xf numFmtId="0" fontId="75" fillId="4" borderId="0" xfId="0" applyFont="1" applyFill="1" applyAlignment="1">
      <alignment vertical="center"/>
    </xf>
    <xf numFmtId="0" fontId="84" fillId="4" borderId="0" xfId="0" applyFont="1" applyFill="1" applyAlignment="1">
      <alignment vertical="center" shrinkToFit="1"/>
    </xf>
    <xf numFmtId="0" fontId="74" fillId="4" borderId="26" xfId="0" applyFont="1" applyFill="1" applyBorder="1" applyAlignment="1">
      <alignment vertical="center" shrinkToFit="1"/>
    </xf>
    <xf numFmtId="0" fontId="84" fillId="4" borderId="28" xfId="0" applyFont="1" applyFill="1" applyBorder="1" applyAlignment="1">
      <alignment vertical="center" shrinkToFit="1"/>
    </xf>
    <xf numFmtId="0" fontId="74" fillId="4" borderId="28" xfId="0" applyFont="1" applyFill="1" applyBorder="1" applyAlignment="1">
      <alignment vertical="center" shrinkToFit="1"/>
    </xf>
    <xf numFmtId="0" fontId="74" fillId="4" borderId="29" xfId="0" applyFont="1" applyFill="1" applyBorder="1" applyAlignment="1">
      <alignment vertical="center" shrinkToFit="1"/>
    </xf>
    <xf numFmtId="0" fontId="86" fillId="0" borderId="0" xfId="0" applyFont="1"/>
    <xf numFmtId="0" fontId="94" fillId="17" borderId="2" xfId="0" applyFont="1" applyFill="1" applyBorder="1" applyAlignment="1">
      <alignment horizontal="left" vertical="top"/>
    </xf>
    <xf numFmtId="0" fontId="94" fillId="17" borderId="3" xfId="0" applyFont="1" applyFill="1" applyBorder="1" applyAlignment="1">
      <alignment horizontal="left" vertical="top"/>
    </xf>
    <xf numFmtId="0" fontId="95" fillId="17" borderId="3" xfId="0" applyFont="1" applyFill="1" applyBorder="1" applyAlignment="1">
      <alignment horizontal="left" vertical="top"/>
    </xf>
    <xf numFmtId="0" fontId="95" fillId="17" borderId="6" xfId="0" applyFont="1" applyFill="1" applyBorder="1" applyAlignment="1">
      <alignment horizontal="left" vertical="top"/>
    </xf>
    <xf numFmtId="0" fontId="88" fillId="0" borderId="0" xfId="0" applyFont="1" applyAlignment="1">
      <alignment vertical="top"/>
    </xf>
    <xf numFmtId="0" fontId="88" fillId="0" borderId="0" xfId="0" applyFont="1" applyAlignment="1">
      <alignment vertical="top" shrinkToFit="1"/>
    </xf>
    <xf numFmtId="0" fontId="95" fillId="17" borderId="18" xfId="0" applyFont="1" applyFill="1" applyBorder="1" applyAlignment="1">
      <alignment horizontal="left" vertical="top"/>
    </xf>
    <xf numFmtId="0" fontId="94" fillId="17" borderId="0" xfId="0" applyFont="1" applyFill="1" applyAlignment="1">
      <alignment horizontal="left" vertical="top"/>
    </xf>
    <xf numFmtId="0" fontId="95" fillId="17" borderId="0" xfId="0" applyFont="1" applyFill="1" applyAlignment="1">
      <alignment horizontal="left" vertical="top"/>
    </xf>
    <xf numFmtId="0" fontId="95" fillId="17" borderId="26" xfId="0" applyFont="1" applyFill="1" applyBorder="1" applyAlignment="1">
      <alignment horizontal="left" vertical="top"/>
    </xf>
    <xf numFmtId="0" fontId="86" fillId="0" borderId="0" xfId="0" applyFont="1" applyAlignment="1">
      <alignment shrinkToFit="1"/>
    </xf>
    <xf numFmtId="0" fontId="80" fillId="0" borderId="0" xfId="0" applyFont="1" applyAlignment="1">
      <alignment horizontal="center"/>
    </xf>
    <xf numFmtId="0" fontId="80" fillId="17" borderId="27" xfId="0" applyFont="1" applyFill="1" applyBorder="1"/>
    <xf numFmtId="0" fontId="80" fillId="17" borderId="28" xfId="0" applyFont="1" applyFill="1" applyBorder="1"/>
    <xf numFmtId="0" fontId="80" fillId="17" borderId="29" xfId="0" applyFont="1" applyFill="1" applyBorder="1"/>
    <xf numFmtId="0" fontId="80" fillId="0" borderId="22" xfId="0" applyFont="1" applyBorder="1" applyAlignment="1">
      <alignment horizontal="center"/>
    </xf>
    <xf numFmtId="0" fontId="80" fillId="0" borderId="19" xfId="0" applyFont="1" applyBorder="1"/>
    <xf numFmtId="0" fontId="80" fillId="0" borderId="14" xfId="0" applyFont="1" applyBorder="1" applyAlignment="1">
      <alignment horizontal="left"/>
    </xf>
    <xf numFmtId="0" fontId="80" fillId="0" borderId="45" xfId="0" applyFont="1" applyBorder="1" applyAlignment="1">
      <alignment horizontal="left"/>
    </xf>
    <xf numFmtId="0" fontId="80" fillId="0" borderId="0" xfId="0" applyFont="1" applyAlignment="1">
      <alignment horizontal="left"/>
    </xf>
    <xf numFmtId="0" fontId="80" fillId="0" borderId="19" xfId="0" applyFont="1" applyBorder="1" applyAlignment="1">
      <alignment horizontal="left"/>
    </xf>
    <xf numFmtId="0" fontId="80" fillId="0" borderId="10" xfId="0" applyFont="1" applyBorder="1" applyAlignment="1">
      <alignment horizontal="left"/>
    </xf>
    <xf numFmtId="0" fontId="80" fillId="0" borderId="8" xfId="0" applyFont="1" applyBorder="1"/>
    <xf numFmtId="0" fontId="80" fillId="0" borderId="9" xfId="0" applyFont="1" applyBorder="1"/>
    <xf numFmtId="0" fontId="80" fillId="0" borderId="9" xfId="0" applyFont="1" applyBorder="1" applyAlignment="1">
      <alignment horizontal="left"/>
    </xf>
    <xf numFmtId="0" fontId="80" fillId="0" borderId="8" xfId="0" applyFont="1" applyBorder="1" applyAlignment="1">
      <alignment horizontal="left"/>
    </xf>
    <xf numFmtId="0" fontId="96" fillId="0" borderId="0" xfId="0" applyFont="1" applyAlignment="1">
      <alignment horizontal="left" vertical="top" wrapText="1"/>
    </xf>
    <xf numFmtId="0" fontId="96" fillId="0" borderId="0" xfId="0" applyFont="1" applyAlignment="1">
      <alignment horizontal="left" vertical="top"/>
    </xf>
    <xf numFmtId="0" fontId="74" fillId="17" borderId="21" xfId="0" applyFont="1" applyFill="1" applyBorder="1" applyAlignment="1">
      <alignment horizontal="left" vertical="center"/>
    </xf>
    <xf numFmtId="0" fontId="74" fillId="17" borderId="13" xfId="0" applyFont="1" applyFill="1" applyBorder="1" applyAlignment="1">
      <alignment horizontal="left" vertical="center"/>
    </xf>
    <xf numFmtId="0" fontId="74" fillId="17" borderId="122" xfId="0" applyFont="1" applyFill="1" applyBorder="1" applyAlignment="1">
      <alignment horizontal="left" vertical="center"/>
    </xf>
    <xf numFmtId="0" fontId="74" fillId="17" borderId="10" xfId="0" applyFont="1" applyFill="1" applyBorder="1" applyAlignment="1">
      <alignment horizontal="left" vertical="center"/>
    </xf>
    <xf numFmtId="0" fontId="74" fillId="17" borderId="8" xfId="0" applyFont="1" applyFill="1" applyBorder="1" applyAlignment="1">
      <alignment horizontal="left" vertical="center"/>
    </xf>
    <xf numFmtId="0" fontId="74" fillId="17" borderId="124" xfId="0" applyFont="1" applyFill="1" applyBorder="1" applyAlignment="1">
      <alignment horizontal="left" vertical="center"/>
    </xf>
    <xf numFmtId="0" fontId="74" fillId="21" borderId="12" xfId="0" applyFont="1" applyFill="1" applyBorder="1" applyAlignment="1">
      <alignment horizontal="left" vertical="center"/>
    </xf>
    <xf numFmtId="0" fontId="74" fillId="21" borderId="13" xfId="0" applyFont="1" applyFill="1" applyBorder="1" applyAlignment="1">
      <alignment horizontal="left" vertical="center"/>
    </xf>
    <xf numFmtId="0" fontId="74" fillId="21" borderId="18" xfId="0" applyFont="1" applyFill="1" applyBorder="1" applyAlignment="1">
      <alignment horizontal="left" vertical="center"/>
    </xf>
    <xf numFmtId="0" fontId="74" fillId="21" borderId="0" xfId="0" applyFont="1" applyFill="1" applyAlignment="1">
      <alignment horizontal="left" vertical="center"/>
    </xf>
    <xf numFmtId="0" fontId="74" fillId="21" borderId="27" xfId="0" applyFont="1" applyFill="1" applyBorder="1" applyAlignment="1">
      <alignment horizontal="left" vertical="center"/>
    </xf>
    <xf numFmtId="0" fontId="74" fillId="21" borderId="28" xfId="0" applyFont="1" applyFill="1" applyBorder="1" applyAlignment="1">
      <alignment horizontal="left" vertical="center"/>
    </xf>
    <xf numFmtId="0" fontId="9" fillId="21" borderId="13" xfId="0" applyFont="1" applyFill="1" applyBorder="1" applyAlignment="1">
      <alignment horizontal="left" vertical="center" wrapText="1" shrinkToFit="1"/>
    </xf>
    <xf numFmtId="0" fontId="74" fillId="17" borderId="13" xfId="0" applyFont="1" applyFill="1" applyBorder="1" applyAlignment="1">
      <alignment horizontal="center"/>
    </xf>
    <xf numFmtId="0" fontId="74" fillId="17" borderId="23" xfId="0" applyFont="1" applyFill="1" applyBorder="1" applyAlignment="1">
      <alignment horizontal="center"/>
    </xf>
    <xf numFmtId="0" fontId="74" fillId="17" borderId="0" xfId="0" applyFont="1" applyFill="1" applyAlignment="1">
      <alignment horizontal="center"/>
    </xf>
    <xf numFmtId="0" fontId="74" fillId="17" borderId="26" xfId="0" applyFont="1" applyFill="1" applyBorder="1" applyAlignment="1">
      <alignment horizontal="center"/>
    </xf>
    <xf numFmtId="0" fontId="74" fillId="17" borderId="28" xfId="0" applyFont="1" applyFill="1" applyBorder="1" applyAlignment="1">
      <alignment horizontal="center"/>
    </xf>
    <xf numFmtId="0" fontId="74" fillId="17" borderId="29" xfId="0" applyFont="1" applyFill="1" applyBorder="1" applyAlignment="1">
      <alignment horizontal="center"/>
    </xf>
    <xf numFmtId="0" fontId="7" fillId="17" borderId="123" xfId="0" applyFont="1" applyFill="1" applyBorder="1" applyAlignment="1">
      <alignment horizontal="center" vertical="center"/>
    </xf>
    <xf numFmtId="0" fontId="7" fillId="17" borderId="0" xfId="0" applyFont="1" applyFill="1" applyAlignment="1">
      <alignment horizontal="center" vertical="center"/>
    </xf>
    <xf numFmtId="0" fontId="7" fillId="17" borderId="129" xfId="0" applyFont="1" applyFill="1" applyBorder="1" applyAlignment="1">
      <alignment horizontal="center" vertical="center"/>
    </xf>
    <xf numFmtId="0" fontId="7" fillId="17" borderId="28" xfId="0" applyFont="1" applyFill="1" applyBorder="1" applyAlignment="1">
      <alignment horizontal="center" vertical="center"/>
    </xf>
    <xf numFmtId="0" fontId="84" fillId="17" borderId="0" xfId="0" applyFont="1" applyFill="1" applyAlignment="1">
      <alignment horizontal="center" shrinkToFit="1"/>
    </xf>
    <xf numFmtId="0" fontId="51" fillId="17" borderId="0" xfId="0" applyFont="1" applyFill="1" applyAlignment="1">
      <alignment horizontal="left" vertical="top" wrapText="1"/>
    </xf>
    <xf numFmtId="0" fontId="87" fillId="17" borderId="0" xfId="0" applyFont="1" applyFill="1" applyAlignment="1">
      <alignment horizontal="center" vertical="center"/>
    </xf>
    <xf numFmtId="0" fontId="74" fillId="17" borderId="39" xfId="0" applyFont="1" applyFill="1" applyBorder="1" applyAlignment="1">
      <alignment horizontal="center" vertical="center" textRotation="255"/>
    </xf>
    <xf numFmtId="0" fontId="74" fillId="17" borderId="44" xfId="0" applyFont="1" applyFill="1" applyBorder="1" applyAlignment="1">
      <alignment horizontal="center" vertical="center" textRotation="255"/>
    </xf>
    <xf numFmtId="0" fontId="74" fillId="17" borderId="49" xfId="0" applyFont="1" applyFill="1" applyBorder="1" applyAlignment="1">
      <alignment horizontal="center" vertical="center" textRotation="255"/>
    </xf>
    <xf numFmtId="0" fontId="84" fillId="17" borderId="28" xfId="0" applyFont="1" applyFill="1" applyBorder="1" applyAlignment="1">
      <alignment horizontal="center" vertical="center" shrinkToFit="1"/>
    </xf>
    <xf numFmtId="0" fontId="84" fillId="17" borderId="29" xfId="0" applyFont="1" applyFill="1" applyBorder="1" applyAlignment="1">
      <alignment horizontal="center" vertical="center" shrinkToFit="1"/>
    </xf>
    <xf numFmtId="0" fontId="9" fillId="17" borderId="121" xfId="0" applyFont="1" applyFill="1" applyBorder="1" applyAlignment="1">
      <alignment horizontal="center" vertical="center" justifyLastLine="1" shrinkToFit="1"/>
    </xf>
    <xf numFmtId="0" fontId="9" fillId="17" borderId="16" xfId="0" applyFont="1" applyFill="1" applyBorder="1" applyAlignment="1">
      <alignment horizontal="center" vertical="center" justifyLastLine="1" shrinkToFit="1"/>
    </xf>
    <xf numFmtId="0" fontId="9" fillId="17" borderId="17" xfId="0" applyFont="1" applyFill="1" applyBorder="1" applyAlignment="1">
      <alignment horizontal="center" vertical="center" justifyLastLine="1" shrinkToFit="1"/>
    </xf>
    <xf numFmtId="0" fontId="76" fillId="17" borderId="106" xfId="0" applyFont="1" applyFill="1" applyBorder="1" applyAlignment="1">
      <alignment vertical="center" wrapText="1"/>
    </xf>
    <xf numFmtId="0" fontId="74" fillId="17" borderId="21" xfId="0" applyFont="1" applyFill="1" applyBorder="1" applyAlignment="1">
      <alignment horizontal="left" vertical="center" shrinkToFit="1"/>
    </xf>
    <xf numFmtId="0" fontId="74" fillId="17" borderId="13" xfId="0" applyFont="1" applyFill="1" applyBorder="1" applyAlignment="1">
      <alignment horizontal="left" vertical="center" shrinkToFit="1"/>
    </xf>
    <xf numFmtId="0" fontId="74" fillId="17" borderId="122" xfId="0" applyFont="1" applyFill="1" applyBorder="1" applyAlignment="1">
      <alignment horizontal="left" vertical="center" shrinkToFit="1"/>
    </xf>
    <xf numFmtId="0" fontId="74" fillId="17" borderId="10" xfId="0" applyFont="1" applyFill="1" applyBorder="1" applyAlignment="1">
      <alignment horizontal="left" vertical="center" shrinkToFit="1"/>
    </xf>
    <xf numFmtId="0" fontId="74" fillId="17" borderId="8" xfId="0" applyFont="1" applyFill="1" applyBorder="1" applyAlignment="1">
      <alignment horizontal="left" vertical="center" shrinkToFit="1"/>
    </xf>
    <xf numFmtId="0" fontId="74" fillId="17" borderId="124" xfId="0" applyFont="1" applyFill="1" applyBorder="1" applyAlignment="1">
      <alignment horizontal="left" vertical="center" shrinkToFit="1"/>
    </xf>
    <xf numFmtId="0" fontId="9" fillId="17" borderId="125" xfId="0" applyFont="1" applyFill="1" applyBorder="1" applyAlignment="1">
      <alignment horizontal="left" vertical="center" shrinkToFit="1"/>
    </xf>
    <xf numFmtId="0" fontId="9" fillId="17" borderId="8" xfId="0" applyFont="1" applyFill="1" applyBorder="1" applyAlignment="1">
      <alignment horizontal="left" vertical="center" shrinkToFit="1"/>
    </xf>
    <xf numFmtId="0" fontId="9" fillId="17" borderId="11" xfId="0" applyFont="1" applyFill="1" applyBorder="1" applyAlignment="1">
      <alignment horizontal="left" vertical="center" shrinkToFit="1"/>
    </xf>
    <xf numFmtId="0" fontId="90" fillId="17" borderId="21" xfId="0" applyFont="1" applyFill="1" applyBorder="1" applyAlignment="1">
      <alignment horizontal="center" vertical="center" shrinkToFit="1"/>
    </xf>
    <xf numFmtId="0" fontId="90" fillId="17" borderId="13" xfId="0" applyFont="1" applyFill="1" applyBorder="1" applyAlignment="1">
      <alignment horizontal="center" vertical="center" shrinkToFit="1"/>
    </xf>
    <xf numFmtId="0" fontId="90" fillId="17" borderId="23" xfId="0" applyFont="1" applyFill="1" applyBorder="1" applyAlignment="1">
      <alignment horizontal="center" vertical="center" shrinkToFit="1"/>
    </xf>
    <xf numFmtId="0" fontId="90" fillId="17" borderId="10" xfId="0" applyFont="1" applyFill="1" applyBorder="1" applyAlignment="1">
      <alignment horizontal="center" vertical="center" shrinkToFit="1"/>
    </xf>
    <xf numFmtId="0" fontId="90" fillId="17" borderId="8" xfId="0" applyFont="1" applyFill="1" applyBorder="1" applyAlignment="1">
      <alignment horizontal="center" vertical="center" shrinkToFit="1"/>
    </xf>
    <xf numFmtId="0" fontId="90" fillId="17" borderId="11" xfId="0" applyFont="1" applyFill="1" applyBorder="1" applyAlignment="1">
      <alignment horizontal="center" vertical="center" shrinkToFit="1"/>
    </xf>
    <xf numFmtId="0" fontId="58" fillId="21" borderId="14" xfId="0" applyFont="1" applyFill="1" applyBorder="1" applyAlignment="1">
      <alignment horizontal="center" vertical="center"/>
    </xf>
    <xf numFmtId="0" fontId="58" fillId="21" borderId="9" xfId="0" applyFont="1" applyFill="1" applyBorder="1" applyAlignment="1">
      <alignment horizontal="center" vertical="center"/>
    </xf>
    <xf numFmtId="0" fontId="90" fillId="17" borderId="1" xfId="0" applyFont="1" applyFill="1" applyBorder="1" applyAlignment="1">
      <alignment horizontal="center" vertical="center" shrinkToFit="1"/>
    </xf>
    <xf numFmtId="0" fontId="58" fillId="21" borderId="22" xfId="0" applyFont="1" applyFill="1" applyBorder="1" applyAlignment="1">
      <alignment horizontal="center" vertical="center"/>
    </xf>
    <xf numFmtId="0" fontId="58" fillId="21" borderId="59" xfId="0" applyFont="1" applyFill="1" applyBorder="1" applyAlignment="1">
      <alignment horizontal="center" vertical="center"/>
    </xf>
    <xf numFmtId="0" fontId="90" fillId="17" borderId="33" xfId="0" applyFont="1" applyFill="1" applyBorder="1" applyAlignment="1">
      <alignment horizontal="center" vertical="center" shrinkToFit="1"/>
    </xf>
    <xf numFmtId="0" fontId="90" fillId="17" borderId="52" xfId="0" applyFont="1" applyFill="1" applyBorder="1" applyAlignment="1">
      <alignment horizontal="center" vertical="center" shrinkToFit="1"/>
    </xf>
    <xf numFmtId="0" fontId="90" fillId="17" borderId="28" xfId="0" applyFont="1" applyFill="1" applyBorder="1" applyAlignment="1">
      <alignment horizontal="center" vertical="center" shrinkToFit="1"/>
    </xf>
    <xf numFmtId="0" fontId="90" fillId="17" borderId="29" xfId="0" applyFont="1" applyFill="1" applyBorder="1" applyAlignment="1">
      <alignment horizontal="center" vertical="center" shrinkToFit="1"/>
    </xf>
    <xf numFmtId="0" fontId="8" fillId="17" borderId="39" xfId="0" applyFont="1" applyFill="1" applyBorder="1" applyAlignment="1">
      <alignment horizontal="center" vertical="center" textRotation="255"/>
    </xf>
    <xf numFmtId="0" fontId="8" fillId="17" borderId="44" xfId="0" applyFont="1" applyFill="1" applyBorder="1" applyAlignment="1">
      <alignment horizontal="center" vertical="center" textRotation="255"/>
    </xf>
    <xf numFmtId="0" fontId="74" fillId="21" borderId="80" xfId="0" applyFont="1" applyFill="1" applyBorder="1" applyAlignment="1">
      <alignment horizontal="left" vertical="center"/>
    </xf>
    <xf numFmtId="0" fontId="74" fillId="21" borderId="41" xfId="0" applyFont="1" applyFill="1" applyBorder="1" applyAlignment="1">
      <alignment horizontal="left" vertical="center"/>
    </xf>
    <xf numFmtId="0" fontId="74" fillId="21" borderId="130" xfId="0" applyFont="1" applyFill="1" applyBorder="1" applyAlignment="1">
      <alignment horizontal="left" vertical="center"/>
    </xf>
    <xf numFmtId="0" fontId="7" fillId="17" borderId="131" xfId="0" applyFont="1" applyFill="1" applyBorder="1" applyAlignment="1">
      <alignment horizontal="center" vertical="center" shrinkToFit="1"/>
    </xf>
    <xf numFmtId="0" fontId="7" fillId="17" borderId="132" xfId="0" applyFont="1" applyFill="1" applyBorder="1" applyAlignment="1">
      <alignment horizontal="center" vertical="center" shrinkToFit="1"/>
    </xf>
    <xf numFmtId="0" fontId="74" fillId="21" borderId="18" xfId="0" applyFont="1" applyFill="1" applyBorder="1" applyAlignment="1">
      <alignment horizontal="left" vertical="center" wrapText="1"/>
    </xf>
    <xf numFmtId="0" fontId="74" fillId="21" borderId="133" xfId="0" applyFont="1" applyFill="1" applyBorder="1" applyAlignment="1">
      <alignment horizontal="left" vertical="center"/>
    </xf>
    <xf numFmtId="0" fontId="7" fillId="17" borderId="134" xfId="0" applyFont="1" applyFill="1" applyBorder="1" applyAlignment="1">
      <alignment horizontal="center" vertical="center" shrinkToFit="1"/>
    </xf>
    <xf numFmtId="0" fontId="7" fillId="17" borderId="135" xfId="0" applyFont="1" applyFill="1" applyBorder="1" applyAlignment="1">
      <alignment horizontal="center" vertical="center" shrinkToFit="1"/>
    </xf>
    <xf numFmtId="0" fontId="7" fillId="21" borderId="80" xfId="0" applyFont="1" applyFill="1" applyBorder="1" applyAlignment="1">
      <alignment horizontal="center" vertical="center"/>
    </xf>
    <xf numFmtId="0" fontId="7" fillId="21" borderId="41" xfId="0" applyFont="1" applyFill="1" applyBorder="1" applyAlignment="1">
      <alignment horizontal="center" vertical="center"/>
    </xf>
    <xf numFmtId="0" fontId="7" fillId="21" borderId="40" xfId="0" applyFont="1" applyFill="1" applyBorder="1" applyAlignment="1">
      <alignment horizontal="center" vertical="center"/>
    </xf>
    <xf numFmtId="0" fontId="7" fillId="21" borderId="43" xfId="0" applyFont="1" applyFill="1" applyBorder="1" applyAlignment="1">
      <alignment horizontal="center" vertical="center"/>
    </xf>
    <xf numFmtId="0" fontId="58" fillId="21" borderId="13" xfId="0" applyFont="1" applyFill="1" applyBorder="1" applyAlignment="1">
      <alignment horizontal="center" vertical="center"/>
    </xf>
    <xf numFmtId="0" fontId="58" fillId="21" borderId="8" xfId="0" applyFont="1" applyFill="1" applyBorder="1" applyAlignment="1">
      <alignment horizontal="center" vertical="center"/>
    </xf>
    <xf numFmtId="0" fontId="7" fillId="4" borderId="143" xfId="0" applyFont="1" applyFill="1" applyBorder="1" applyAlignment="1">
      <alignment horizontal="center" vertical="center"/>
    </xf>
    <xf numFmtId="0" fontId="7" fillId="4" borderId="141" xfId="0" applyFont="1" applyFill="1" applyBorder="1" applyAlignment="1">
      <alignment horizontal="center" vertical="center"/>
    </xf>
    <xf numFmtId="0" fontId="7" fillId="4" borderId="144" xfId="0" applyFont="1" applyFill="1" applyBorder="1" applyAlignment="1">
      <alignment horizontal="center" vertical="center"/>
    </xf>
    <xf numFmtId="0" fontId="7" fillId="4" borderId="145" xfId="0" quotePrefix="1" applyFont="1" applyFill="1" applyBorder="1" applyAlignment="1">
      <alignment horizontal="center" vertical="center" wrapText="1"/>
    </xf>
    <xf numFmtId="0" fontId="7" fillId="4" borderId="146" xfId="0" quotePrefix="1" applyFont="1" applyFill="1" applyBorder="1" applyAlignment="1">
      <alignment horizontal="center" vertical="center" wrapText="1"/>
    </xf>
    <xf numFmtId="0" fontId="7" fillId="4" borderId="146" xfId="0" applyFont="1" applyFill="1" applyBorder="1" applyAlignment="1">
      <alignment horizontal="left" vertical="center" wrapText="1"/>
    </xf>
    <xf numFmtId="0" fontId="7" fillId="4" borderId="147" xfId="0" applyFont="1" applyFill="1" applyBorder="1" applyAlignment="1">
      <alignment horizontal="left" vertical="center" wrapText="1"/>
    </xf>
    <xf numFmtId="0" fontId="7" fillId="4" borderId="148" xfId="0" applyFont="1" applyFill="1" applyBorder="1" applyAlignment="1">
      <alignment horizontal="center" vertical="center"/>
    </xf>
    <xf numFmtId="0" fontId="7" fillId="4" borderId="146" xfId="0" applyFont="1" applyFill="1" applyBorder="1" applyAlignment="1">
      <alignment horizontal="center" vertical="center"/>
    </xf>
    <xf numFmtId="0" fontId="7" fillId="4" borderId="149" xfId="0" applyFont="1" applyFill="1" applyBorder="1" applyAlignment="1">
      <alignment horizontal="center" vertical="center"/>
    </xf>
    <xf numFmtId="0" fontId="7" fillId="4" borderId="150" xfId="0" quotePrefix="1" applyFont="1" applyFill="1" applyBorder="1" applyAlignment="1">
      <alignment horizontal="center" vertical="center" wrapText="1"/>
    </xf>
    <xf numFmtId="0" fontId="7" fillId="4" borderId="103" xfId="0" quotePrefix="1" applyFont="1" applyFill="1" applyBorder="1" applyAlignment="1">
      <alignment horizontal="center" vertical="center" wrapText="1"/>
    </xf>
    <xf numFmtId="0" fontId="7" fillId="4" borderId="103" xfId="0" applyFont="1" applyFill="1" applyBorder="1" applyAlignment="1">
      <alignment horizontal="left" vertical="center" wrapText="1"/>
    </xf>
    <xf numFmtId="0" fontId="7" fillId="4" borderId="104" xfId="0" applyFont="1" applyFill="1" applyBorder="1" applyAlignment="1">
      <alignment horizontal="left" vertical="center" wrapText="1"/>
    </xf>
    <xf numFmtId="0" fontId="7" fillId="4" borderId="102" xfId="0" applyFont="1" applyFill="1" applyBorder="1" applyAlignment="1">
      <alignment horizontal="center" vertical="center"/>
    </xf>
    <xf numFmtId="0" fontId="7" fillId="4" borderId="103" xfId="0" applyFont="1" applyFill="1" applyBorder="1" applyAlignment="1">
      <alignment horizontal="center" vertical="center"/>
    </xf>
    <xf numFmtId="0" fontId="7" fillId="4" borderId="151" xfId="0" applyFont="1" applyFill="1" applyBorder="1" applyAlignment="1">
      <alignment horizontal="center" vertical="center"/>
    </xf>
    <xf numFmtId="0" fontId="90" fillId="17" borderId="39" xfId="0" applyFont="1" applyFill="1" applyBorder="1" applyAlignment="1">
      <alignment horizontal="center" vertical="center" textRotation="255"/>
    </xf>
    <xf numFmtId="0" fontId="58" fillId="17" borderId="44" xfId="0" applyFont="1" applyFill="1" applyBorder="1" applyAlignment="1">
      <alignment horizontal="center" vertical="center" textRotation="255"/>
    </xf>
    <xf numFmtId="0" fontId="58" fillId="17" borderId="49" xfId="0" applyFont="1" applyFill="1" applyBorder="1" applyAlignment="1">
      <alignment horizontal="center" vertical="center" textRotation="255"/>
    </xf>
    <xf numFmtId="0" fontId="74" fillId="17" borderId="136" xfId="0" applyFont="1" applyFill="1" applyBorder="1" applyAlignment="1">
      <alignment horizontal="left" vertical="center" shrinkToFit="1"/>
    </xf>
    <xf numFmtId="0" fontId="74" fillId="17" borderId="137" xfId="0" applyFont="1" applyFill="1" applyBorder="1" applyAlignment="1">
      <alignment horizontal="left" vertical="center" shrinkToFit="1"/>
    </xf>
    <xf numFmtId="0" fontId="74" fillId="17" borderId="28" xfId="0" applyFont="1" applyFill="1" applyBorder="1" applyAlignment="1">
      <alignment horizontal="left" vertical="center" shrinkToFit="1"/>
    </xf>
    <xf numFmtId="0" fontId="74" fillId="17" borderId="50" xfId="0" applyFont="1" applyFill="1" applyBorder="1" applyAlignment="1">
      <alignment horizontal="left" vertical="center" shrinkToFit="1"/>
    </xf>
    <xf numFmtId="49" fontId="74" fillId="17" borderId="28" xfId="0" applyNumberFormat="1" applyFont="1" applyFill="1" applyBorder="1" applyAlignment="1">
      <alignment horizontal="left" vertical="center" shrinkToFit="1"/>
    </xf>
    <xf numFmtId="0" fontId="82" fillId="21" borderId="0" xfId="0" applyFont="1" applyFill="1" applyAlignment="1">
      <alignment horizontal="left" vertical="center"/>
    </xf>
    <xf numFmtId="0" fontId="90" fillId="4" borderId="39" xfId="0" applyFont="1" applyFill="1" applyBorder="1" applyAlignment="1">
      <alignment horizontal="center" vertical="center" textRotation="255"/>
    </xf>
    <xf numFmtId="0" fontId="90" fillId="4" borderId="44" xfId="0" applyFont="1" applyFill="1" applyBorder="1" applyAlignment="1">
      <alignment horizontal="center" vertical="center" textRotation="255"/>
    </xf>
    <xf numFmtId="0" fontId="90" fillId="4" borderId="49" xfId="0" applyFont="1" applyFill="1" applyBorder="1" applyAlignment="1">
      <alignment horizontal="center" vertical="center" textRotation="255"/>
    </xf>
    <xf numFmtId="0" fontId="7" fillId="4" borderId="80" xfId="0" applyFont="1" applyFill="1" applyBorder="1" applyAlignment="1">
      <alignment horizontal="left" vertical="center" wrapText="1"/>
    </xf>
    <xf numFmtId="0" fontId="7" fillId="4" borderId="41" xfId="0" applyFont="1" applyFill="1" applyBorder="1" applyAlignment="1">
      <alignment horizontal="left" vertical="center" wrapText="1"/>
    </xf>
    <xf numFmtId="0" fontId="7" fillId="4" borderId="69" xfId="0" applyFont="1" applyFill="1" applyBorder="1" applyAlignment="1">
      <alignment horizontal="left" vertical="center" wrapText="1"/>
    </xf>
    <xf numFmtId="0" fontId="74" fillId="4" borderId="40" xfId="0" applyFont="1" applyFill="1" applyBorder="1" applyAlignment="1">
      <alignment horizontal="center" vertical="center" wrapText="1"/>
    </xf>
    <xf numFmtId="0" fontId="74" fillId="4" borderId="41" xfId="0" applyFont="1" applyFill="1" applyBorder="1" applyAlignment="1">
      <alignment horizontal="center" vertical="center" wrapText="1"/>
    </xf>
    <xf numFmtId="0" fontId="74" fillId="4" borderId="43" xfId="0" applyFont="1" applyFill="1" applyBorder="1" applyAlignment="1">
      <alignment horizontal="center" vertical="center" wrapText="1"/>
    </xf>
    <xf numFmtId="0" fontId="7" fillId="4" borderId="140" xfId="0" quotePrefix="1" applyFont="1" applyFill="1" applyBorder="1" applyAlignment="1">
      <alignment horizontal="center" vertical="center" wrapText="1"/>
    </xf>
    <xf numFmtId="0" fontId="7" fillId="4" borderId="141" xfId="0" quotePrefix="1" applyFont="1" applyFill="1" applyBorder="1" applyAlignment="1">
      <alignment horizontal="center" vertical="center" wrapText="1"/>
    </xf>
    <xf numFmtId="0" fontId="7" fillId="4" borderId="141" xfId="0" applyFont="1" applyFill="1" applyBorder="1" applyAlignment="1">
      <alignment horizontal="left" vertical="center" wrapText="1"/>
    </xf>
    <xf numFmtId="0" fontId="7" fillId="4" borderId="142" xfId="0" applyFont="1" applyFill="1" applyBorder="1" applyAlignment="1">
      <alignment horizontal="left" vertical="center" wrapText="1"/>
    </xf>
    <xf numFmtId="0" fontId="9" fillId="4" borderId="12" xfId="0" applyFont="1" applyFill="1" applyBorder="1" applyAlignment="1">
      <alignment horizontal="center" vertical="center" wrapText="1" shrinkToFit="1"/>
    </xf>
    <xf numFmtId="0" fontId="9" fillId="4" borderId="13" xfId="0" applyFont="1" applyFill="1" applyBorder="1" applyAlignment="1">
      <alignment horizontal="center" vertical="center" wrapText="1" shrinkToFit="1"/>
    </xf>
    <xf numFmtId="0" fontId="9" fillId="4" borderId="122" xfId="0" applyFont="1" applyFill="1" applyBorder="1" applyAlignment="1">
      <alignment horizontal="center" vertical="center" wrapText="1" shrinkToFit="1"/>
    </xf>
    <xf numFmtId="0" fontId="9" fillId="4" borderId="18" xfId="0" applyFont="1" applyFill="1" applyBorder="1" applyAlignment="1">
      <alignment horizontal="center" vertical="center" wrapText="1" shrinkToFit="1"/>
    </xf>
    <xf numFmtId="0" fontId="9" fillId="4" borderId="0" xfId="0" applyFont="1" applyFill="1" applyAlignment="1">
      <alignment horizontal="center" vertical="center" wrapText="1" shrinkToFit="1"/>
    </xf>
    <xf numFmtId="0" fontId="9" fillId="4" borderId="133" xfId="0" applyFont="1" applyFill="1" applyBorder="1" applyAlignment="1">
      <alignment horizontal="center" vertical="center" wrapText="1" shrinkToFit="1"/>
    </xf>
    <xf numFmtId="0" fontId="9" fillId="4" borderId="7" xfId="0" applyFont="1" applyFill="1" applyBorder="1" applyAlignment="1">
      <alignment horizontal="center" vertical="center" wrapText="1" shrinkToFit="1"/>
    </xf>
    <xf numFmtId="0" fontId="9" fillId="4" borderId="8" xfId="0" applyFont="1" applyFill="1" applyBorder="1" applyAlignment="1">
      <alignment horizontal="center" vertical="center" wrapText="1" shrinkToFit="1"/>
    </xf>
    <xf numFmtId="0" fontId="9" fillId="4" borderId="124" xfId="0" applyFont="1" applyFill="1" applyBorder="1" applyAlignment="1">
      <alignment horizontal="center" vertical="center" wrapText="1" shrinkToFit="1"/>
    </xf>
    <xf numFmtId="0" fontId="74" fillId="4" borderId="88" xfId="0" applyFont="1" applyFill="1" applyBorder="1" applyAlignment="1">
      <alignment horizontal="left" vertical="center" shrinkToFit="1"/>
    </xf>
    <xf numFmtId="0" fontId="74" fillId="4" borderId="15" xfId="0" applyFont="1" applyFill="1" applyBorder="1" applyAlignment="1">
      <alignment horizontal="center" vertical="center"/>
    </xf>
    <xf numFmtId="0" fontId="74" fillId="4" borderId="16" xfId="0" applyFont="1" applyFill="1" applyBorder="1" applyAlignment="1">
      <alignment horizontal="center" vertical="center"/>
    </xf>
    <xf numFmtId="0" fontId="74" fillId="4" borderId="120" xfId="0" applyFont="1" applyFill="1" applyBorder="1" applyAlignment="1">
      <alignment horizontal="center" vertical="center"/>
    </xf>
    <xf numFmtId="0" fontId="9" fillId="4" borderId="121" xfId="0" applyFont="1" applyFill="1" applyBorder="1" applyAlignment="1">
      <alignment horizontal="left" vertical="center" shrinkToFit="1"/>
    </xf>
    <xf numFmtId="0" fontId="9" fillId="4" borderId="16" xfId="0" applyFont="1" applyFill="1" applyBorder="1" applyAlignment="1">
      <alignment horizontal="left" vertical="center" shrinkToFit="1"/>
    </xf>
    <xf numFmtId="0" fontId="9" fillId="4" borderId="17" xfId="0" applyFont="1" applyFill="1" applyBorder="1" applyAlignment="1">
      <alignment horizontal="left" vertical="center" shrinkToFit="1"/>
    </xf>
    <xf numFmtId="0" fontId="51" fillId="4" borderId="45" xfId="0" applyFont="1" applyFill="1" applyBorder="1" applyAlignment="1">
      <alignment horizontal="center" vertical="center"/>
    </xf>
    <xf numFmtId="0" fontId="51" fillId="4" borderId="0" xfId="0" applyFont="1" applyFill="1" applyAlignment="1">
      <alignment horizontal="center" vertical="center"/>
    </xf>
    <xf numFmtId="0" fontId="51" fillId="4" borderId="133" xfId="0" applyFont="1" applyFill="1" applyBorder="1" applyAlignment="1">
      <alignment horizontal="center" vertical="center"/>
    </xf>
    <xf numFmtId="0" fontId="51" fillId="4" borderId="10" xfId="0" applyFont="1" applyFill="1" applyBorder="1" applyAlignment="1">
      <alignment horizontal="center" vertical="center"/>
    </xf>
    <xf numFmtId="0" fontId="51" fillId="4" borderId="8" xfId="0" applyFont="1" applyFill="1" applyBorder="1" applyAlignment="1">
      <alignment horizontal="center" vertical="center"/>
    </xf>
    <xf numFmtId="0" fontId="51" fillId="4" borderId="124" xfId="0" applyFont="1" applyFill="1" applyBorder="1" applyAlignment="1">
      <alignment horizontal="center" vertical="center"/>
    </xf>
    <xf numFmtId="0" fontId="9" fillId="4" borderId="152" xfId="0" applyFont="1" applyFill="1" applyBorder="1" applyAlignment="1">
      <alignment horizontal="left" vertical="center" shrinkToFit="1"/>
    </xf>
    <xf numFmtId="0" fontId="9" fillId="4" borderId="141" xfId="0" applyFont="1" applyFill="1" applyBorder="1" applyAlignment="1">
      <alignment horizontal="left" vertical="center" shrinkToFit="1"/>
    </xf>
    <xf numFmtId="0" fontId="9" fillId="4" borderId="144" xfId="0" applyFont="1" applyFill="1" applyBorder="1" applyAlignment="1">
      <alignment horizontal="left" vertical="center" shrinkToFit="1"/>
    </xf>
    <xf numFmtId="0" fontId="74" fillId="4" borderId="8" xfId="0" applyFont="1" applyFill="1" applyBorder="1" applyAlignment="1">
      <alignment horizontal="left" vertical="center" shrinkToFit="1"/>
    </xf>
    <xf numFmtId="0" fontId="9" fillId="4" borderId="153" xfId="0" applyFont="1" applyFill="1" applyBorder="1" applyAlignment="1">
      <alignment horizontal="right" vertical="center" shrinkToFit="1"/>
    </xf>
    <xf numFmtId="0" fontId="9" fillId="4" borderId="91" xfId="0" applyFont="1" applyFill="1" applyBorder="1" applyAlignment="1">
      <alignment horizontal="right" vertical="center" shrinkToFit="1"/>
    </xf>
    <xf numFmtId="0" fontId="9" fillId="4" borderId="101" xfId="0" applyFont="1" applyFill="1" applyBorder="1" applyAlignment="1">
      <alignment horizontal="right" vertical="center" shrinkToFit="1"/>
    </xf>
    <xf numFmtId="49" fontId="74" fillId="4" borderId="0" xfId="0" applyNumberFormat="1" applyFont="1" applyFill="1" applyAlignment="1">
      <alignment horizontal="left" vertical="center" shrinkToFit="1"/>
    </xf>
    <xf numFmtId="49" fontId="74" fillId="4" borderId="26" xfId="0" applyNumberFormat="1" applyFont="1" applyFill="1" applyBorder="1" applyAlignment="1">
      <alignment horizontal="left" vertical="center" shrinkToFit="1"/>
    </xf>
    <xf numFmtId="0" fontId="80" fillId="20" borderId="0" xfId="0" applyFont="1" applyFill="1" applyAlignment="1">
      <alignment horizontal="center"/>
    </xf>
    <xf numFmtId="0" fontId="90" fillId="17" borderId="0" xfId="0" applyFont="1" applyFill="1" applyAlignment="1">
      <alignment horizontal="center"/>
    </xf>
    <xf numFmtId="0" fontId="74" fillId="4" borderId="39" xfId="0" applyFont="1" applyFill="1" applyBorder="1" applyAlignment="1">
      <alignment horizontal="center" vertical="center" textRotation="255"/>
    </xf>
    <xf numFmtId="0" fontId="74" fillId="4" borderId="44" xfId="0" applyFont="1" applyFill="1" applyBorder="1" applyAlignment="1">
      <alignment horizontal="center" vertical="center" textRotation="255"/>
    </xf>
    <xf numFmtId="0" fontId="74" fillId="4" borderId="49" xfId="0" applyFont="1" applyFill="1" applyBorder="1" applyAlignment="1">
      <alignment horizontal="center" vertical="center" textRotation="255"/>
    </xf>
    <xf numFmtId="0" fontId="74" fillId="4" borderId="80" xfId="0" applyFont="1" applyFill="1" applyBorder="1" applyAlignment="1">
      <alignment horizontal="left" vertical="center"/>
    </xf>
    <xf numFmtId="0" fontId="74" fillId="4" borderId="41" xfId="0" applyFont="1" applyFill="1" applyBorder="1" applyAlignment="1">
      <alignment horizontal="left" vertical="center"/>
    </xf>
    <xf numFmtId="0" fontId="74" fillId="4" borderId="130" xfId="0" applyFont="1" applyFill="1" applyBorder="1" applyAlignment="1">
      <alignment horizontal="left" vertical="center"/>
    </xf>
    <xf numFmtId="0" fontId="7" fillId="4" borderId="131" xfId="0" applyFont="1" applyFill="1" applyBorder="1" applyAlignment="1">
      <alignment horizontal="center" vertical="center" shrinkToFit="1"/>
    </xf>
    <xf numFmtId="0" fontId="7" fillId="4" borderId="156" xfId="0" applyFont="1" applyFill="1" applyBorder="1" applyAlignment="1">
      <alignment horizontal="center" vertical="center" shrinkToFit="1"/>
    </xf>
    <xf numFmtId="0" fontId="74" fillId="4" borderId="157" xfId="0" applyFont="1" applyFill="1" applyBorder="1" applyAlignment="1">
      <alignment horizontal="left" vertical="center" shrinkToFit="1"/>
    </xf>
    <xf numFmtId="0" fontId="74" fillId="4" borderId="41" xfId="0" applyFont="1" applyFill="1" applyBorder="1" applyAlignment="1">
      <alignment horizontal="left" vertical="center" shrinkToFit="1"/>
    </xf>
    <xf numFmtId="0" fontId="74" fillId="4" borderId="130" xfId="0" applyFont="1" applyFill="1" applyBorder="1" applyAlignment="1">
      <alignment horizontal="left" vertical="center" shrinkToFit="1"/>
    </xf>
    <xf numFmtId="0" fontId="84" fillId="4" borderId="39" xfId="0" applyFont="1" applyFill="1" applyBorder="1" applyAlignment="1">
      <alignment horizontal="center" vertical="center" textRotation="255"/>
    </xf>
    <xf numFmtId="0" fontId="84" fillId="4" borderId="44" xfId="0" applyFont="1" applyFill="1" applyBorder="1" applyAlignment="1">
      <alignment horizontal="center" vertical="center" textRotation="255"/>
    </xf>
    <xf numFmtId="0" fontId="84" fillId="4" borderId="49" xfId="0" applyFont="1" applyFill="1" applyBorder="1" applyAlignment="1">
      <alignment horizontal="center" vertical="center" textRotation="255"/>
    </xf>
    <xf numFmtId="0" fontId="75" fillId="4" borderId="3" xfId="0" applyFont="1" applyFill="1" applyBorder="1" applyAlignment="1">
      <alignment horizontal="center" vertical="center"/>
    </xf>
    <xf numFmtId="0" fontId="75" fillId="4" borderId="18" xfId="0" applyFont="1" applyFill="1" applyBorder="1" applyAlignment="1">
      <alignment horizontal="center" vertical="center"/>
    </xf>
    <xf numFmtId="0" fontId="75" fillId="4" borderId="0" xfId="0" applyFont="1" applyFill="1" applyAlignment="1">
      <alignment horizontal="center" vertical="center"/>
    </xf>
    <xf numFmtId="0" fontId="90" fillId="4" borderId="1" xfId="0" applyFont="1" applyFill="1" applyBorder="1" applyAlignment="1">
      <alignment horizontal="left" vertical="center" shrinkToFit="1"/>
    </xf>
    <xf numFmtId="0" fontId="90" fillId="4" borderId="21" xfId="0" applyFont="1" applyFill="1" applyBorder="1" applyAlignment="1">
      <alignment horizontal="center" vertical="center" shrinkToFit="1"/>
    </xf>
    <xf numFmtId="0" fontId="90" fillId="4" borderId="13" xfId="0" applyFont="1" applyFill="1" applyBorder="1" applyAlignment="1">
      <alignment horizontal="center" vertical="center" shrinkToFit="1"/>
    </xf>
    <xf numFmtId="0" fontId="90" fillId="4" borderId="23" xfId="0" applyFont="1" applyFill="1" applyBorder="1" applyAlignment="1">
      <alignment horizontal="center" vertical="center" shrinkToFit="1"/>
    </xf>
    <xf numFmtId="0" fontId="90" fillId="4" borderId="10" xfId="0" applyFont="1" applyFill="1" applyBorder="1" applyAlignment="1">
      <alignment horizontal="center" vertical="center" shrinkToFit="1"/>
    </xf>
    <xf numFmtId="0" fontId="90" fillId="4" borderId="8" xfId="0" applyFont="1" applyFill="1" applyBorder="1" applyAlignment="1">
      <alignment horizontal="center" vertical="center" shrinkToFit="1"/>
    </xf>
    <xf numFmtId="0" fontId="90" fillId="4" borderId="11" xfId="0" applyFont="1" applyFill="1" applyBorder="1" applyAlignment="1">
      <alignment horizontal="center" vertical="center" shrinkToFit="1"/>
    </xf>
    <xf numFmtId="0" fontId="90" fillId="23" borderId="10" xfId="0" applyFont="1" applyFill="1" applyBorder="1" applyAlignment="1">
      <alignment horizontal="right" vertical="center" shrinkToFit="1"/>
    </xf>
    <xf numFmtId="0" fontId="90" fillId="23" borderId="8" xfId="0" applyFont="1" applyFill="1" applyBorder="1" applyAlignment="1">
      <alignment horizontal="right" vertical="center" shrinkToFit="1"/>
    </xf>
    <xf numFmtId="0" fontId="90" fillId="23" borderId="9" xfId="0" applyFont="1" applyFill="1" applyBorder="1" applyAlignment="1">
      <alignment horizontal="right" vertical="center" shrinkToFit="1"/>
    </xf>
    <xf numFmtId="0" fontId="90" fillId="17" borderId="44" xfId="0" applyFont="1" applyFill="1" applyBorder="1" applyAlignment="1">
      <alignment horizontal="center" vertical="center" textRotation="255"/>
    </xf>
    <xf numFmtId="0" fontId="90" fillId="17" borderId="49" xfId="0" applyFont="1" applyFill="1" applyBorder="1" applyAlignment="1">
      <alignment horizontal="center" vertical="center" textRotation="255"/>
    </xf>
    <xf numFmtId="0" fontId="58" fillId="4" borderId="22" xfId="0" applyFont="1" applyFill="1" applyBorder="1" applyAlignment="1">
      <alignment horizontal="center" vertical="center"/>
    </xf>
    <xf numFmtId="0" fontId="90" fillId="23" borderId="21" xfId="0" applyFont="1" applyFill="1" applyBorder="1" applyAlignment="1">
      <alignment horizontal="left" vertical="center" shrinkToFit="1"/>
    </xf>
    <xf numFmtId="0" fontId="90" fillId="23" borderId="13" xfId="0" applyFont="1" applyFill="1" applyBorder="1" applyAlignment="1">
      <alignment horizontal="left" vertical="center" shrinkToFit="1"/>
    </xf>
    <xf numFmtId="0" fontId="90" fillId="23" borderId="14" xfId="0" applyFont="1" applyFill="1" applyBorder="1" applyAlignment="1">
      <alignment horizontal="left" vertical="center" shrinkToFit="1"/>
    </xf>
    <xf numFmtId="0" fontId="58" fillId="4" borderId="14" xfId="0" applyFont="1" applyFill="1" applyBorder="1" applyAlignment="1">
      <alignment horizontal="center" vertical="center"/>
    </xf>
    <xf numFmtId="0" fontId="58" fillId="4" borderId="9" xfId="0" applyFont="1" applyFill="1" applyBorder="1" applyAlignment="1">
      <alignment horizontal="center" vertical="center"/>
    </xf>
    <xf numFmtId="0" fontId="7" fillId="4" borderId="132" xfId="0" applyFont="1" applyFill="1" applyBorder="1" applyAlignment="1">
      <alignment horizontal="center" vertical="center" shrinkToFit="1"/>
    </xf>
    <xf numFmtId="0" fontId="74" fillId="4" borderId="7" xfId="0" applyFont="1" applyFill="1" applyBorder="1" applyAlignment="1">
      <alignment horizontal="left" vertical="center"/>
    </xf>
    <xf numFmtId="0" fontId="74" fillId="4" borderId="8" xfId="0" applyFont="1" applyFill="1" applyBorder="1" applyAlignment="1">
      <alignment horizontal="left" vertical="center"/>
    </xf>
    <xf numFmtId="0" fontId="7" fillId="4" borderId="158" xfId="0" applyFont="1" applyFill="1" applyBorder="1" applyAlignment="1">
      <alignment horizontal="center" vertical="center" shrinkToFit="1"/>
    </xf>
    <xf numFmtId="0" fontId="7" fillId="4" borderId="159" xfId="0" applyFont="1" applyFill="1" applyBorder="1" applyAlignment="1">
      <alignment horizontal="center" vertical="center" shrinkToFit="1"/>
    </xf>
    <xf numFmtId="0" fontId="74" fillId="4" borderId="141" xfId="0" applyFont="1" applyFill="1" applyBorder="1" applyAlignment="1">
      <alignment horizontal="left" vertical="center" shrinkToFit="1"/>
    </xf>
    <xf numFmtId="0" fontId="74" fillId="4" borderId="21" xfId="0" applyFont="1" applyFill="1" applyBorder="1" applyAlignment="1">
      <alignment horizontal="center" vertical="center" wrapText="1"/>
    </xf>
    <xf numFmtId="0" fontId="74" fillId="4" borderId="13" xfId="0" applyFont="1" applyFill="1" applyBorder="1" applyAlignment="1">
      <alignment horizontal="center" vertical="center" wrapText="1"/>
    </xf>
    <xf numFmtId="0" fontId="74" fillId="4" borderId="122" xfId="0" applyFont="1" applyFill="1" applyBorder="1" applyAlignment="1">
      <alignment horizontal="center" vertical="center" wrapText="1"/>
    </xf>
    <xf numFmtId="0" fontId="74" fillId="4" borderId="45" xfId="0" applyFont="1" applyFill="1" applyBorder="1" applyAlignment="1">
      <alignment horizontal="center" vertical="center" wrapText="1"/>
    </xf>
    <xf numFmtId="0" fontId="74" fillId="4" borderId="0" xfId="0" applyFont="1" applyFill="1" applyAlignment="1">
      <alignment horizontal="center" vertical="center" wrapText="1"/>
    </xf>
    <xf numFmtId="0" fontId="74" fillId="4" borderId="133" xfId="0" applyFont="1" applyFill="1" applyBorder="1" applyAlignment="1">
      <alignment horizontal="center" vertical="center" wrapText="1"/>
    </xf>
    <xf numFmtId="0" fontId="74" fillId="4" borderId="52" xfId="0" applyFont="1" applyFill="1" applyBorder="1" applyAlignment="1">
      <alignment horizontal="center" vertical="center" wrapText="1"/>
    </xf>
    <xf numFmtId="0" fontId="74" fillId="4" borderId="28" xfId="0" applyFont="1" applyFill="1" applyBorder="1" applyAlignment="1">
      <alignment horizontal="center" vertical="center" wrapText="1"/>
    </xf>
    <xf numFmtId="0" fontId="74" fillId="4" borderId="160" xfId="0" applyFont="1" applyFill="1" applyBorder="1" applyAlignment="1">
      <alignment horizontal="center" vertical="center" wrapText="1"/>
    </xf>
    <xf numFmtId="0" fontId="9" fillId="4" borderId="127" xfId="0" applyFont="1" applyFill="1" applyBorder="1" applyAlignment="1">
      <alignment horizontal="left" vertical="center" wrapText="1" shrinkToFit="1"/>
    </xf>
    <xf numFmtId="0" fontId="9" fillId="4" borderId="13" xfId="0" applyFont="1" applyFill="1" applyBorder="1" applyAlignment="1">
      <alignment horizontal="left" vertical="center" shrinkToFit="1"/>
    </xf>
    <xf numFmtId="0" fontId="9" fillId="4" borderId="23" xfId="0" applyFont="1" applyFill="1" applyBorder="1" applyAlignment="1">
      <alignment horizontal="left" vertical="center" shrinkToFit="1"/>
    </xf>
    <xf numFmtId="0" fontId="9" fillId="4" borderId="123" xfId="0" applyFont="1" applyFill="1" applyBorder="1" applyAlignment="1">
      <alignment horizontal="left" vertical="center" shrinkToFit="1"/>
    </xf>
    <xf numFmtId="0" fontId="9" fillId="4" borderId="0" xfId="0" applyFont="1" applyFill="1" applyAlignment="1">
      <alignment horizontal="left" vertical="center" shrinkToFit="1"/>
    </xf>
    <xf numFmtId="0" fontId="9" fillId="4" borderId="26" xfId="0" applyFont="1" applyFill="1" applyBorder="1" applyAlignment="1">
      <alignment horizontal="left" vertical="center" shrinkToFit="1"/>
    </xf>
    <xf numFmtId="0" fontId="9" fillId="4" borderId="129" xfId="0" applyFont="1" applyFill="1" applyBorder="1" applyAlignment="1">
      <alignment horizontal="left" vertical="center" shrinkToFit="1"/>
    </xf>
    <xf numFmtId="0" fontId="9" fillId="4" borderId="28" xfId="0" applyFont="1" applyFill="1" applyBorder="1" applyAlignment="1">
      <alignment horizontal="left" vertical="center" shrinkToFit="1"/>
    </xf>
    <xf numFmtId="0" fontId="9" fillId="4" borderId="29" xfId="0" applyFont="1" applyFill="1" applyBorder="1" applyAlignment="1">
      <alignment horizontal="left" vertical="center" shrinkToFit="1"/>
    </xf>
    <xf numFmtId="0" fontId="74" fillId="4" borderId="28" xfId="0" applyFont="1" applyFill="1" applyBorder="1" applyAlignment="1">
      <alignment horizontal="left" vertical="center" shrinkToFit="1"/>
    </xf>
    <xf numFmtId="0" fontId="75" fillId="4" borderId="2" xfId="0" applyFont="1" applyFill="1" applyBorder="1" applyAlignment="1">
      <alignment horizontal="center" vertical="center"/>
    </xf>
    <xf numFmtId="0" fontId="7" fillId="4" borderId="40" xfId="0" applyFont="1" applyFill="1" applyBorder="1" applyAlignment="1">
      <alignment horizontal="center" vertical="center"/>
    </xf>
    <xf numFmtId="0" fontId="7" fillId="4" borderId="41" xfId="0" applyFont="1" applyFill="1" applyBorder="1" applyAlignment="1">
      <alignment horizontal="center" vertical="center"/>
    </xf>
    <xf numFmtId="0" fontId="7" fillId="4" borderId="43" xfId="0" applyFont="1" applyFill="1" applyBorder="1" applyAlignment="1">
      <alignment horizontal="center" vertical="center"/>
    </xf>
    <xf numFmtId="0" fontId="58" fillId="4" borderId="13" xfId="0" applyFont="1" applyFill="1" applyBorder="1" applyAlignment="1">
      <alignment horizontal="center" vertical="center"/>
    </xf>
    <xf numFmtId="0" fontId="58" fillId="4" borderId="8" xfId="0" applyFont="1" applyFill="1" applyBorder="1" applyAlignment="1">
      <alignment horizontal="center" vertical="center"/>
    </xf>
    <xf numFmtId="0" fontId="75" fillId="4" borderId="27" xfId="0" applyFont="1" applyFill="1" applyBorder="1" applyAlignment="1">
      <alignment horizontal="center" vertical="center"/>
    </xf>
    <xf numFmtId="0" fontId="75" fillId="4" borderId="28" xfId="0" applyFont="1" applyFill="1" applyBorder="1" applyAlignment="1">
      <alignment horizontal="center" vertical="center"/>
    </xf>
    <xf numFmtId="0" fontId="7" fillId="4" borderId="69" xfId="0" applyFont="1" applyFill="1" applyBorder="1" applyAlignment="1">
      <alignment horizontal="center" vertical="center"/>
    </xf>
    <xf numFmtId="0" fontId="7" fillId="4" borderId="42" xfId="0" applyFont="1" applyFill="1" applyBorder="1" applyAlignment="1">
      <alignment horizontal="center" vertical="center"/>
    </xf>
    <xf numFmtId="0" fontId="80" fillId="0" borderId="16" xfId="0" applyFont="1" applyBorder="1" applyAlignment="1">
      <alignment horizontal="center"/>
    </xf>
    <xf numFmtId="0" fontId="80" fillId="0" borderId="22" xfId="0" applyFont="1" applyBorder="1" applyAlignment="1">
      <alignment horizontal="center"/>
    </xf>
    <xf numFmtId="0" fontId="80" fillId="0" borderId="15" xfId="0" applyFont="1" applyBorder="1" applyAlignment="1">
      <alignment horizontal="center"/>
    </xf>
    <xf numFmtId="180" fontId="41" fillId="0" borderId="1" xfId="6" applyNumberFormat="1" applyFont="1" applyBorder="1" applyAlignment="1">
      <alignment horizontal="center" vertical="center"/>
    </xf>
    <xf numFmtId="179" fontId="40" fillId="0" borderId="10" xfId="6" applyNumberFormat="1" applyFont="1" applyBorder="1" applyAlignment="1" applyProtection="1">
      <alignment horizontal="center" vertical="center"/>
      <protection locked="0"/>
    </xf>
    <xf numFmtId="179" fontId="40" fillId="0" borderId="8" xfId="6" applyNumberFormat="1" applyFont="1" applyBorder="1" applyAlignment="1" applyProtection="1">
      <alignment horizontal="center" vertical="center"/>
      <protection locked="0"/>
    </xf>
    <xf numFmtId="179" fontId="40" fillId="0" borderId="9" xfId="6" applyNumberFormat="1" applyFont="1" applyBorder="1" applyAlignment="1" applyProtection="1">
      <alignment horizontal="center" vertical="center"/>
      <protection locked="0"/>
    </xf>
    <xf numFmtId="179" fontId="40" fillId="0" borderId="15" xfId="6" applyNumberFormat="1" applyFont="1" applyBorder="1" applyAlignment="1" applyProtection="1">
      <alignment horizontal="center" vertical="center"/>
      <protection locked="0"/>
    </xf>
    <xf numFmtId="179" fontId="40" fillId="0" borderId="16" xfId="6" applyNumberFormat="1" applyFont="1" applyBorder="1" applyAlignment="1" applyProtection="1">
      <alignment horizontal="center" vertical="center"/>
      <protection locked="0"/>
    </xf>
    <xf numFmtId="179" fontId="40" fillId="0" borderId="22" xfId="6" applyNumberFormat="1" applyFont="1" applyBorder="1" applyAlignment="1" applyProtection="1">
      <alignment horizontal="center" vertical="center"/>
      <protection locked="0"/>
    </xf>
    <xf numFmtId="56" fontId="34" fillId="0" borderId="0" xfId="6" applyNumberFormat="1" applyFont="1" applyAlignment="1" applyProtection="1">
      <alignment horizontal="left" vertical="center"/>
      <protection locked="0"/>
    </xf>
    <xf numFmtId="56" fontId="34" fillId="0" borderId="93" xfId="6" applyNumberFormat="1" applyFont="1" applyBorder="1" applyAlignment="1" applyProtection="1">
      <alignment horizontal="left" vertical="center" wrapText="1"/>
      <protection locked="0"/>
    </xf>
    <xf numFmtId="56" fontId="34" fillId="0" borderId="94" xfId="6" applyNumberFormat="1" applyFont="1" applyBorder="1" applyAlignment="1" applyProtection="1">
      <alignment horizontal="left" vertical="center" wrapText="1"/>
      <protection locked="0"/>
    </xf>
    <xf numFmtId="56" fontId="34" fillId="0" borderId="95" xfId="6" applyNumberFormat="1" applyFont="1" applyBorder="1" applyAlignment="1" applyProtection="1">
      <alignment horizontal="left" vertical="center" wrapText="1"/>
      <protection locked="0"/>
    </xf>
    <xf numFmtId="56" fontId="34" fillId="0" borderId="96" xfId="6" applyNumberFormat="1" applyFont="1" applyBorder="1" applyAlignment="1" applyProtection="1">
      <alignment horizontal="left" vertical="center" wrapText="1"/>
      <protection locked="0"/>
    </xf>
    <xf numFmtId="56" fontId="34" fillId="0" borderId="97" xfId="6" applyNumberFormat="1" applyFont="1" applyBorder="1" applyAlignment="1" applyProtection="1">
      <alignment horizontal="left" vertical="center" wrapText="1"/>
      <protection locked="0"/>
    </xf>
    <xf numFmtId="56" fontId="34" fillId="0" borderId="98" xfId="6" applyNumberFormat="1" applyFont="1" applyBorder="1" applyAlignment="1" applyProtection="1">
      <alignment horizontal="left" vertical="center" wrapText="1"/>
      <protection locked="0"/>
    </xf>
    <xf numFmtId="179" fontId="40" fillId="0" borderId="30" xfId="6" applyNumberFormat="1" applyFont="1" applyBorder="1" applyAlignment="1" applyProtection="1">
      <alignment horizontal="left" vertical="center"/>
      <protection locked="0"/>
    </xf>
    <xf numFmtId="0" fontId="40" fillId="0" borderId="10" xfId="6" applyFont="1" applyBorder="1" applyAlignment="1">
      <alignment horizontal="right" vertical="center"/>
    </xf>
    <xf numFmtId="0" fontId="40" fillId="0" borderId="8" xfId="6" applyFont="1" applyBorder="1" applyAlignment="1">
      <alignment horizontal="right" vertical="center"/>
    </xf>
    <xf numFmtId="180" fontId="44" fillId="0" borderId="10" xfId="6" applyNumberFormat="1" applyFont="1" applyBorder="1" applyAlignment="1">
      <alignment horizontal="right" vertical="center"/>
    </xf>
    <xf numFmtId="180" fontId="44" fillId="0" borderId="8" xfId="6" applyNumberFormat="1" applyFont="1" applyBorder="1" applyAlignment="1">
      <alignment horizontal="right" vertical="center"/>
    </xf>
    <xf numFmtId="179" fontId="40" fillId="0" borderId="31" xfId="6" applyNumberFormat="1" applyFont="1" applyBorder="1" applyAlignment="1" applyProtection="1">
      <alignment horizontal="center" vertical="center"/>
      <protection locked="0"/>
    </xf>
    <xf numFmtId="0" fontId="40" fillId="17" borderId="15" xfId="6" applyFont="1" applyFill="1" applyBorder="1" applyAlignment="1">
      <alignment horizontal="right" vertical="center" shrinkToFit="1"/>
    </xf>
    <xf numFmtId="0" fontId="40" fillId="17" borderId="22" xfId="6" applyFont="1" applyFill="1" applyBorder="1" applyAlignment="1">
      <alignment horizontal="right" vertical="center" shrinkToFit="1"/>
    </xf>
    <xf numFmtId="0" fontId="40" fillId="17" borderId="15" xfId="6" applyFont="1" applyFill="1" applyBorder="1" applyAlignment="1">
      <alignment vertical="center" wrapText="1"/>
    </xf>
    <xf numFmtId="0" fontId="40" fillId="17" borderId="16" xfId="6" applyFont="1" applyFill="1" applyBorder="1" applyAlignment="1">
      <alignment vertical="center" wrapText="1"/>
    </xf>
    <xf numFmtId="0" fontId="40" fillId="17" borderId="13" xfId="6" applyFont="1" applyFill="1" applyBorder="1" applyAlignment="1">
      <alignment vertical="center" wrapText="1"/>
    </xf>
    <xf numFmtId="0" fontId="40" fillId="17" borderId="14" xfId="6" applyFont="1" applyFill="1" applyBorder="1" applyAlignment="1">
      <alignment vertical="center" wrapText="1"/>
    </xf>
    <xf numFmtId="0" fontId="40" fillId="0" borderId="21" xfId="6" applyFont="1" applyBorder="1" applyAlignment="1">
      <alignment horizontal="left" vertical="center"/>
    </xf>
    <xf numFmtId="0" fontId="40" fillId="0" borderId="13" xfId="6" applyFont="1" applyBorder="1" applyAlignment="1">
      <alignment horizontal="left" vertical="center"/>
    </xf>
    <xf numFmtId="180" fontId="44" fillId="0" borderId="21" xfId="6" applyNumberFormat="1" applyFont="1" applyBorder="1" applyAlignment="1">
      <alignment horizontal="left" vertical="center"/>
    </xf>
    <xf numFmtId="180" fontId="44" fillId="0" borderId="13" xfId="6" applyNumberFormat="1" applyFont="1" applyBorder="1" applyAlignment="1">
      <alignment horizontal="left" vertical="center"/>
    </xf>
    <xf numFmtId="0" fontId="40" fillId="17" borderId="22" xfId="6" applyFont="1" applyFill="1" applyBorder="1" applyAlignment="1">
      <alignment vertical="center" wrapText="1"/>
    </xf>
    <xf numFmtId="180" fontId="40" fillId="17" borderId="15" xfId="6" applyNumberFormat="1" applyFont="1" applyFill="1" applyBorder="1" applyAlignment="1" applyProtection="1">
      <alignment horizontal="center" vertical="center" shrinkToFit="1"/>
      <protection locked="0"/>
    </xf>
    <xf numFmtId="180" fontId="40" fillId="17" borderId="16" xfId="6" applyNumberFormat="1" applyFont="1" applyFill="1" applyBorder="1" applyAlignment="1" applyProtection="1">
      <alignment horizontal="center" vertical="center" shrinkToFit="1"/>
      <protection locked="0"/>
    </xf>
    <xf numFmtId="180" fontId="40" fillId="17" borderId="22" xfId="6" applyNumberFormat="1" applyFont="1" applyFill="1" applyBorder="1" applyAlignment="1" applyProtection="1">
      <alignment horizontal="center" vertical="center" shrinkToFit="1"/>
      <protection locked="0"/>
    </xf>
    <xf numFmtId="0" fontId="43" fillId="17" borderId="15" xfId="6" applyFont="1" applyFill="1" applyBorder="1" applyAlignment="1">
      <alignment horizontal="left" vertical="center" shrinkToFit="1"/>
    </xf>
    <xf numFmtId="0" fontId="43" fillId="17" borderId="16" xfId="6" applyFont="1" applyFill="1" applyBorder="1" applyAlignment="1">
      <alignment horizontal="left" vertical="center" shrinkToFit="1"/>
    </xf>
    <xf numFmtId="0" fontId="40" fillId="12" borderId="15" xfId="6" applyFont="1" applyFill="1" applyBorder="1" applyAlignment="1">
      <alignment horizontal="left" vertical="center" shrinkToFit="1"/>
    </xf>
    <xf numFmtId="0" fontId="40" fillId="12" borderId="22" xfId="6" applyFont="1" applyFill="1" applyBorder="1" applyAlignment="1">
      <alignment horizontal="left" vertical="center" shrinkToFit="1"/>
    </xf>
    <xf numFmtId="180" fontId="40" fillId="17" borderId="1" xfId="6" applyNumberFormat="1" applyFont="1" applyFill="1" applyBorder="1" applyAlignment="1">
      <alignment horizontal="center" vertical="center" wrapText="1"/>
    </xf>
    <xf numFmtId="0" fontId="39" fillId="17" borderId="16" xfId="6" applyFont="1" applyFill="1" applyBorder="1" applyAlignment="1">
      <alignment horizontal="center" vertical="center"/>
    </xf>
    <xf numFmtId="180" fontId="41" fillId="17" borderId="15" xfId="6" applyNumberFormat="1" applyFont="1" applyFill="1" applyBorder="1" applyAlignment="1">
      <alignment horizontal="center" vertical="center"/>
    </xf>
    <xf numFmtId="180" fontId="41" fillId="17" borderId="22" xfId="6" applyNumberFormat="1" applyFont="1" applyFill="1" applyBorder="1" applyAlignment="1">
      <alignment horizontal="center" vertical="center"/>
    </xf>
    <xf numFmtId="49" fontId="42" fillId="0" borderId="15" xfId="6" applyNumberFormat="1" applyFont="1" applyBorder="1" applyAlignment="1" applyProtection="1">
      <alignment horizontal="center" vertical="center" shrinkToFit="1"/>
      <protection locked="0"/>
    </xf>
    <xf numFmtId="49" fontId="42" fillId="0" borderId="16" xfId="6" applyNumberFormat="1" applyFont="1" applyBorder="1" applyAlignment="1" applyProtection="1">
      <alignment horizontal="center" vertical="center" shrinkToFit="1"/>
      <protection locked="0"/>
    </xf>
    <xf numFmtId="49" fontId="42" fillId="0" borderId="22" xfId="6" applyNumberFormat="1" applyFont="1" applyBorder="1" applyAlignment="1" applyProtection="1">
      <alignment horizontal="center" vertical="center" shrinkToFit="1"/>
      <protection locked="0"/>
    </xf>
    <xf numFmtId="0" fontId="34" fillId="17" borderId="15" xfId="6" applyFont="1" applyFill="1" applyBorder="1" applyAlignment="1">
      <alignment horizontal="center" vertical="center"/>
    </xf>
    <xf numFmtId="0" fontId="34" fillId="17" borderId="16" xfId="6" applyFont="1" applyFill="1" applyBorder="1" applyAlignment="1">
      <alignment horizontal="center" vertical="center"/>
    </xf>
    <xf numFmtId="0" fontId="34" fillId="17" borderId="22" xfId="6" applyFont="1" applyFill="1" applyBorder="1" applyAlignment="1">
      <alignment horizontal="center" vertical="center"/>
    </xf>
    <xf numFmtId="0" fontId="34" fillId="17" borderId="15" xfId="6" applyFont="1" applyFill="1" applyBorder="1" applyAlignment="1" applyProtection="1">
      <alignment horizontal="left" vertical="center" shrinkToFit="1"/>
      <protection locked="0"/>
    </xf>
    <xf numFmtId="0" fontId="37" fillId="0" borderId="16" xfId="7" applyFont="1" applyBorder="1" applyAlignment="1" applyProtection="1">
      <alignment horizontal="left" vertical="center" shrinkToFit="1"/>
      <protection locked="0"/>
    </xf>
    <xf numFmtId="0" fontId="37" fillId="0" borderId="22" xfId="7" applyFont="1" applyBorder="1" applyAlignment="1" applyProtection="1">
      <alignment horizontal="left" vertical="center" shrinkToFit="1"/>
      <protection locked="0"/>
    </xf>
    <xf numFmtId="0" fontId="34" fillId="17" borderId="15" xfId="6" applyFont="1" applyFill="1" applyBorder="1" applyAlignment="1">
      <alignment horizontal="center" vertical="center" shrinkToFit="1"/>
    </xf>
    <xf numFmtId="0" fontId="34" fillId="17" borderId="16" xfId="6" applyFont="1" applyFill="1" applyBorder="1" applyAlignment="1">
      <alignment horizontal="center" vertical="center" shrinkToFit="1"/>
    </xf>
    <xf numFmtId="49" fontId="34" fillId="17" borderId="16" xfId="6" applyNumberFormat="1" applyFont="1" applyFill="1" applyBorder="1" applyAlignment="1">
      <alignment horizontal="center" vertical="center" shrinkToFit="1"/>
    </xf>
    <xf numFmtId="0" fontId="34" fillId="17" borderId="31" xfId="6" applyFont="1" applyFill="1" applyBorder="1" applyAlignment="1">
      <alignment horizontal="center" vertical="center"/>
    </xf>
    <xf numFmtId="0" fontId="34" fillId="17" borderId="31" xfId="6" applyFont="1" applyFill="1" applyBorder="1" applyAlignment="1" applyProtection="1">
      <alignment horizontal="left" vertical="center" shrinkToFit="1"/>
      <protection locked="0"/>
    </xf>
    <xf numFmtId="0" fontId="37" fillId="0" borderId="31" xfId="7" applyFont="1" applyBorder="1" applyAlignment="1" applyProtection="1">
      <alignment horizontal="left" vertical="center" shrinkToFit="1"/>
      <protection locked="0"/>
    </xf>
    <xf numFmtId="0" fontId="34" fillId="17" borderId="31" xfId="6" applyFont="1" applyFill="1" applyBorder="1" applyAlignment="1">
      <alignment horizontal="center" vertical="center" shrinkToFit="1"/>
    </xf>
    <xf numFmtId="181" fontId="34" fillId="17" borderId="10" xfId="6" applyNumberFormat="1" applyFont="1" applyFill="1" applyBorder="1" applyAlignment="1" applyProtection="1">
      <alignment horizontal="left" vertical="center" shrinkToFit="1"/>
      <protection locked="0"/>
    </xf>
    <xf numFmtId="181" fontId="37" fillId="0" borderId="8" xfId="7" applyNumberFormat="1" applyFont="1" applyBorder="1" applyAlignment="1" applyProtection="1">
      <alignment horizontal="left" vertical="center" shrinkToFit="1"/>
      <protection locked="0"/>
    </xf>
    <xf numFmtId="181" fontId="37" fillId="0" borderId="9" xfId="7" applyNumberFormat="1" applyFont="1" applyBorder="1" applyAlignment="1" applyProtection="1">
      <alignment horizontal="left" vertical="center" shrinkToFit="1"/>
      <protection locked="0"/>
    </xf>
    <xf numFmtId="0" fontId="34" fillId="17" borderId="10" xfId="6" applyFont="1" applyFill="1" applyBorder="1" applyAlignment="1">
      <alignment horizontal="center" vertical="center"/>
    </xf>
    <xf numFmtId="0" fontId="34" fillId="17" borderId="8" xfId="6" applyFont="1" applyFill="1" applyBorder="1" applyAlignment="1">
      <alignment horizontal="center" vertical="center"/>
    </xf>
    <xf numFmtId="0" fontId="34" fillId="17" borderId="9" xfId="6" applyFont="1" applyFill="1" applyBorder="1" applyAlignment="1">
      <alignment horizontal="center" vertical="center"/>
    </xf>
    <xf numFmtId="0" fontId="34" fillId="17" borderId="90" xfId="6" applyFont="1" applyFill="1" applyBorder="1" applyAlignment="1" applyProtection="1">
      <alignment horizontal="left" vertical="center" shrinkToFit="1"/>
      <protection locked="0"/>
    </xf>
    <xf numFmtId="0" fontId="37" fillId="0" borderId="91" xfId="7" applyFont="1" applyBorder="1" applyAlignment="1" applyProtection="1">
      <alignment horizontal="left" vertical="center" shrinkToFit="1"/>
      <protection locked="0"/>
    </xf>
    <xf numFmtId="0" fontId="37" fillId="0" borderId="92" xfId="7" applyFont="1" applyBorder="1" applyAlignment="1" applyProtection="1">
      <alignment horizontal="left" vertical="center" shrinkToFit="1"/>
      <protection locked="0"/>
    </xf>
    <xf numFmtId="49" fontId="34" fillId="17" borderId="15" xfId="6" applyNumberFormat="1" applyFont="1" applyFill="1" applyBorder="1" applyAlignment="1" applyProtection="1">
      <alignment horizontal="left" vertical="center" shrinkToFit="1"/>
      <protection locked="0"/>
    </xf>
    <xf numFmtId="49" fontId="34" fillId="17" borderId="16" xfId="6" applyNumberFormat="1" applyFont="1" applyFill="1" applyBorder="1" applyAlignment="1" applyProtection="1">
      <alignment horizontal="left" vertical="center" shrinkToFit="1"/>
      <protection locked="0"/>
    </xf>
    <xf numFmtId="49" fontId="34" fillId="17" borderId="22" xfId="6" applyNumberFormat="1" applyFont="1" applyFill="1" applyBorder="1" applyAlignment="1" applyProtection="1">
      <alignment horizontal="left" vertical="center" shrinkToFit="1"/>
      <protection locked="0"/>
    </xf>
    <xf numFmtId="0" fontId="34" fillId="17" borderId="16" xfId="6" applyFont="1" applyFill="1" applyBorder="1" applyAlignment="1" applyProtection="1">
      <alignment horizontal="left" vertical="center" shrinkToFit="1"/>
      <protection locked="0"/>
    </xf>
    <xf numFmtId="0" fontId="34" fillId="17" borderId="22" xfId="6" applyFont="1" applyFill="1" applyBorder="1" applyAlignment="1" applyProtection="1">
      <alignment horizontal="left" vertical="center" shrinkToFit="1"/>
      <protection locked="0"/>
    </xf>
    <xf numFmtId="0" fontId="32" fillId="0" borderId="0" xfId="6" applyFont="1" applyAlignment="1">
      <alignment horizontal="center" vertical="center"/>
    </xf>
    <xf numFmtId="0" fontId="34" fillId="0" borderId="1" xfId="6" applyFont="1" applyBorder="1" applyAlignment="1">
      <alignment horizontal="center" vertical="center" shrinkToFit="1"/>
    </xf>
    <xf numFmtId="49" fontId="34" fillId="0" borderId="15" xfId="6" applyNumberFormat="1" applyFont="1" applyBorder="1" applyAlignment="1" applyProtection="1">
      <alignment horizontal="center" vertical="center" shrinkToFit="1"/>
      <protection locked="0"/>
    </xf>
    <xf numFmtId="49" fontId="34" fillId="0" borderId="16" xfId="6" applyNumberFormat="1" applyFont="1" applyBorder="1" applyAlignment="1" applyProtection="1">
      <alignment horizontal="center" vertical="center" shrinkToFit="1"/>
      <protection locked="0"/>
    </xf>
    <xf numFmtId="49" fontId="34" fillId="0" borderId="22" xfId="6" applyNumberFormat="1" applyFont="1" applyBorder="1" applyAlignment="1" applyProtection="1">
      <alignment horizontal="center" vertical="center" shrinkToFit="1"/>
      <protection locked="0"/>
    </xf>
    <xf numFmtId="0" fontId="34" fillId="17" borderId="21" xfId="6" applyFont="1" applyFill="1" applyBorder="1" applyAlignment="1">
      <alignment horizontal="center" vertical="center" wrapText="1"/>
    </xf>
    <xf numFmtId="0" fontId="34" fillId="17" borderId="13" xfId="6" applyFont="1" applyFill="1" applyBorder="1" applyAlignment="1">
      <alignment horizontal="center" vertical="center" wrapText="1"/>
    </xf>
    <xf numFmtId="0" fontId="34" fillId="17" borderId="14" xfId="6" applyFont="1" applyFill="1" applyBorder="1" applyAlignment="1">
      <alignment horizontal="center" vertical="center" wrapText="1"/>
    </xf>
    <xf numFmtId="0" fontId="34" fillId="17" borderId="87" xfId="6" applyFont="1" applyFill="1" applyBorder="1" applyAlignment="1" applyProtection="1">
      <alignment horizontal="left" vertical="center" shrinkToFit="1"/>
      <protection locked="0"/>
    </xf>
    <xf numFmtId="0" fontId="34" fillId="17" borderId="88" xfId="6" applyFont="1" applyFill="1" applyBorder="1" applyAlignment="1" applyProtection="1">
      <alignment horizontal="left" vertical="center" shrinkToFit="1"/>
      <protection locked="0"/>
    </xf>
    <xf numFmtId="0" fontId="34" fillId="17" borderId="89" xfId="6" applyFont="1" applyFill="1" applyBorder="1" applyAlignment="1" applyProtection="1">
      <alignment horizontal="left" vertical="center" shrinkToFit="1"/>
      <protection locked="0"/>
    </xf>
    <xf numFmtId="0" fontId="9" fillId="0" borderId="12" xfId="1" applyFont="1" applyBorder="1" applyAlignment="1">
      <alignment horizontal="center" vertical="center" wrapText="1"/>
    </xf>
    <xf numFmtId="0" fontId="9" fillId="0" borderId="13" xfId="1" applyFont="1" applyBorder="1" applyAlignment="1">
      <alignment horizontal="center" vertical="center" wrapText="1"/>
    </xf>
    <xf numFmtId="0" fontId="9" fillId="0" borderId="14" xfId="1" applyFont="1" applyBorder="1" applyAlignment="1">
      <alignment horizontal="center" vertical="center" wrapText="1"/>
    </xf>
    <xf numFmtId="0" fontId="9" fillId="0" borderId="18" xfId="1" applyFont="1" applyBorder="1" applyAlignment="1">
      <alignment horizontal="center" vertical="center" wrapText="1"/>
    </xf>
    <xf numFmtId="0" fontId="9" fillId="0" borderId="0" xfId="1" applyFont="1" applyAlignment="1">
      <alignment horizontal="center" vertical="center" wrapText="1"/>
    </xf>
    <xf numFmtId="0" fontId="9" fillId="0" borderId="19" xfId="1" applyFont="1" applyBorder="1" applyAlignment="1">
      <alignment horizontal="center" vertical="center" wrapText="1"/>
    </xf>
    <xf numFmtId="0" fontId="9" fillId="0" borderId="7" xfId="1" applyFont="1" applyBorder="1" applyAlignment="1">
      <alignment horizontal="center" vertical="center" wrapText="1"/>
    </xf>
    <xf numFmtId="0" fontId="9" fillId="0" borderId="8" xfId="1" applyFont="1" applyBorder="1" applyAlignment="1">
      <alignment horizontal="center" vertical="center" wrapText="1"/>
    </xf>
    <xf numFmtId="0" fontId="9" fillId="0" borderId="9" xfId="1" applyFont="1" applyBorder="1" applyAlignment="1">
      <alignment horizontal="center" vertical="center" wrapText="1"/>
    </xf>
    <xf numFmtId="0" fontId="6" fillId="0" borderId="1" xfId="1" applyFont="1" applyBorder="1" applyAlignment="1">
      <alignment horizontal="center" vertical="center"/>
    </xf>
    <xf numFmtId="49" fontId="8" fillId="2" borderId="15" xfId="1" applyNumberFormat="1" applyFont="1" applyFill="1" applyBorder="1" applyAlignment="1" applyProtection="1">
      <alignment horizontal="left" vertical="center" shrinkToFit="1"/>
      <protection locked="0"/>
    </xf>
    <xf numFmtId="49" fontId="8" fillId="2" borderId="16" xfId="1" applyNumberFormat="1" applyFont="1" applyFill="1" applyBorder="1" applyAlignment="1" applyProtection="1">
      <alignment horizontal="left" vertical="center" shrinkToFit="1"/>
      <protection locked="0"/>
    </xf>
    <xf numFmtId="49" fontId="8" fillId="2" borderId="17" xfId="1" applyNumberFormat="1" applyFont="1" applyFill="1" applyBorder="1" applyAlignment="1" applyProtection="1">
      <alignment horizontal="left" vertical="center" shrinkToFit="1"/>
      <protection locked="0"/>
    </xf>
    <xf numFmtId="0" fontId="4" fillId="0" borderId="0" xfId="1" applyFont="1" applyAlignment="1">
      <alignment horizontal="center" vertical="center"/>
    </xf>
    <xf numFmtId="0" fontId="6" fillId="0" borderId="2" xfId="1" applyFont="1" applyBorder="1" applyAlignment="1">
      <alignment horizontal="center" vertical="center"/>
    </xf>
    <xf numFmtId="0" fontId="6" fillId="0" borderId="3" xfId="1" applyFont="1" applyBorder="1" applyAlignment="1">
      <alignment horizontal="center" vertical="center"/>
    </xf>
    <xf numFmtId="0" fontId="6" fillId="0" borderId="4" xfId="1" applyFont="1" applyBorder="1" applyAlignment="1">
      <alignment horizontal="center" vertical="center"/>
    </xf>
    <xf numFmtId="0" fontId="6" fillId="0" borderId="7" xfId="1" applyFont="1" applyBorder="1" applyAlignment="1">
      <alignment horizontal="center" vertical="center"/>
    </xf>
    <xf numFmtId="0" fontId="6" fillId="0" borderId="8" xfId="1" applyFont="1" applyBorder="1" applyAlignment="1">
      <alignment horizontal="center" vertical="center"/>
    </xf>
    <xf numFmtId="0" fontId="6" fillId="0" borderId="9" xfId="1" applyFont="1" applyBorder="1" applyAlignment="1">
      <alignment horizontal="center" vertical="center"/>
    </xf>
    <xf numFmtId="49" fontId="7" fillId="2" borderId="5" xfId="1" applyNumberFormat="1" applyFont="1" applyFill="1" applyBorder="1" applyAlignment="1" applyProtection="1">
      <alignment horizontal="right" vertical="center"/>
      <protection locked="0"/>
    </xf>
    <xf numFmtId="49" fontId="7" fillId="2" borderId="3" xfId="1" applyNumberFormat="1" applyFont="1" applyFill="1" applyBorder="1" applyAlignment="1" applyProtection="1">
      <alignment horizontal="right" vertical="center"/>
      <protection locked="0"/>
    </xf>
    <xf numFmtId="49" fontId="7" fillId="2" borderId="10" xfId="1" applyNumberFormat="1" applyFont="1" applyFill="1" applyBorder="1" applyAlignment="1" applyProtection="1">
      <alignment horizontal="right" vertical="center"/>
      <protection locked="0"/>
    </xf>
    <xf numFmtId="49" fontId="7" fillId="2" borderId="8" xfId="1" applyNumberFormat="1" applyFont="1" applyFill="1" applyBorder="1" applyAlignment="1" applyProtection="1">
      <alignment horizontal="right" vertical="center"/>
      <protection locked="0"/>
    </xf>
    <xf numFmtId="0" fontId="7" fillId="0" borderId="3" xfId="1" applyFont="1" applyBorder="1" applyAlignment="1">
      <alignment horizontal="center" vertical="center"/>
    </xf>
    <xf numFmtId="0" fontId="7" fillId="0" borderId="8" xfId="1" applyFont="1" applyBorder="1" applyAlignment="1">
      <alignment horizontal="center" vertical="center"/>
    </xf>
    <xf numFmtId="49" fontId="7" fillId="2" borderId="3" xfId="1" applyNumberFormat="1" applyFont="1" applyFill="1" applyBorder="1" applyAlignment="1" applyProtection="1">
      <alignment vertical="center"/>
      <protection locked="0"/>
    </xf>
    <xf numFmtId="49" fontId="7" fillId="2" borderId="4" xfId="1" applyNumberFormat="1" applyFont="1" applyFill="1" applyBorder="1" applyAlignment="1" applyProtection="1">
      <alignment vertical="center"/>
      <protection locked="0"/>
    </xf>
    <xf numFmtId="49" fontId="7" fillId="2" borderId="8" xfId="1" applyNumberFormat="1" applyFont="1" applyFill="1" applyBorder="1" applyAlignment="1" applyProtection="1">
      <alignment vertical="center"/>
      <protection locked="0"/>
    </xf>
    <xf numFmtId="49" fontId="7" fillId="2" borderId="9" xfId="1" applyNumberFormat="1" applyFont="1" applyFill="1" applyBorder="1" applyAlignment="1" applyProtection="1">
      <alignment vertical="center"/>
      <protection locked="0"/>
    </xf>
    <xf numFmtId="0" fontId="6" fillId="0" borderId="5" xfId="1" applyFont="1" applyBorder="1" applyAlignment="1">
      <alignment horizontal="distributed" vertical="center" wrapText="1"/>
    </xf>
    <xf numFmtId="0" fontId="6" fillId="0" borderId="3" xfId="1" applyFont="1" applyBorder="1" applyAlignment="1">
      <alignment horizontal="distributed" vertical="center" wrapText="1"/>
    </xf>
    <xf numFmtId="0" fontId="6" fillId="0" borderId="4" xfId="1" applyFont="1" applyBorder="1" applyAlignment="1">
      <alignment horizontal="distributed" vertical="center" wrapText="1"/>
    </xf>
    <xf numFmtId="176" fontId="8" fillId="2" borderId="3" xfId="1" applyNumberFormat="1" applyFont="1" applyFill="1" applyBorder="1" applyAlignment="1" applyProtection="1">
      <alignment horizontal="left" vertical="center" shrinkToFit="1"/>
      <protection locked="0"/>
    </xf>
    <xf numFmtId="176" fontId="8" fillId="2" borderId="6" xfId="1" applyNumberFormat="1" applyFont="1" applyFill="1" applyBorder="1" applyAlignment="1" applyProtection="1">
      <alignment horizontal="left" vertical="center" shrinkToFit="1"/>
      <protection locked="0"/>
    </xf>
    <xf numFmtId="0" fontId="6" fillId="0" borderId="10" xfId="1" applyFont="1" applyBorder="1" applyAlignment="1">
      <alignment horizontal="distributed" vertical="center" wrapText="1"/>
    </xf>
    <xf numFmtId="0" fontId="6" fillId="0" borderId="8" xfId="1" applyFont="1" applyBorder="1" applyAlignment="1">
      <alignment horizontal="distributed" vertical="center" wrapText="1"/>
    </xf>
    <xf numFmtId="0" fontId="6" fillId="0" borderId="9" xfId="1" applyFont="1" applyBorder="1" applyAlignment="1">
      <alignment horizontal="distributed" vertical="center" wrapText="1"/>
    </xf>
    <xf numFmtId="49" fontId="8" fillId="2" borderId="8" xfId="1" applyNumberFormat="1" applyFont="1" applyFill="1" applyBorder="1" applyAlignment="1" applyProtection="1">
      <alignment horizontal="left" vertical="center" shrinkToFit="1"/>
      <protection locked="0"/>
    </xf>
    <xf numFmtId="49" fontId="8" fillId="2" borderId="11" xfId="1" applyNumberFormat="1" applyFont="1" applyFill="1" applyBorder="1" applyAlignment="1" applyProtection="1">
      <alignment horizontal="left" vertical="center" shrinkToFit="1"/>
      <protection locked="0"/>
    </xf>
    <xf numFmtId="0" fontId="8" fillId="2" borderId="8" xfId="1" applyFont="1" applyFill="1" applyBorder="1" applyAlignment="1" applyProtection="1">
      <alignment horizontal="center" vertical="center" shrinkToFit="1"/>
      <protection locked="0"/>
    </xf>
    <xf numFmtId="0" fontId="8" fillId="2" borderId="11" xfId="1" applyFont="1" applyFill="1" applyBorder="1" applyAlignment="1" applyProtection="1">
      <alignment horizontal="center" vertical="center" shrinkToFit="1"/>
      <protection locked="0"/>
    </xf>
    <xf numFmtId="0" fontId="6" fillId="0" borderId="12" xfId="1" applyFont="1" applyBorder="1" applyAlignment="1">
      <alignment horizontal="distributed" vertical="center"/>
    </xf>
    <xf numFmtId="0" fontId="6" fillId="0" borderId="13" xfId="1" applyFont="1" applyBorder="1" applyAlignment="1">
      <alignment horizontal="distributed" vertical="center"/>
    </xf>
    <xf numFmtId="0" fontId="6" fillId="0" borderId="16" xfId="1" applyFont="1" applyBorder="1" applyAlignment="1">
      <alignment horizontal="distributed" vertical="center"/>
    </xf>
    <xf numFmtId="0" fontId="6" fillId="0" borderId="22" xfId="1" applyFont="1" applyBorder="1" applyAlignment="1">
      <alignment horizontal="distributed" vertical="center"/>
    </xf>
    <xf numFmtId="0" fontId="8" fillId="2" borderId="15" xfId="1" applyFont="1" applyFill="1" applyBorder="1" applyAlignment="1" applyProtection="1">
      <alignment horizontal="left" vertical="center" shrinkToFit="1"/>
      <protection locked="0"/>
    </xf>
    <xf numFmtId="0" fontId="8" fillId="2" borderId="16" xfId="1" applyFont="1" applyFill="1" applyBorder="1" applyAlignment="1" applyProtection="1">
      <alignment horizontal="left" vertical="center" shrinkToFit="1"/>
      <protection locked="0"/>
    </xf>
    <xf numFmtId="0" fontId="6" fillId="0" borderId="15" xfId="1" applyFont="1" applyBorder="1" applyAlignment="1">
      <alignment horizontal="distributed" vertical="center"/>
    </xf>
    <xf numFmtId="0" fontId="11" fillId="2" borderId="16" xfId="1" applyFont="1" applyFill="1" applyBorder="1" applyAlignment="1" applyProtection="1">
      <alignment horizontal="left" vertical="center" wrapText="1"/>
      <protection locked="0"/>
    </xf>
    <xf numFmtId="0" fontId="11" fillId="2" borderId="17" xfId="1" applyFont="1" applyFill="1" applyBorder="1" applyAlignment="1" applyProtection="1">
      <alignment horizontal="left" vertical="center" wrapText="1"/>
      <protection locked="0"/>
    </xf>
    <xf numFmtId="0" fontId="6" fillId="2" borderId="12" xfId="1" applyFont="1" applyFill="1" applyBorder="1" applyAlignment="1" applyProtection="1">
      <alignment horizontal="left" vertical="center" wrapText="1"/>
      <protection locked="0"/>
    </xf>
    <xf numFmtId="0" fontId="6" fillId="2" borderId="13" xfId="1" applyFont="1" applyFill="1" applyBorder="1" applyAlignment="1" applyProtection="1">
      <alignment horizontal="left" vertical="center" wrapText="1"/>
      <protection locked="0"/>
    </xf>
    <xf numFmtId="0" fontId="6" fillId="2" borderId="14" xfId="1" applyFont="1" applyFill="1" applyBorder="1" applyAlignment="1" applyProtection="1">
      <alignment horizontal="left" vertical="center" wrapText="1"/>
      <protection locked="0"/>
    </xf>
    <xf numFmtId="0" fontId="6" fillId="2" borderId="7" xfId="1" applyFont="1" applyFill="1" applyBorder="1" applyAlignment="1" applyProtection="1">
      <alignment horizontal="left" vertical="center" wrapText="1"/>
      <protection locked="0"/>
    </xf>
    <xf numFmtId="0" fontId="6" fillId="2" borderId="8" xfId="1" applyFont="1" applyFill="1" applyBorder="1" applyAlignment="1" applyProtection="1">
      <alignment horizontal="left" vertical="center" wrapText="1"/>
      <protection locked="0"/>
    </xf>
    <xf numFmtId="0" fontId="6" fillId="2" borderId="9" xfId="1" applyFont="1" applyFill="1" applyBorder="1" applyAlignment="1" applyProtection="1">
      <alignment horizontal="left" vertical="center" wrapText="1"/>
      <protection locked="0"/>
    </xf>
    <xf numFmtId="0" fontId="6" fillId="0" borderId="22" xfId="1" applyFont="1" applyBorder="1" applyAlignment="1">
      <alignment horizontal="center" vertical="center"/>
    </xf>
    <xf numFmtId="0" fontId="8" fillId="2" borderId="16" xfId="1" applyFont="1" applyFill="1" applyBorder="1" applyAlignment="1" applyProtection="1">
      <alignment horizontal="center" vertical="center" shrinkToFit="1"/>
      <protection locked="0"/>
    </xf>
    <xf numFmtId="0" fontId="8" fillId="2" borderId="17" xfId="1" applyFont="1" applyFill="1" applyBorder="1" applyAlignment="1" applyProtection="1">
      <alignment horizontal="center" vertical="center" shrinkToFit="1"/>
      <protection locked="0"/>
    </xf>
    <xf numFmtId="0" fontId="6" fillId="0" borderId="20" xfId="1" applyFont="1" applyBorder="1" applyAlignment="1">
      <alignment horizontal="distributed" vertical="center"/>
    </xf>
    <xf numFmtId="0" fontId="6" fillId="0" borderId="1" xfId="1" applyFont="1" applyBorder="1" applyAlignment="1">
      <alignment horizontal="distributed" vertical="center"/>
    </xf>
    <xf numFmtId="0" fontId="8" fillId="2" borderId="21" xfId="1" applyFont="1" applyFill="1" applyBorder="1" applyAlignment="1" applyProtection="1">
      <alignment horizontal="left" vertical="center" shrinkToFit="1"/>
      <protection locked="0"/>
    </xf>
    <xf numFmtId="0" fontId="8" fillId="2" borderId="13" xfId="1" applyFont="1" applyFill="1" applyBorder="1" applyAlignment="1" applyProtection="1">
      <alignment horizontal="left" vertical="center" shrinkToFit="1"/>
      <protection locked="0"/>
    </xf>
    <xf numFmtId="0" fontId="8" fillId="2" borderId="14" xfId="1" applyFont="1" applyFill="1" applyBorder="1" applyAlignment="1" applyProtection="1">
      <alignment horizontal="left" vertical="center" shrinkToFit="1"/>
      <protection locked="0"/>
    </xf>
    <xf numFmtId="0" fontId="8" fillId="0" borderId="15" xfId="1" applyFont="1" applyBorder="1" applyAlignment="1">
      <alignment horizontal="center" vertical="center"/>
    </xf>
    <xf numFmtId="0" fontId="8" fillId="0" borderId="16" xfId="1" applyFont="1" applyBorder="1" applyAlignment="1">
      <alignment horizontal="center" vertical="center"/>
    </xf>
    <xf numFmtId="0" fontId="8" fillId="0" borderId="22" xfId="1" applyFont="1" applyBorder="1" applyAlignment="1">
      <alignment horizontal="center" vertical="center"/>
    </xf>
    <xf numFmtId="176" fontId="10" fillId="2" borderId="16" xfId="1" applyNumberFormat="1" applyFont="1" applyFill="1" applyBorder="1" applyAlignment="1" applyProtection="1">
      <alignment horizontal="left" vertical="center" shrinkToFit="1"/>
      <protection locked="0"/>
    </xf>
    <xf numFmtId="0" fontId="9" fillId="0" borderId="21" xfId="1" applyFont="1" applyBorder="1" applyAlignment="1">
      <alignment horizontal="distributed" vertical="center"/>
    </xf>
    <xf numFmtId="0" fontId="9" fillId="0" borderId="13" xfId="1" applyFont="1" applyBorder="1" applyAlignment="1">
      <alignment horizontal="distributed" vertical="center"/>
    </xf>
    <xf numFmtId="0" fontId="9" fillId="0" borderId="14" xfId="1" applyFont="1" applyBorder="1" applyAlignment="1">
      <alignment horizontal="distributed" vertical="center"/>
    </xf>
    <xf numFmtId="0" fontId="8" fillId="2" borderId="13" xfId="1" applyFont="1" applyFill="1" applyBorder="1" applyAlignment="1" applyProtection="1">
      <alignment horizontal="center" vertical="center" shrinkToFit="1"/>
      <protection locked="0"/>
    </xf>
    <xf numFmtId="0" fontId="8" fillId="2" borderId="23" xfId="1" applyFont="1" applyFill="1" applyBorder="1" applyAlignment="1" applyProtection="1">
      <alignment horizontal="center" vertical="center" shrinkToFit="1"/>
      <protection locked="0"/>
    </xf>
    <xf numFmtId="0" fontId="8" fillId="2" borderId="10" xfId="1" applyFont="1" applyFill="1" applyBorder="1" applyAlignment="1" applyProtection="1">
      <alignment horizontal="left" vertical="center" shrinkToFit="1"/>
      <protection locked="0"/>
    </xf>
    <xf numFmtId="0" fontId="8" fillId="2" borderId="8" xfId="1" applyFont="1" applyFill="1" applyBorder="1" applyAlignment="1" applyProtection="1">
      <alignment horizontal="left" vertical="center" shrinkToFit="1"/>
      <protection locked="0"/>
    </xf>
    <xf numFmtId="0" fontId="8" fillId="2" borderId="9" xfId="1" applyFont="1" applyFill="1" applyBorder="1" applyAlignment="1" applyProtection="1">
      <alignment horizontal="left" vertical="center" shrinkToFit="1"/>
      <protection locked="0"/>
    </xf>
    <xf numFmtId="0" fontId="8" fillId="2" borderId="22" xfId="1" applyFont="1" applyFill="1" applyBorder="1" applyAlignment="1" applyProtection="1">
      <alignment horizontal="left" vertical="center" shrinkToFit="1"/>
      <protection locked="0"/>
    </xf>
    <xf numFmtId="0" fontId="9" fillId="0" borderId="10" xfId="1" applyFont="1" applyBorder="1" applyAlignment="1">
      <alignment horizontal="distributed" vertical="center"/>
    </xf>
    <xf numFmtId="0" fontId="9" fillId="0" borderId="8" xfId="1" applyFont="1" applyBorder="1" applyAlignment="1">
      <alignment horizontal="distributed" vertical="center"/>
    </xf>
    <xf numFmtId="0" fontId="9" fillId="0" borderId="9" xfId="1" applyFont="1" applyBorder="1" applyAlignment="1">
      <alignment horizontal="distributed" vertical="center"/>
    </xf>
    <xf numFmtId="0" fontId="9" fillId="0" borderId="15" xfId="1" applyFont="1" applyBorder="1" applyAlignment="1">
      <alignment horizontal="distributed" vertical="center"/>
    </xf>
    <xf numFmtId="0" fontId="9" fillId="0" borderId="16" xfId="1" applyFont="1" applyBorder="1" applyAlignment="1">
      <alignment horizontal="distributed" vertical="center"/>
    </xf>
    <xf numFmtId="0" fontId="9" fillId="0" borderId="22" xfId="1" applyFont="1" applyBorder="1" applyAlignment="1">
      <alignment horizontal="distributed" vertical="center"/>
    </xf>
    <xf numFmtId="0" fontId="10" fillId="2" borderId="16" xfId="1" applyFont="1" applyFill="1" applyBorder="1" applyAlignment="1" applyProtection="1">
      <alignment horizontal="center" vertical="center" shrinkToFit="1"/>
      <protection locked="0"/>
    </xf>
    <xf numFmtId="0" fontId="10" fillId="2" borderId="17" xfId="1" applyFont="1" applyFill="1" applyBorder="1" applyAlignment="1" applyProtection="1">
      <alignment horizontal="center" vertical="center" shrinkToFit="1"/>
      <protection locked="0"/>
    </xf>
    <xf numFmtId="0" fontId="6" fillId="0" borderId="18" xfId="1" applyFont="1" applyBorder="1" applyAlignment="1">
      <alignment horizontal="center" vertical="center"/>
    </xf>
    <xf numFmtId="0" fontId="6" fillId="0" borderId="0" xfId="1" applyFont="1" applyAlignment="1">
      <alignment horizontal="center" vertical="center"/>
    </xf>
    <xf numFmtId="0" fontId="6" fillId="0" borderId="13" xfId="1" applyFont="1" applyBorder="1" applyAlignment="1">
      <alignment horizontal="center" vertical="center"/>
    </xf>
    <xf numFmtId="0" fontId="6" fillId="0" borderId="14" xfId="1" applyFont="1" applyBorder="1" applyAlignment="1">
      <alignment horizontal="center" vertical="center"/>
    </xf>
    <xf numFmtId="0" fontId="8" fillId="2" borderId="1" xfId="1" applyFont="1" applyFill="1" applyBorder="1" applyAlignment="1" applyProtection="1">
      <alignment vertical="center" shrinkToFit="1"/>
      <protection locked="0"/>
    </xf>
    <xf numFmtId="0" fontId="10" fillId="0" borderId="21" xfId="1" applyFont="1" applyBorder="1" applyAlignment="1">
      <alignment horizontal="center" vertical="center"/>
    </xf>
    <xf numFmtId="0" fontId="10" fillId="0" borderId="13" xfId="1" applyFont="1" applyBorder="1" applyAlignment="1">
      <alignment horizontal="center" vertical="center"/>
    </xf>
    <xf numFmtId="0" fontId="10" fillId="0" borderId="14" xfId="1" applyFont="1" applyBorder="1" applyAlignment="1">
      <alignment horizontal="center" vertical="center"/>
    </xf>
    <xf numFmtId="0" fontId="10" fillId="0" borderId="10" xfId="1" applyFont="1" applyBorder="1" applyAlignment="1">
      <alignment horizontal="center" vertical="center"/>
    </xf>
    <xf numFmtId="0" fontId="10" fillId="0" borderId="8" xfId="1" applyFont="1" applyBorder="1" applyAlignment="1">
      <alignment horizontal="center" vertical="center"/>
    </xf>
    <xf numFmtId="0" fontId="10" fillId="0" borderId="9" xfId="1" applyFont="1" applyBorder="1" applyAlignment="1">
      <alignment horizontal="center" vertical="center"/>
    </xf>
    <xf numFmtId="0" fontId="6" fillId="0" borderId="24" xfId="1" applyFont="1" applyBorder="1" applyAlignment="1">
      <alignment horizontal="center" vertical="center"/>
    </xf>
    <xf numFmtId="0" fontId="6" fillId="0" borderId="16" xfId="1" applyFont="1" applyBorder="1" applyAlignment="1">
      <alignment horizontal="center" vertical="center"/>
    </xf>
    <xf numFmtId="0" fontId="6" fillId="0" borderId="1" xfId="1" applyFont="1" applyBorder="1" applyAlignment="1">
      <alignment horizontal="center" vertical="center" wrapText="1"/>
    </xf>
    <xf numFmtId="0" fontId="6" fillId="0" borderId="25" xfId="1" applyFont="1" applyBorder="1" applyAlignment="1">
      <alignment horizontal="center" vertical="center"/>
    </xf>
    <xf numFmtId="49" fontId="8" fillId="2" borderId="24" xfId="1" applyNumberFormat="1" applyFont="1" applyFill="1" applyBorder="1" applyAlignment="1" applyProtection="1">
      <alignment horizontal="left" vertical="center" wrapText="1"/>
      <protection locked="0"/>
    </xf>
    <xf numFmtId="49" fontId="8" fillId="2" borderId="16" xfId="1" applyNumberFormat="1" applyFont="1" applyFill="1" applyBorder="1" applyAlignment="1" applyProtection="1">
      <alignment horizontal="left" vertical="center" wrapText="1"/>
      <protection locked="0"/>
    </xf>
    <xf numFmtId="49" fontId="8" fillId="2" borderId="22" xfId="1" applyNumberFormat="1" applyFont="1" applyFill="1" applyBorder="1" applyAlignment="1" applyProtection="1">
      <alignment horizontal="left" vertical="center" wrapText="1"/>
      <protection locked="0"/>
    </xf>
    <xf numFmtId="0" fontId="11" fillId="2" borderId="21" xfId="1" applyFont="1" applyFill="1" applyBorder="1" applyAlignment="1" applyProtection="1">
      <alignment horizontal="left" vertical="center" wrapText="1"/>
      <protection locked="0"/>
    </xf>
    <xf numFmtId="0" fontId="11" fillId="2" borderId="13" xfId="1" applyFont="1" applyFill="1" applyBorder="1" applyAlignment="1" applyProtection="1">
      <alignment horizontal="left" vertical="center" wrapText="1"/>
      <protection locked="0"/>
    </xf>
    <xf numFmtId="0" fontId="11" fillId="2" borderId="14" xfId="1" applyFont="1" applyFill="1" applyBorder="1" applyAlignment="1" applyProtection="1">
      <alignment horizontal="left" vertical="center" wrapText="1"/>
      <protection locked="0"/>
    </xf>
    <xf numFmtId="0" fontId="11" fillId="2" borderId="10" xfId="1" applyFont="1" applyFill="1" applyBorder="1" applyAlignment="1" applyProtection="1">
      <alignment horizontal="left" vertical="center" wrapText="1"/>
      <protection locked="0"/>
    </xf>
    <xf numFmtId="0" fontId="11" fillId="2" borderId="8" xfId="1" applyFont="1" applyFill="1" applyBorder="1" applyAlignment="1" applyProtection="1">
      <alignment horizontal="left" vertical="center" wrapText="1"/>
      <protection locked="0"/>
    </xf>
    <xf numFmtId="0" fontId="11" fillId="2" borderId="9" xfId="1" applyFont="1" applyFill="1" applyBorder="1" applyAlignment="1" applyProtection="1">
      <alignment horizontal="left" vertical="center" wrapText="1"/>
      <protection locked="0"/>
    </xf>
    <xf numFmtId="49" fontId="8" fillId="2" borderId="21" xfId="1" applyNumberFormat="1" applyFont="1" applyFill="1" applyBorder="1" applyAlignment="1" applyProtection="1">
      <alignment horizontal="left" vertical="center" wrapText="1"/>
      <protection locked="0"/>
    </xf>
    <xf numFmtId="49" fontId="8" fillId="2" borderId="13" xfId="1" applyNumberFormat="1" applyFont="1" applyFill="1" applyBorder="1" applyAlignment="1" applyProtection="1">
      <alignment horizontal="left" vertical="center" wrapText="1"/>
      <protection locked="0"/>
    </xf>
    <xf numFmtId="49" fontId="8" fillId="2" borderId="14" xfId="1" applyNumberFormat="1" applyFont="1" applyFill="1" applyBorder="1" applyAlignment="1" applyProtection="1">
      <alignment horizontal="left" vertical="center" wrapText="1"/>
      <protection locked="0"/>
    </xf>
    <xf numFmtId="49" fontId="8" fillId="2" borderId="10" xfId="1" applyNumberFormat="1" applyFont="1" applyFill="1" applyBorder="1" applyAlignment="1" applyProtection="1">
      <alignment horizontal="left" vertical="center" wrapText="1"/>
      <protection locked="0"/>
    </xf>
    <xf numFmtId="49" fontId="8" fillId="2" borderId="8" xfId="1" applyNumberFormat="1" applyFont="1" applyFill="1" applyBorder="1" applyAlignment="1" applyProtection="1">
      <alignment horizontal="left" vertical="center" wrapText="1"/>
      <protection locked="0"/>
    </xf>
    <xf numFmtId="49" fontId="8" fillId="2" borderId="9" xfId="1" applyNumberFormat="1" applyFont="1" applyFill="1" applyBorder="1" applyAlignment="1" applyProtection="1">
      <alignment horizontal="left" vertical="center" wrapText="1"/>
      <protection locked="0"/>
    </xf>
    <xf numFmtId="0" fontId="8" fillId="2" borderId="1" xfId="1" applyFont="1" applyFill="1" applyBorder="1" applyAlignment="1" applyProtection="1">
      <alignment horizontal="center" vertical="center"/>
      <protection locked="0"/>
    </xf>
    <xf numFmtId="0" fontId="8" fillId="2" borderId="25" xfId="1" applyFont="1" applyFill="1" applyBorder="1" applyAlignment="1" applyProtection="1">
      <alignment horizontal="center" vertical="center"/>
      <protection locked="0"/>
    </xf>
    <xf numFmtId="49" fontId="8" fillId="3" borderId="21" xfId="1" applyNumberFormat="1" applyFont="1" applyFill="1" applyBorder="1" applyAlignment="1" applyProtection="1">
      <alignment horizontal="left" vertical="center" wrapText="1"/>
      <protection locked="0"/>
    </xf>
    <xf numFmtId="49" fontId="8" fillId="3" borderId="13" xfId="1" applyNumberFormat="1" applyFont="1" applyFill="1" applyBorder="1" applyAlignment="1" applyProtection="1">
      <alignment horizontal="left" vertical="center" wrapText="1"/>
      <protection locked="0"/>
    </xf>
    <xf numFmtId="49" fontId="8" fillId="3" borderId="14" xfId="1" applyNumberFormat="1" applyFont="1" applyFill="1" applyBorder="1" applyAlignment="1" applyProtection="1">
      <alignment horizontal="left" vertical="center" wrapText="1"/>
      <protection locked="0"/>
    </xf>
    <xf numFmtId="49" fontId="8" fillId="3" borderId="10" xfId="1" applyNumberFormat="1" applyFont="1" applyFill="1" applyBorder="1" applyAlignment="1" applyProtection="1">
      <alignment horizontal="left" vertical="center" wrapText="1"/>
      <protection locked="0"/>
    </xf>
    <xf numFmtId="49" fontId="8" fillId="3" borderId="8" xfId="1" applyNumberFormat="1" applyFont="1" applyFill="1" applyBorder="1" applyAlignment="1" applyProtection="1">
      <alignment horizontal="left" vertical="center" wrapText="1"/>
      <protection locked="0"/>
    </xf>
    <xf numFmtId="49" fontId="8" fillId="3" borderId="9" xfId="1" applyNumberFormat="1" applyFont="1" applyFill="1" applyBorder="1" applyAlignment="1" applyProtection="1">
      <alignment horizontal="left" vertical="center" wrapText="1"/>
      <protection locked="0"/>
    </xf>
    <xf numFmtId="49" fontId="8" fillId="2" borderId="1" xfId="1" applyNumberFormat="1" applyFont="1" applyFill="1" applyBorder="1" applyAlignment="1" applyProtection="1">
      <alignment horizontal="center" vertical="center"/>
      <protection locked="0"/>
    </xf>
    <xf numFmtId="49" fontId="8" fillId="2" borderId="25" xfId="1" applyNumberFormat="1" applyFont="1" applyFill="1" applyBorder="1" applyAlignment="1" applyProtection="1">
      <alignment horizontal="center" vertical="center"/>
      <protection locked="0"/>
    </xf>
    <xf numFmtId="49" fontId="8" fillId="3" borderId="1" xfId="1" applyNumberFormat="1" applyFont="1" applyFill="1" applyBorder="1" applyAlignment="1" applyProtection="1">
      <alignment horizontal="left" vertical="center" wrapText="1"/>
      <protection locked="0"/>
    </xf>
    <xf numFmtId="49" fontId="8" fillId="2" borderId="21" xfId="1" applyNumberFormat="1" applyFont="1" applyFill="1" applyBorder="1" applyAlignment="1" applyProtection="1">
      <alignment horizontal="center" vertical="center"/>
      <protection locked="0"/>
    </xf>
    <xf numFmtId="49" fontId="8" fillId="2" borderId="13" xfId="1" applyNumberFormat="1" applyFont="1" applyFill="1" applyBorder="1" applyAlignment="1" applyProtection="1">
      <alignment horizontal="center" vertical="center"/>
      <protection locked="0"/>
    </xf>
    <xf numFmtId="49" fontId="8" fillId="2" borderId="14" xfId="1" applyNumberFormat="1" applyFont="1" applyFill="1" applyBorder="1" applyAlignment="1" applyProtection="1">
      <alignment horizontal="center" vertical="center"/>
      <protection locked="0"/>
    </xf>
    <xf numFmtId="49" fontId="8" fillId="2" borderId="10" xfId="1" applyNumberFormat="1" applyFont="1" applyFill="1" applyBorder="1" applyAlignment="1" applyProtection="1">
      <alignment horizontal="center" vertical="center"/>
      <protection locked="0"/>
    </xf>
    <xf numFmtId="49" fontId="8" fillId="2" borderId="8" xfId="1" applyNumberFormat="1" applyFont="1" applyFill="1" applyBorder="1" applyAlignment="1" applyProtection="1">
      <alignment horizontal="center" vertical="center"/>
      <protection locked="0"/>
    </xf>
    <xf numFmtId="49" fontId="8" fillId="2" borderId="9" xfId="1" applyNumberFormat="1" applyFont="1" applyFill="1" applyBorder="1" applyAlignment="1" applyProtection="1">
      <alignment horizontal="center" vertical="center"/>
      <protection locked="0"/>
    </xf>
    <xf numFmtId="49" fontId="8" fillId="2" borderId="23" xfId="1" applyNumberFormat="1" applyFont="1" applyFill="1" applyBorder="1" applyAlignment="1" applyProtection="1">
      <alignment horizontal="center" vertical="center"/>
      <protection locked="0"/>
    </xf>
    <xf numFmtId="49" fontId="8" fillId="2" borderId="11" xfId="1" applyNumberFormat="1" applyFont="1" applyFill="1" applyBorder="1" applyAlignment="1" applyProtection="1">
      <alignment horizontal="center" vertical="center"/>
      <protection locked="0"/>
    </xf>
    <xf numFmtId="0" fontId="6" fillId="2" borderId="12" xfId="1" applyFont="1" applyFill="1" applyBorder="1" applyAlignment="1" applyProtection="1">
      <alignment vertical="top" wrapText="1"/>
      <protection locked="0"/>
    </xf>
    <xf numFmtId="0" fontId="6" fillId="2" borderId="13" xfId="1" applyFont="1" applyFill="1" applyBorder="1" applyAlignment="1" applyProtection="1">
      <alignment vertical="top"/>
      <protection locked="0"/>
    </xf>
    <xf numFmtId="0" fontId="6" fillId="2" borderId="23" xfId="1" applyFont="1" applyFill="1" applyBorder="1" applyAlignment="1" applyProtection="1">
      <alignment vertical="top"/>
      <protection locked="0"/>
    </xf>
    <xf numFmtId="0" fontId="6" fillId="2" borderId="18" xfId="1" applyFont="1" applyFill="1" applyBorder="1" applyAlignment="1" applyProtection="1">
      <alignment vertical="top"/>
      <protection locked="0"/>
    </xf>
    <xf numFmtId="0" fontId="6" fillId="2" borderId="0" xfId="1" applyFont="1" applyFill="1" applyAlignment="1" applyProtection="1">
      <alignment vertical="top"/>
      <protection locked="0"/>
    </xf>
    <xf numFmtId="0" fontId="6" fillId="2" borderId="26" xfId="1" applyFont="1" applyFill="1" applyBorder="1" applyAlignment="1" applyProtection="1">
      <alignment vertical="top"/>
      <protection locked="0"/>
    </xf>
    <xf numFmtId="0" fontId="9" fillId="0" borderId="28" xfId="1" applyFont="1" applyBorder="1" applyAlignment="1">
      <alignment horizontal="right" vertical="center" shrinkToFit="1"/>
    </xf>
    <xf numFmtId="49" fontId="9" fillId="2" borderId="28" xfId="1" applyNumberFormat="1" applyFont="1" applyFill="1" applyBorder="1" applyAlignment="1" applyProtection="1">
      <alignment horizontal="left" vertical="center"/>
      <protection locked="0"/>
    </xf>
    <xf numFmtId="49" fontId="9" fillId="2" borderId="29" xfId="1" applyNumberFormat="1" applyFont="1" applyFill="1" applyBorder="1" applyAlignment="1" applyProtection="1">
      <alignment horizontal="left" vertical="center"/>
      <protection locked="0"/>
    </xf>
    <xf numFmtId="0" fontId="6" fillId="2" borderId="7" xfId="1" applyFont="1" applyFill="1" applyBorder="1" applyAlignment="1" applyProtection="1">
      <alignment vertical="top"/>
      <protection locked="0"/>
    </xf>
    <xf numFmtId="0" fontId="6" fillId="2" borderId="8" xfId="1" applyFont="1" applyFill="1" applyBorder="1" applyAlignment="1" applyProtection="1">
      <alignment vertical="top"/>
      <protection locked="0"/>
    </xf>
    <xf numFmtId="0" fontId="6" fillId="2" borderId="11" xfId="1" applyFont="1" applyFill="1" applyBorder="1" applyAlignment="1" applyProtection="1">
      <alignment vertical="top"/>
      <protection locked="0"/>
    </xf>
    <xf numFmtId="0" fontId="8" fillId="2" borderId="13" xfId="1" applyFont="1" applyFill="1" applyBorder="1" applyAlignment="1" applyProtection="1">
      <alignment vertical="center"/>
      <protection locked="0"/>
    </xf>
    <xf numFmtId="0" fontId="8" fillId="2" borderId="14" xfId="1" applyFont="1" applyFill="1" applyBorder="1" applyAlignment="1" applyProtection="1">
      <alignment vertical="center"/>
      <protection locked="0"/>
    </xf>
    <xf numFmtId="0" fontId="8" fillId="2" borderId="0" xfId="1" applyFont="1" applyFill="1" applyAlignment="1" applyProtection="1">
      <alignment vertical="center"/>
      <protection locked="0"/>
    </xf>
    <xf numFmtId="0" fontId="8" fillId="2" borderId="19" xfId="1" applyFont="1" applyFill="1" applyBorder="1" applyAlignment="1" applyProtection="1">
      <alignment vertical="center"/>
      <protection locked="0"/>
    </xf>
    <xf numFmtId="49" fontId="8" fillId="0" borderId="1" xfId="1" applyNumberFormat="1" applyFont="1" applyBorder="1" applyAlignment="1">
      <alignment horizontal="center" vertical="center" shrinkToFit="1"/>
    </xf>
    <xf numFmtId="49" fontId="8" fillId="2" borderId="1" xfId="1" applyNumberFormat="1" applyFont="1" applyFill="1" applyBorder="1" applyAlignment="1" applyProtection="1">
      <alignment horizontal="center" vertical="center" shrinkToFit="1"/>
      <protection locked="0"/>
    </xf>
    <xf numFmtId="49" fontId="8" fillId="2" borderId="25" xfId="1" applyNumberFormat="1" applyFont="1" applyFill="1" applyBorder="1" applyAlignment="1" applyProtection="1">
      <alignment horizontal="center" vertical="center" shrinkToFit="1"/>
      <protection locked="0"/>
    </xf>
    <xf numFmtId="49" fontId="8" fillId="0" borderId="1" xfId="1" applyNumberFormat="1" applyFont="1" applyBorder="1" applyAlignment="1">
      <alignment horizontal="center" vertical="center" wrapText="1"/>
    </xf>
    <xf numFmtId="49" fontId="8" fillId="0" borderId="15" xfId="1" applyNumberFormat="1" applyFont="1" applyBorder="1" applyAlignment="1" applyProtection="1">
      <alignment horizontal="left" vertical="center" shrinkToFit="1"/>
      <protection locked="0"/>
    </xf>
    <xf numFmtId="49" fontId="8" fillId="0" borderId="16" xfId="1" applyNumberFormat="1" applyFont="1" applyBorder="1" applyAlignment="1" applyProtection="1">
      <alignment horizontal="left" vertical="center" shrinkToFit="1"/>
      <protection locked="0"/>
    </xf>
    <xf numFmtId="49" fontId="8" fillId="0" borderId="17" xfId="1" applyNumberFormat="1" applyFont="1" applyBorder="1" applyAlignment="1" applyProtection="1">
      <alignment horizontal="left" vertical="center" shrinkToFit="1"/>
      <protection locked="0"/>
    </xf>
    <xf numFmtId="0" fontId="6" fillId="0" borderId="15" xfId="1" applyFont="1" applyBorder="1" applyAlignment="1">
      <alignment horizontal="center" vertical="center"/>
    </xf>
    <xf numFmtId="49" fontId="7" fillId="0" borderId="5" xfId="1" applyNumberFormat="1" applyFont="1" applyBorder="1" applyAlignment="1" applyProtection="1">
      <alignment horizontal="right" vertical="center"/>
      <protection locked="0"/>
    </xf>
    <xf numFmtId="49" fontId="7" fillId="0" borderId="3" xfId="1" applyNumberFormat="1" applyFont="1" applyBorder="1" applyAlignment="1" applyProtection="1">
      <alignment horizontal="right" vertical="center"/>
      <protection locked="0"/>
    </xf>
    <xf numFmtId="49" fontId="7" fillId="0" borderId="10" xfId="1" applyNumberFormat="1" applyFont="1" applyBorder="1" applyAlignment="1" applyProtection="1">
      <alignment horizontal="right" vertical="center"/>
      <protection locked="0"/>
    </xf>
    <xf numFmtId="49" fontId="7" fillId="0" borderId="8" xfId="1" applyNumberFormat="1" applyFont="1" applyBorder="1" applyAlignment="1" applyProtection="1">
      <alignment horizontal="right" vertical="center"/>
      <protection locked="0"/>
    </xf>
    <xf numFmtId="0" fontId="8" fillId="0" borderId="3" xfId="1" applyFont="1" applyBorder="1" applyAlignment="1">
      <alignment horizontal="center" vertical="center"/>
    </xf>
    <xf numFmtId="0" fontId="8" fillId="0" borderId="8" xfId="1" applyFont="1" applyBorder="1" applyAlignment="1">
      <alignment horizontal="center" vertical="center"/>
    </xf>
    <xf numFmtId="49" fontId="7" fillId="0" borderId="3" xfId="1" applyNumberFormat="1" applyFont="1" applyBorder="1" applyAlignment="1" applyProtection="1">
      <alignment vertical="center"/>
      <protection locked="0"/>
    </xf>
    <xf numFmtId="49" fontId="7" fillId="0" borderId="4" xfId="1" applyNumberFormat="1" applyFont="1" applyBorder="1" applyAlignment="1" applyProtection="1">
      <alignment vertical="center"/>
      <protection locked="0"/>
    </xf>
    <xf numFmtId="49" fontId="7" fillId="0" borderId="8" xfId="1" applyNumberFormat="1" applyFont="1" applyBorder="1" applyAlignment="1" applyProtection="1">
      <alignment vertical="center"/>
      <protection locked="0"/>
    </xf>
    <xf numFmtId="49" fontId="7" fillId="0" borderId="9" xfId="1" applyNumberFormat="1" applyFont="1" applyBorder="1" applyAlignment="1" applyProtection="1">
      <alignment vertical="center"/>
      <protection locked="0"/>
    </xf>
    <xf numFmtId="177" fontId="8" fillId="0" borderId="3" xfId="1" applyNumberFormat="1" applyFont="1" applyBorder="1" applyAlignment="1" applyProtection="1">
      <alignment horizontal="left" vertical="center" shrinkToFit="1"/>
      <protection locked="0"/>
    </xf>
    <xf numFmtId="177" fontId="8" fillId="0" borderId="6" xfId="1" applyNumberFormat="1" applyFont="1" applyBorder="1" applyAlignment="1" applyProtection="1">
      <alignment horizontal="left" vertical="center" shrinkToFit="1"/>
      <protection locked="0"/>
    </xf>
    <xf numFmtId="49" fontId="8" fillId="0" borderId="8" xfId="1" applyNumberFormat="1" applyFont="1" applyBorder="1" applyAlignment="1" applyProtection="1">
      <alignment horizontal="left" vertical="center" shrinkToFit="1"/>
      <protection locked="0"/>
    </xf>
    <xf numFmtId="49" fontId="8" fillId="0" borderId="11" xfId="1" applyNumberFormat="1" applyFont="1" applyBorder="1" applyAlignment="1" applyProtection="1">
      <alignment horizontal="left" vertical="center" shrinkToFit="1"/>
      <protection locked="0"/>
    </xf>
    <xf numFmtId="49" fontId="8" fillId="0" borderId="10" xfId="1" applyNumberFormat="1" applyFont="1" applyBorder="1" applyAlignment="1" applyProtection="1">
      <alignment horizontal="left" vertical="center" shrinkToFit="1"/>
      <protection locked="0"/>
    </xf>
    <xf numFmtId="0" fontId="6" fillId="0" borderId="24" xfId="1" applyFont="1" applyBorder="1" applyAlignment="1">
      <alignment horizontal="distributed" vertical="center"/>
    </xf>
    <xf numFmtId="0" fontId="6" fillId="0" borderId="12" xfId="1" applyFont="1" applyBorder="1" applyAlignment="1" applyProtection="1">
      <alignment horizontal="left" vertical="center" wrapText="1"/>
      <protection locked="0"/>
    </xf>
    <xf numFmtId="0" fontId="6" fillId="0" borderId="13" xfId="1" applyFont="1" applyBorder="1" applyAlignment="1" applyProtection="1">
      <alignment horizontal="left" vertical="center" wrapText="1"/>
      <protection locked="0"/>
    </xf>
    <xf numFmtId="0" fontId="6" fillId="0" borderId="14" xfId="1" applyFont="1" applyBorder="1" applyAlignment="1" applyProtection="1">
      <alignment horizontal="left" vertical="center" wrapText="1"/>
      <protection locked="0"/>
    </xf>
    <xf numFmtId="0" fontId="6" fillId="0" borderId="7" xfId="1" applyFont="1" applyBorder="1" applyAlignment="1" applyProtection="1">
      <alignment horizontal="left" vertical="center" wrapText="1"/>
      <protection locked="0"/>
    </xf>
    <xf numFmtId="0" fontId="6" fillId="0" borderId="8" xfId="1" applyFont="1" applyBorder="1" applyAlignment="1" applyProtection="1">
      <alignment horizontal="left" vertical="center" wrapText="1"/>
      <protection locked="0"/>
    </xf>
    <xf numFmtId="0" fontId="6" fillId="0" borderId="9" xfId="1" applyFont="1" applyBorder="1" applyAlignment="1" applyProtection="1">
      <alignment horizontal="left" vertical="center" wrapText="1"/>
      <protection locked="0"/>
    </xf>
    <xf numFmtId="49" fontId="8" fillId="0" borderId="21" xfId="1" applyNumberFormat="1" applyFont="1" applyBorder="1" applyAlignment="1" applyProtection="1">
      <alignment horizontal="left" vertical="center" shrinkToFit="1"/>
      <protection locked="0"/>
    </xf>
    <xf numFmtId="49" fontId="8" fillId="0" borderId="13" xfId="1" applyNumberFormat="1" applyFont="1" applyBorder="1" applyAlignment="1" applyProtection="1">
      <alignment horizontal="left" vertical="center" shrinkToFit="1"/>
      <protection locked="0"/>
    </xf>
    <xf numFmtId="49" fontId="8" fillId="0" borderId="14" xfId="1" applyNumberFormat="1" applyFont="1" applyBorder="1" applyAlignment="1" applyProtection="1">
      <alignment horizontal="left" vertical="center" shrinkToFit="1"/>
      <protection locked="0"/>
    </xf>
    <xf numFmtId="176" fontId="8" fillId="0" borderId="16" xfId="1" applyNumberFormat="1" applyFont="1" applyBorder="1" applyAlignment="1" applyProtection="1">
      <alignment horizontal="left" vertical="center" shrinkToFit="1"/>
      <protection locked="0"/>
    </xf>
    <xf numFmtId="49" fontId="8" fillId="0" borderId="21" xfId="1" applyNumberFormat="1" applyFont="1" applyBorder="1" applyAlignment="1" applyProtection="1">
      <alignment horizontal="left" vertical="center" wrapText="1" shrinkToFit="1"/>
      <protection locked="0"/>
    </xf>
    <xf numFmtId="49" fontId="8" fillId="0" borderId="23" xfId="1" applyNumberFormat="1" applyFont="1" applyBorder="1" applyAlignment="1" applyProtection="1">
      <alignment horizontal="left" vertical="center" shrinkToFit="1"/>
      <protection locked="0"/>
    </xf>
    <xf numFmtId="49" fontId="8" fillId="0" borderId="9" xfId="1" applyNumberFormat="1" applyFont="1" applyBorder="1" applyAlignment="1" applyProtection="1">
      <alignment horizontal="left" vertical="center" shrinkToFit="1"/>
      <protection locked="0"/>
    </xf>
    <xf numFmtId="49" fontId="8" fillId="0" borderId="22" xfId="1" applyNumberFormat="1" applyFont="1" applyBorder="1" applyAlignment="1" applyProtection="1">
      <alignment horizontal="left" vertical="center" shrinkToFit="1"/>
      <protection locked="0"/>
    </xf>
    <xf numFmtId="49" fontId="8" fillId="0" borderId="1" xfId="1" applyNumberFormat="1" applyFont="1" applyBorder="1" applyAlignment="1" applyProtection="1">
      <alignment vertical="center" shrinkToFit="1"/>
      <protection locked="0"/>
    </xf>
    <xf numFmtId="0" fontId="6" fillId="0" borderId="20" xfId="1" applyFont="1" applyBorder="1" applyAlignment="1">
      <alignment horizontal="center" vertical="center"/>
    </xf>
    <xf numFmtId="49" fontId="8" fillId="0" borderId="20" xfId="1" applyNumberFormat="1" applyFont="1" applyBorder="1" applyAlignment="1" applyProtection="1">
      <alignment horizontal="left" vertical="center" wrapText="1"/>
      <protection locked="0"/>
    </xf>
    <xf numFmtId="49" fontId="8" fillId="0" borderId="1" xfId="1" applyNumberFormat="1" applyFont="1" applyBorder="1" applyAlignment="1" applyProtection="1">
      <alignment horizontal="left" vertical="center" wrapText="1"/>
      <protection locked="0"/>
    </xf>
    <xf numFmtId="49" fontId="10" fillId="0" borderId="1" xfId="1" applyNumberFormat="1" applyFont="1" applyBorder="1" applyAlignment="1" applyProtection="1">
      <alignment horizontal="left" vertical="center" wrapText="1"/>
      <protection locked="0"/>
    </xf>
    <xf numFmtId="49" fontId="8" fillId="0" borderId="25" xfId="1" applyNumberFormat="1" applyFont="1" applyBorder="1" applyAlignment="1" applyProtection="1">
      <alignment horizontal="left" vertical="center" wrapText="1"/>
      <protection locked="0"/>
    </xf>
    <xf numFmtId="0" fontId="6" fillId="0" borderId="12" xfId="1" applyFont="1" applyBorder="1" applyAlignment="1">
      <alignment horizontal="center" vertical="center"/>
    </xf>
    <xf numFmtId="0" fontId="15" fillId="0" borderId="20" xfId="0" applyFont="1" applyBorder="1" applyAlignment="1">
      <alignment horizontal="center" vertical="center"/>
    </xf>
    <xf numFmtId="0" fontId="15" fillId="0" borderId="1" xfId="0" applyFont="1" applyBorder="1" applyAlignment="1">
      <alignment horizontal="center" vertical="center"/>
    </xf>
    <xf numFmtId="49" fontId="15" fillId="0" borderId="21" xfId="0" applyNumberFormat="1" applyFont="1" applyBorder="1" applyAlignment="1" applyProtection="1">
      <alignment vertical="center"/>
      <protection locked="0"/>
    </xf>
    <xf numFmtId="49" fontId="15" fillId="0" borderId="13" xfId="0" applyNumberFormat="1" applyFont="1" applyBorder="1" applyAlignment="1" applyProtection="1">
      <alignment vertical="center"/>
      <protection locked="0"/>
    </xf>
    <xf numFmtId="49" fontId="15" fillId="0" borderId="23" xfId="0" applyNumberFormat="1" applyFont="1" applyBorder="1" applyAlignment="1" applyProtection="1">
      <alignment vertical="center"/>
      <protection locked="0"/>
    </xf>
    <xf numFmtId="49" fontId="15" fillId="0" borderId="20" xfId="0" applyNumberFormat="1" applyFont="1" applyBorder="1" applyAlignment="1" applyProtection="1">
      <alignment horizontal="center" vertical="center" wrapText="1"/>
      <protection locked="0"/>
    </xf>
    <xf numFmtId="49" fontId="15" fillId="0" borderId="1" xfId="0" applyNumberFormat="1" applyFont="1" applyBorder="1" applyAlignment="1" applyProtection="1">
      <alignment horizontal="center" vertical="center" wrapText="1"/>
      <protection locked="0"/>
    </xf>
    <xf numFmtId="49" fontId="0" fillId="0" borderId="10" xfId="0" applyNumberFormat="1" applyBorder="1" applyAlignment="1" applyProtection="1">
      <alignment vertical="center"/>
      <protection locked="0"/>
    </xf>
    <xf numFmtId="49" fontId="16" fillId="0" borderId="8" xfId="0" applyNumberFormat="1" applyFont="1" applyBorder="1" applyAlignment="1" applyProtection="1">
      <alignment vertical="center"/>
      <protection locked="0"/>
    </xf>
    <xf numFmtId="49" fontId="16" fillId="0" borderId="11" xfId="0" applyNumberFormat="1" applyFont="1" applyBorder="1" applyAlignment="1" applyProtection="1">
      <alignment vertical="center"/>
      <protection locked="0"/>
    </xf>
    <xf numFmtId="0" fontId="15" fillId="0" borderId="12" xfId="0" applyFont="1" applyBorder="1" applyAlignment="1">
      <alignment horizontal="center" vertical="top"/>
    </xf>
    <xf numFmtId="0" fontId="15" fillId="0" borderId="13" xfId="0" applyFont="1" applyBorder="1" applyAlignment="1">
      <alignment horizontal="center" vertical="top"/>
    </xf>
    <xf numFmtId="49" fontId="15" fillId="0" borderId="13" xfId="0" applyNumberFormat="1" applyFont="1" applyBorder="1" applyAlignment="1" applyProtection="1">
      <alignment vertical="top" wrapText="1"/>
      <protection locked="0"/>
    </xf>
    <xf numFmtId="49" fontId="15" fillId="0" borderId="13" xfId="0" applyNumberFormat="1" applyFont="1" applyBorder="1" applyAlignment="1" applyProtection="1">
      <alignment vertical="top"/>
      <protection locked="0"/>
    </xf>
    <xf numFmtId="49" fontId="15" fillId="0" borderId="8" xfId="0" applyNumberFormat="1" applyFont="1" applyBorder="1" applyAlignment="1" applyProtection="1">
      <alignment vertical="top"/>
      <protection locked="0"/>
    </xf>
    <xf numFmtId="0" fontId="15" fillId="0" borderId="13" xfId="0" applyFont="1" applyBorder="1" applyAlignment="1" applyProtection="1">
      <alignment horizontal="center" vertical="top"/>
      <protection locked="0"/>
    </xf>
    <xf numFmtId="0" fontId="15" fillId="0" borderId="8" xfId="0" applyFont="1" applyBorder="1" applyAlignment="1">
      <alignment horizontal="center" vertical="top"/>
    </xf>
    <xf numFmtId="49" fontId="15" fillId="0" borderId="8" xfId="0" applyNumberFormat="1" applyFont="1" applyBorder="1" applyAlignment="1" applyProtection="1">
      <alignment horizontal="left" vertical="top"/>
      <protection locked="0"/>
    </xf>
    <xf numFmtId="49" fontId="15" fillId="0" borderId="11" xfId="0" applyNumberFormat="1" applyFont="1" applyBorder="1" applyAlignment="1" applyProtection="1">
      <alignment horizontal="left" vertical="top"/>
      <protection locked="0"/>
    </xf>
    <xf numFmtId="0" fontId="15" fillId="0" borderId="32" xfId="0" applyFont="1" applyBorder="1" applyAlignment="1">
      <alignment horizontal="center" vertical="center"/>
    </xf>
    <xf numFmtId="0" fontId="15" fillId="0" borderId="33" xfId="0" applyFont="1" applyBorder="1" applyAlignment="1">
      <alignment horizontal="center" vertical="center"/>
    </xf>
    <xf numFmtId="49" fontId="15" fillId="0" borderId="33" xfId="0" applyNumberFormat="1" applyFont="1" applyBorder="1" applyAlignment="1" applyProtection="1">
      <alignment horizontal="left" vertical="center" shrinkToFit="1"/>
      <protection locked="0"/>
    </xf>
    <xf numFmtId="49" fontId="15" fillId="0" borderId="34" xfId="0" applyNumberFormat="1" applyFont="1" applyBorder="1" applyAlignment="1" applyProtection="1">
      <alignment horizontal="left" vertical="center" shrinkToFit="1"/>
      <protection locked="0"/>
    </xf>
    <xf numFmtId="0" fontId="76" fillId="0" borderId="0" xfId="0" applyFont="1" applyAlignment="1" applyProtection="1">
      <alignment vertical="center" wrapText="1"/>
      <protection locked="0"/>
    </xf>
    <xf numFmtId="0" fontId="15" fillId="0" borderId="15" xfId="0" applyFont="1" applyBorder="1" applyAlignment="1">
      <alignment horizontal="left" vertical="center"/>
    </xf>
    <xf numFmtId="0" fontId="15" fillId="0" borderId="16" xfId="0" applyFont="1" applyBorder="1" applyAlignment="1">
      <alignment horizontal="left" vertical="center"/>
    </xf>
    <xf numFmtId="0" fontId="15" fillId="0" borderId="22" xfId="0" applyFont="1" applyBorder="1" applyAlignment="1">
      <alignment horizontal="left" vertical="center"/>
    </xf>
    <xf numFmtId="49" fontId="0" fillId="0" borderId="1" xfId="0" applyNumberFormat="1" applyBorder="1" applyAlignment="1" applyProtection="1">
      <alignment vertical="center" shrinkToFit="1"/>
      <protection locked="0"/>
    </xf>
    <xf numFmtId="0" fontId="20" fillId="0" borderId="0" xfId="0" applyFont="1" applyAlignment="1" applyProtection="1">
      <alignment horizontal="left" vertical="center" wrapText="1"/>
      <protection locked="0"/>
    </xf>
    <xf numFmtId="49" fontId="15" fillId="0" borderId="8" xfId="0" applyNumberFormat="1" applyFont="1" applyBorder="1" applyAlignment="1" applyProtection="1">
      <alignment horizontal="left" vertical="center" shrinkToFit="1"/>
      <protection locked="0"/>
    </xf>
    <xf numFmtId="176" fontId="18" fillId="0" borderId="0" xfId="1" applyNumberFormat="1" applyFont="1" applyAlignment="1" applyProtection="1">
      <alignment horizontal="left" vertical="center" shrinkToFit="1"/>
      <protection locked="0"/>
    </xf>
    <xf numFmtId="0" fontId="15" fillId="0" borderId="31" xfId="0" applyFont="1" applyBorder="1" applyAlignment="1">
      <alignment horizontal="center" vertical="distributed" textRotation="255" justifyLastLine="1"/>
    </xf>
    <xf numFmtId="0" fontId="15" fillId="0" borderId="1" xfId="0" applyFont="1" applyBorder="1" applyAlignment="1">
      <alignment horizontal="center" vertical="distributed" textRotation="255" justifyLastLine="1"/>
    </xf>
    <xf numFmtId="0" fontId="15" fillId="0" borderId="31" xfId="0" applyFont="1" applyBorder="1" applyAlignment="1">
      <alignment horizontal="left" vertical="center"/>
    </xf>
    <xf numFmtId="49" fontId="15" fillId="0" borderId="1" xfId="0" applyNumberFormat="1" applyFont="1" applyBorder="1" applyAlignment="1" applyProtection="1">
      <alignment vertical="center" shrinkToFit="1"/>
      <protection locked="0"/>
    </xf>
    <xf numFmtId="0" fontId="19" fillId="0" borderId="0" xfId="0" applyFont="1" applyAlignment="1" applyProtection="1">
      <alignment vertical="center"/>
      <protection locked="0"/>
    </xf>
    <xf numFmtId="0" fontId="15" fillId="0" borderId="1" xfId="0" applyFont="1" applyBorder="1" applyAlignment="1">
      <alignment horizontal="left" vertical="center"/>
    </xf>
    <xf numFmtId="177" fontId="59" fillId="0" borderId="0" xfId="0" applyNumberFormat="1" applyFont="1" applyAlignment="1" applyProtection="1">
      <alignment horizontal="right" vertical="center"/>
      <protection locked="0"/>
    </xf>
    <xf numFmtId="0" fontId="59" fillId="4" borderId="1" xfId="0" applyFont="1" applyFill="1" applyBorder="1" applyAlignment="1">
      <alignment horizontal="center" vertical="center"/>
    </xf>
    <xf numFmtId="0" fontId="60" fillId="0" borderId="0" xfId="0" applyFont="1" applyAlignment="1">
      <alignment horizontal="left" vertical="center"/>
    </xf>
    <xf numFmtId="0" fontId="59" fillId="0" borderId="1" xfId="0" applyFont="1" applyBorder="1" applyAlignment="1">
      <alignment horizontal="center" vertical="center"/>
    </xf>
    <xf numFmtId="0" fontId="60" fillId="0" borderId="0" xfId="0" applyFont="1" applyAlignment="1">
      <alignment vertical="center"/>
    </xf>
    <xf numFmtId="177" fontId="0" fillId="4" borderId="1" xfId="0" applyNumberFormat="1" applyFill="1" applyBorder="1" applyAlignment="1">
      <alignment horizontal="center" vertical="center"/>
    </xf>
    <xf numFmtId="185" fontId="62" fillId="0" borderId="1" xfId="0" applyNumberFormat="1" applyFont="1" applyBorder="1" applyAlignment="1" applyProtection="1">
      <alignment horizontal="center" vertical="center"/>
      <protection locked="0"/>
    </xf>
    <xf numFmtId="49" fontId="0" fillId="15" borderId="1" xfId="0" applyNumberFormat="1" applyFill="1" applyBorder="1" applyAlignment="1">
      <alignment horizontal="center" vertical="center"/>
    </xf>
    <xf numFmtId="49" fontId="0" fillId="4" borderId="1" xfId="0" applyNumberFormat="1" applyFill="1" applyBorder="1" applyAlignment="1">
      <alignment horizontal="center" vertical="center"/>
    </xf>
    <xf numFmtId="0" fontId="48" fillId="0" borderId="8" xfId="0" applyFont="1" applyBorder="1" applyAlignment="1">
      <alignment vertical="center"/>
    </xf>
    <xf numFmtId="0" fontId="48" fillId="0" borderId="8" xfId="0" applyFont="1" applyBorder="1" applyAlignment="1">
      <alignment horizontal="center" vertical="center"/>
    </xf>
    <xf numFmtId="0" fontId="65" fillId="0" borderId="0" xfId="0" applyFont="1" applyAlignment="1">
      <alignment horizontal="left" vertical="center"/>
    </xf>
    <xf numFmtId="0" fontId="66" fillId="0" borderId="0" xfId="0" applyFont="1" applyAlignment="1">
      <alignment horizontal="left" vertical="center"/>
    </xf>
    <xf numFmtId="186" fontId="66" fillId="0" borderId="0" xfId="0" applyNumberFormat="1" applyFont="1" applyAlignment="1">
      <alignment horizontal="left" vertical="center"/>
    </xf>
    <xf numFmtId="184" fontId="48" fillId="0" borderId="0" xfId="0" applyNumberFormat="1" applyFont="1" applyAlignment="1" applyProtection="1">
      <alignment horizontal="right" vertical="center"/>
      <protection locked="0"/>
    </xf>
    <xf numFmtId="0" fontId="48" fillId="0" borderId="1" xfId="7" applyFont="1" applyBorder="1" applyAlignment="1">
      <alignment horizontal="center" vertical="center" wrapText="1"/>
    </xf>
    <xf numFmtId="0" fontId="48" fillId="0" borderId="15" xfId="0" applyFont="1" applyBorder="1" applyAlignment="1">
      <alignment horizontal="center" vertical="center" wrapText="1"/>
    </xf>
    <xf numFmtId="0" fontId="48" fillId="0" borderId="16" xfId="0" applyFont="1" applyBorder="1" applyAlignment="1">
      <alignment horizontal="center" vertical="center" wrapText="1"/>
    </xf>
    <xf numFmtId="0" fontId="48" fillId="0" borderId="22" xfId="0" applyFont="1" applyBorder="1" applyAlignment="1">
      <alignment horizontal="center" vertical="center" wrapText="1"/>
    </xf>
    <xf numFmtId="0" fontId="48" fillId="0" borderId="1" xfId="7" applyFont="1" applyBorder="1" applyAlignment="1">
      <alignment horizontal="center" vertical="center"/>
    </xf>
    <xf numFmtId="0" fontId="48" fillId="0" borderId="15" xfId="7" applyFont="1" applyBorder="1" applyAlignment="1">
      <alignment horizontal="center" vertical="center"/>
    </xf>
    <xf numFmtId="0" fontId="48" fillId="0" borderId="16" xfId="7" applyFont="1" applyBorder="1" applyAlignment="1">
      <alignment horizontal="center" vertical="center"/>
    </xf>
    <xf numFmtId="0" fontId="48" fillId="0" borderId="22" xfId="7" applyFont="1" applyBorder="1" applyAlignment="1">
      <alignment horizontal="center" vertical="center"/>
    </xf>
    <xf numFmtId="0" fontId="35" fillId="0" borderId="8" xfId="6" applyFont="1" applyBorder="1">
      <alignment vertical="center"/>
    </xf>
    <xf numFmtId="0" fontId="35" fillId="0" borderId="8" xfId="1" applyFont="1" applyBorder="1" applyAlignment="1">
      <alignment horizontal="center" vertical="center"/>
    </xf>
    <xf numFmtId="49" fontId="48" fillId="0" borderId="13" xfId="0" applyNumberFormat="1" applyFont="1" applyBorder="1" applyAlignment="1">
      <alignment horizontal="left" vertical="center" wrapText="1"/>
    </xf>
    <xf numFmtId="0" fontId="48" fillId="0" borderId="13" xfId="0" applyFont="1" applyBorder="1" applyAlignment="1">
      <alignment horizontal="left" vertical="center" wrapText="1"/>
    </xf>
    <xf numFmtId="187" fontId="48" fillId="0" borderId="13" xfId="0" applyNumberFormat="1" applyFont="1" applyBorder="1" applyAlignment="1">
      <alignment horizontal="center" vertical="center" shrinkToFit="1"/>
    </xf>
    <xf numFmtId="14" fontId="48" fillId="0" borderId="13" xfId="0" applyNumberFormat="1" applyFont="1" applyBorder="1" applyAlignment="1">
      <alignment horizontal="center" vertical="center" shrinkToFit="1"/>
    </xf>
    <xf numFmtId="0" fontId="71" fillId="0" borderId="0" xfId="0" applyFont="1" applyAlignment="1">
      <alignment vertical="center"/>
    </xf>
    <xf numFmtId="184" fontId="35" fillId="0" borderId="0" xfId="0" applyNumberFormat="1" applyFont="1" applyAlignment="1" applyProtection="1">
      <alignment horizontal="right" vertical="center"/>
      <protection locked="0"/>
    </xf>
    <xf numFmtId="0" fontId="35" fillId="0" borderId="1" xfId="1" applyFont="1" applyBorder="1" applyAlignment="1">
      <alignment horizontal="center" vertical="center" wrapText="1"/>
    </xf>
    <xf numFmtId="0" fontId="35" fillId="0" borderId="15" xfId="0" applyFont="1" applyBorder="1" applyAlignment="1">
      <alignment horizontal="center" vertical="center" wrapText="1"/>
    </xf>
    <xf numFmtId="0" fontId="35" fillId="0" borderId="16" xfId="0" applyFont="1" applyBorder="1" applyAlignment="1">
      <alignment horizontal="center" vertical="center" wrapText="1"/>
    </xf>
    <xf numFmtId="0" fontId="35" fillId="0" borderId="22" xfId="0" applyFont="1" applyBorder="1" applyAlignment="1">
      <alignment horizontal="center" vertical="center" wrapText="1"/>
    </xf>
    <xf numFmtId="0" fontId="35" fillId="0" borderId="1" xfId="1" applyFont="1" applyBorder="1" applyAlignment="1">
      <alignment horizontal="center" vertical="center"/>
    </xf>
    <xf numFmtId="0" fontId="35" fillId="0" borderId="15" xfId="0" applyFont="1" applyBorder="1" applyAlignment="1">
      <alignment horizontal="center" vertical="center"/>
    </xf>
    <xf numFmtId="0" fontId="35" fillId="0" borderId="16" xfId="1" applyFont="1" applyBorder="1" applyAlignment="1">
      <alignment horizontal="center" vertical="center"/>
    </xf>
    <xf numFmtId="0" fontId="35" fillId="0" borderId="22" xfId="1" applyFont="1" applyBorder="1" applyAlignment="1">
      <alignment horizontal="center" vertical="center"/>
    </xf>
    <xf numFmtId="0" fontId="48" fillId="17" borderId="20" xfId="7" applyFont="1" applyFill="1" applyBorder="1" applyAlignment="1">
      <alignment horizontal="center" vertical="center"/>
    </xf>
    <xf numFmtId="0" fontId="48" fillId="17" borderId="1" xfId="7" applyFont="1" applyFill="1" applyBorder="1" applyAlignment="1">
      <alignment horizontal="center" vertical="center"/>
    </xf>
    <xf numFmtId="182" fontId="39" fillId="17" borderId="1" xfId="6" applyNumberFormat="1" applyFont="1" applyFill="1" applyBorder="1" applyAlignment="1" applyProtection="1">
      <alignment horizontal="left" vertical="center" wrapText="1"/>
      <protection locked="0"/>
    </xf>
    <xf numFmtId="182" fontId="39" fillId="17" borderId="1" xfId="6" applyNumberFormat="1" applyFont="1" applyFill="1" applyBorder="1" applyAlignment="1" applyProtection="1">
      <alignment horizontal="left" vertical="center"/>
      <protection locked="0"/>
    </xf>
    <xf numFmtId="182" fontId="39" fillId="17" borderId="25" xfId="6" applyNumberFormat="1" applyFont="1" applyFill="1" applyBorder="1" applyAlignment="1" applyProtection="1">
      <alignment horizontal="left" vertical="center"/>
      <protection locked="0"/>
    </xf>
    <xf numFmtId="0" fontId="48" fillId="17" borderId="32" xfId="7" applyFont="1" applyFill="1" applyBorder="1" applyAlignment="1">
      <alignment horizontal="center" vertical="center"/>
    </xf>
    <xf numFmtId="0" fontId="48" fillId="17" borderId="33" xfId="7" applyFont="1" applyFill="1" applyBorder="1" applyAlignment="1">
      <alignment horizontal="center" vertical="center"/>
    </xf>
    <xf numFmtId="31" fontId="39" fillId="17" borderId="33" xfId="6" applyNumberFormat="1" applyFont="1" applyFill="1" applyBorder="1" applyAlignment="1" applyProtection="1">
      <alignment horizontal="center" vertical="center" shrinkToFit="1"/>
      <protection locked="0"/>
    </xf>
    <xf numFmtId="0" fontId="35" fillId="17" borderId="33" xfId="6" applyFont="1" applyFill="1" applyBorder="1" applyAlignment="1">
      <alignment horizontal="center" vertical="center"/>
    </xf>
    <xf numFmtId="182" fontId="39" fillId="17" borderId="33" xfId="6" applyNumberFormat="1" applyFont="1" applyFill="1" applyBorder="1" applyAlignment="1" applyProtection="1">
      <alignment horizontal="left" vertical="center"/>
      <protection locked="0"/>
    </xf>
    <xf numFmtId="182" fontId="39" fillId="17" borderId="34" xfId="6" applyNumberFormat="1" applyFont="1" applyFill="1" applyBorder="1" applyAlignment="1" applyProtection="1">
      <alignment horizontal="left" vertical="center"/>
      <protection locked="0"/>
    </xf>
    <xf numFmtId="31" fontId="39" fillId="17" borderId="1" xfId="6" applyNumberFormat="1" applyFont="1" applyFill="1" applyBorder="1" applyAlignment="1" applyProtection="1">
      <alignment horizontal="center" vertical="center" shrinkToFit="1"/>
      <protection locked="0"/>
    </xf>
    <xf numFmtId="0" fontId="35" fillId="17" borderId="1" xfId="6" applyFont="1" applyFill="1" applyBorder="1" applyAlignment="1">
      <alignment horizontal="center" vertical="center"/>
    </xf>
    <xf numFmtId="31" fontId="39" fillId="17" borderId="25" xfId="6" applyNumberFormat="1" applyFont="1" applyFill="1" applyBorder="1" applyAlignment="1" applyProtection="1">
      <alignment horizontal="center" vertical="center" shrinkToFit="1"/>
      <protection locked="0"/>
    </xf>
    <xf numFmtId="0" fontId="38" fillId="17" borderId="2" xfId="6" applyFont="1" applyFill="1" applyBorder="1" applyAlignment="1">
      <alignment horizontal="left" vertical="center"/>
    </xf>
    <xf numFmtId="0" fontId="38" fillId="17" borderId="3" xfId="6" applyFont="1" applyFill="1" applyBorder="1" applyAlignment="1">
      <alignment horizontal="left" vertical="center"/>
    </xf>
    <xf numFmtId="0" fontId="39" fillId="0" borderId="3" xfId="6" applyFont="1" applyBorder="1" applyAlignment="1">
      <alignment horizontal="left" vertical="center" shrinkToFit="1"/>
    </xf>
    <xf numFmtId="0" fontId="39" fillId="0" borderId="6" xfId="6" applyFont="1" applyBorder="1" applyAlignment="1">
      <alignment horizontal="left" vertical="center" shrinkToFit="1"/>
    </xf>
    <xf numFmtId="0" fontId="35" fillId="17" borderId="81" xfId="6" applyFont="1" applyFill="1" applyBorder="1" applyAlignment="1">
      <alignment horizontal="center" vertical="center"/>
    </xf>
    <xf numFmtId="0" fontId="35" fillId="17" borderId="55" xfId="6" applyFont="1" applyFill="1" applyBorder="1" applyAlignment="1">
      <alignment horizontal="center" vertical="center"/>
    </xf>
    <xf numFmtId="0" fontId="39" fillId="17" borderId="40" xfId="6" applyFont="1" applyFill="1" applyBorder="1" applyAlignment="1" applyProtection="1">
      <alignment horizontal="left" vertical="center" shrinkToFit="1"/>
      <protection locked="0"/>
    </xf>
    <xf numFmtId="0" fontId="39" fillId="17" borderId="41" xfId="6" applyFont="1" applyFill="1" applyBorder="1" applyAlignment="1" applyProtection="1">
      <alignment horizontal="left" vertical="center" shrinkToFit="1"/>
      <protection locked="0"/>
    </xf>
    <xf numFmtId="0" fontId="39" fillId="17" borderId="43" xfId="6" applyFont="1" applyFill="1" applyBorder="1" applyAlignment="1" applyProtection="1">
      <alignment horizontal="left" vertical="center" shrinkToFit="1"/>
      <protection locked="0"/>
    </xf>
    <xf numFmtId="0" fontId="57" fillId="17" borderId="20" xfId="6" applyFont="1" applyFill="1" applyBorder="1" applyAlignment="1">
      <alignment horizontal="center" vertical="center"/>
    </xf>
    <xf numFmtId="0" fontId="57" fillId="17" borderId="1" xfId="6" applyFont="1" applyFill="1" applyBorder="1" applyAlignment="1">
      <alignment horizontal="center" vertical="center"/>
    </xf>
    <xf numFmtId="181" fontId="39" fillId="17" borderId="1" xfId="6" applyNumberFormat="1" applyFont="1" applyFill="1" applyBorder="1" applyAlignment="1" applyProtection="1">
      <alignment horizontal="left" vertical="center"/>
      <protection locked="0"/>
    </xf>
    <xf numFmtId="0" fontId="39" fillId="17" borderId="15" xfId="7" applyFont="1" applyFill="1" applyBorder="1" applyAlignment="1" applyProtection="1">
      <alignment horizontal="center" vertical="center"/>
      <protection locked="0"/>
    </xf>
    <xf numFmtId="0" fontId="39" fillId="17" borderId="16" xfId="7" applyFont="1" applyFill="1" applyBorder="1" applyAlignment="1" applyProtection="1">
      <alignment horizontal="center" vertical="center"/>
      <protection locked="0"/>
    </xf>
    <xf numFmtId="0" fontId="39" fillId="17" borderId="22" xfId="7" applyFont="1" applyFill="1" applyBorder="1" applyAlignment="1" applyProtection="1">
      <alignment horizontal="center" vertical="center"/>
      <protection locked="0"/>
    </xf>
    <xf numFmtId="0" fontId="48" fillId="17" borderId="15" xfId="7" applyFont="1" applyFill="1" applyBorder="1" applyAlignment="1">
      <alignment horizontal="center" vertical="center"/>
    </xf>
    <xf numFmtId="0" fontId="48" fillId="17" borderId="16" xfId="7" applyFont="1" applyFill="1" applyBorder="1" applyAlignment="1">
      <alignment horizontal="center" vertical="center"/>
    </xf>
    <xf numFmtId="0" fontId="48" fillId="17" borderId="22" xfId="7" applyFont="1" applyFill="1" applyBorder="1" applyAlignment="1">
      <alignment horizontal="center" vertical="center"/>
    </xf>
    <xf numFmtId="31" fontId="39" fillId="17" borderId="15" xfId="6" applyNumberFormat="1" applyFont="1" applyFill="1" applyBorder="1" applyAlignment="1" applyProtection="1">
      <alignment horizontal="center" vertical="center" shrinkToFit="1"/>
      <protection locked="0"/>
    </xf>
    <xf numFmtId="31" fontId="39" fillId="17" borderId="16" xfId="6" applyNumberFormat="1" applyFont="1" applyFill="1" applyBorder="1" applyAlignment="1" applyProtection="1">
      <alignment horizontal="center" vertical="center" shrinkToFit="1"/>
      <protection locked="0"/>
    </xf>
    <xf numFmtId="31" fontId="39" fillId="17" borderId="17" xfId="6" applyNumberFormat="1" applyFont="1" applyFill="1" applyBorder="1" applyAlignment="1" applyProtection="1">
      <alignment horizontal="center" vertical="center" shrinkToFit="1"/>
      <protection locked="0"/>
    </xf>
    <xf numFmtId="0" fontId="48" fillId="0" borderId="33" xfId="7" applyFont="1" applyBorder="1" applyAlignment="1">
      <alignment horizontal="center" vertical="center"/>
    </xf>
    <xf numFmtId="0" fontId="39" fillId="17" borderId="1" xfId="6" applyFont="1" applyFill="1" applyBorder="1" applyAlignment="1" applyProtection="1">
      <alignment horizontal="left" vertical="center" wrapText="1" shrinkToFit="1"/>
      <protection locked="0"/>
    </xf>
    <xf numFmtId="0" fontId="39" fillId="17" borderId="25" xfId="6" applyFont="1" applyFill="1" applyBorder="1" applyAlignment="1" applyProtection="1">
      <alignment horizontal="left" vertical="center" wrapText="1" shrinkToFit="1"/>
      <protection locked="0"/>
    </xf>
    <xf numFmtId="0" fontId="39" fillId="17" borderId="33" xfId="6" applyFont="1" applyFill="1" applyBorder="1" applyAlignment="1" applyProtection="1">
      <alignment horizontal="left" vertical="center" wrapText="1" shrinkToFit="1"/>
      <protection locked="0"/>
    </xf>
    <xf numFmtId="0" fontId="39" fillId="17" borderId="34" xfId="6" applyFont="1" applyFill="1" applyBorder="1" applyAlignment="1" applyProtection="1">
      <alignment horizontal="left" vertical="center" wrapText="1" shrinkToFit="1"/>
      <protection locked="0"/>
    </xf>
    <xf numFmtId="0" fontId="39" fillId="17" borderId="1" xfId="6" applyFont="1" applyFill="1" applyBorder="1" applyAlignment="1" applyProtection="1">
      <alignment horizontal="center" vertical="center"/>
      <protection locked="0"/>
    </xf>
    <xf numFmtId="0" fontId="39" fillId="17" borderId="25" xfId="6" applyFont="1" applyFill="1" applyBorder="1" applyAlignment="1" applyProtection="1">
      <alignment horizontal="center" vertical="center"/>
      <protection locked="0"/>
    </xf>
    <xf numFmtId="0" fontId="39" fillId="17" borderId="33" xfId="7" applyFont="1" applyFill="1" applyBorder="1" applyAlignment="1" applyProtection="1">
      <alignment horizontal="center" vertical="center"/>
      <protection locked="0"/>
    </xf>
    <xf numFmtId="0" fontId="39" fillId="17" borderId="34" xfId="6" applyFont="1" applyFill="1" applyBorder="1" applyAlignment="1" applyProtection="1">
      <alignment horizontal="center" vertical="center"/>
      <protection locked="0"/>
    </xf>
    <xf numFmtId="0" fontId="35" fillId="17" borderId="3" xfId="6" applyFont="1" applyFill="1" applyBorder="1" applyAlignment="1">
      <alignment horizontal="center" vertical="center" shrinkToFit="1"/>
    </xf>
    <xf numFmtId="0" fontId="48" fillId="0" borderId="111" xfId="7" applyFont="1" applyBorder="1" applyAlignment="1">
      <alignment horizontal="center" vertical="center"/>
    </xf>
    <xf numFmtId="0" fontId="39" fillId="17" borderId="111" xfId="6" applyFont="1" applyFill="1" applyBorder="1" applyAlignment="1" applyProtection="1">
      <alignment horizontal="left" vertical="center"/>
      <protection locked="0"/>
    </xf>
    <xf numFmtId="0" fontId="39" fillId="17" borderId="112" xfId="6" applyFont="1" applyFill="1" applyBorder="1" applyAlignment="1" applyProtection="1">
      <alignment horizontal="left" vertical="center"/>
      <protection locked="0"/>
    </xf>
    <xf numFmtId="0" fontId="39" fillId="17" borderId="33" xfId="6" applyFont="1" applyFill="1" applyBorder="1" applyAlignment="1" applyProtection="1">
      <alignment horizontal="left" vertical="center"/>
      <protection locked="0"/>
    </xf>
    <xf numFmtId="0" fontId="39" fillId="17" borderId="34" xfId="6" applyFont="1" applyFill="1" applyBorder="1" applyAlignment="1" applyProtection="1">
      <alignment horizontal="left" vertical="center"/>
      <protection locked="0"/>
    </xf>
    <xf numFmtId="0" fontId="35" fillId="17" borderId="1" xfId="6" applyFont="1" applyFill="1" applyBorder="1" applyAlignment="1">
      <alignment horizontal="center" vertical="center" wrapText="1"/>
    </xf>
    <xf numFmtId="0" fontId="35" fillId="17" borderId="33" xfId="6" applyFont="1" applyFill="1" applyBorder="1" applyAlignment="1">
      <alignment horizontal="center" vertical="center" wrapText="1"/>
    </xf>
    <xf numFmtId="0" fontId="35" fillId="17" borderId="1" xfId="6" applyFont="1" applyFill="1" applyBorder="1" applyAlignment="1" applyProtection="1">
      <alignment horizontal="center" vertical="center" shrinkToFit="1"/>
      <protection locked="0"/>
    </xf>
    <xf numFmtId="0" fontId="35" fillId="17" borderId="25" xfId="6" applyFont="1" applyFill="1" applyBorder="1" applyAlignment="1" applyProtection="1">
      <alignment horizontal="center" vertical="center" shrinkToFit="1"/>
      <protection locked="0"/>
    </xf>
    <xf numFmtId="0" fontId="55" fillId="17" borderId="15" xfId="7" applyFont="1" applyFill="1" applyBorder="1" applyAlignment="1" applyProtection="1">
      <alignment horizontal="center" vertical="center"/>
      <protection locked="0"/>
    </xf>
    <xf numFmtId="0" fontId="55" fillId="17" borderId="16" xfId="7" applyFont="1" applyFill="1" applyBorder="1" applyAlignment="1" applyProtection="1">
      <alignment horizontal="center" vertical="center"/>
      <protection locked="0"/>
    </xf>
    <xf numFmtId="0" fontId="55" fillId="17" borderId="22" xfId="7" applyFont="1" applyFill="1" applyBorder="1" applyAlignment="1" applyProtection="1">
      <alignment horizontal="center" vertical="center"/>
      <protection locked="0"/>
    </xf>
    <xf numFmtId="0" fontId="35" fillId="17" borderId="1" xfId="6" applyFont="1" applyFill="1" applyBorder="1" applyAlignment="1">
      <alignment horizontal="center" vertical="center" shrinkToFit="1"/>
    </xf>
    <xf numFmtId="0" fontId="35" fillId="17" borderId="25" xfId="6" applyFont="1" applyFill="1" applyBorder="1" applyAlignment="1">
      <alignment horizontal="center" vertical="center" shrinkToFit="1"/>
    </xf>
    <xf numFmtId="0" fontId="50" fillId="0" borderId="109" xfId="7" applyFont="1" applyBorder="1" applyAlignment="1">
      <alignment horizontal="center" vertical="center"/>
    </xf>
    <xf numFmtId="0" fontId="39" fillId="17" borderId="109" xfId="6" applyFont="1" applyFill="1" applyBorder="1" applyAlignment="1" applyProtection="1">
      <alignment horizontal="left" vertical="center"/>
      <protection locked="0"/>
    </xf>
    <xf numFmtId="0" fontId="39" fillId="17" borderId="110" xfId="6" applyFont="1" applyFill="1" applyBorder="1" applyAlignment="1" applyProtection="1">
      <alignment horizontal="left" vertical="center"/>
      <protection locked="0"/>
    </xf>
    <xf numFmtId="0" fontId="55" fillId="17" borderId="1" xfId="7" applyFont="1" applyFill="1" applyBorder="1" applyAlignment="1" applyProtection="1">
      <alignment horizontal="center" vertical="center" wrapText="1"/>
      <protection locked="0"/>
    </xf>
    <xf numFmtId="0" fontId="35" fillId="17" borderId="1" xfId="6" applyFont="1" applyFill="1" applyBorder="1" applyAlignment="1">
      <alignment horizontal="center" vertical="center" wrapText="1" shrinkToFit="1"/>
    </xf>
    <xf numFmtId="0" fontId="35" fillId="0" borderId="60" xfId="6" applyFont="1" applyBorder="1" applyAlignment="1">
      <alignment horizontal="center" vertical="center" shrinkToFit="1"/>
    </xf>
    <xf numFmtId="0" fontId="35" fillId="0" borderId="99" xfId="6" applyFont="1" applyBorder="1" applyAlignment="1">
      <alignment horizontal="center" vertical="center" shrinkToFit="1"/>
    </xf>
    <xf numFmtId="0" fontId="35" fillId="0" borderId="59" xfId="6" applyFont="1" applyBorder="1" applyAlignment="1">
      <alignment horizontal="center" vertical="center" shrinkToFit="1"/>
    </xf>
    <xf numFmtId="0" fontId="39" fillId="17" borderId="60" xfId="6" applyFont="1" applyFill="1" applyBorder="1" applyAlignment="1" applyProtection="1">
      <alignment horizontal="left" vertical="center" shrinkToFit="1"/>
      <protection locked="0"/>
    </xf>
    <xf numFmtId="0" fontId="39" fillId="17" borderId="99" xfId="6" applyFont="1" applyFill="1" applyBorder="1" applyAlignment="1" applyProtection="1">
      <alignment horizontal="left" vertical="center" shrinkToFit="1"/>
      <protection locked="0"/>
    </xf>
    <xf numFmtId="0" fontId="39" fillId="17" borderId="108" xfId="6" applyFont="1" applyFill="1" applyBorder="1" applyAlignment="1" applyProtection="1">
      <alignment horizontal="left" vertical="center" shrinkToFit="1"/>
      <protection locked="0"/>
    </xf>
    <xf numFmtId="0" fontId="39" fillId="17" borderId="33" xfId="6" applyFont="1" applyFill="1" applyBorder="1" applyAlignment="1" applyProtection="1">
      <alignment horizontal="center" vertical="center" shrinkToFit="1"/>
      <protection locked="0"/>
    </xf>
    <xf numFmtId="0" fontId="39" fillId="17" borderId="34" xfId="6" applyFont="1" applyFill="1" applyBorder="1" applyAlignment="1" applyProtection="1">
      <alignment horizontal="center" vertical="center" shrinkToFit="1"/>
      <protection locked="0"/>
    </xf>
    <xf numFmtId="0" fontId="48" fillId="17" borderId="90" xfId="7" applyFont="1" applyFill="1" applyBorder="1" applyAlignment="1">
      <alignment horizontal="center" vertical="center"/>
    </xf>
    <xf numFmtId="0" fontId="48" fillId="17" borderId="91" xfId="7" applyFont="1" applyFill="1" applyBorder="1" applyAlignment="1">
      <alignment horizontal="center" vertical="center"/>
    </xf>
    <xf numFmtId="0" fontId="48" fillId="17" borderId="92" xfId="7" applyFont="1" applyFill="1" applyBorder="1" applyAlignment="1">
      <alignment horizontal="center" vertical="center"/>
    </xf>
    <xf numFmtId="0" fontId="39" fillId="17" borderId="90" xfId="6" applyFont="1" applyFill="1" applyBorder="1" applyAlignment="1" applyProtection="1">
      <alignment horizontal="left" vertical="center" shrinkToFit="1"/>
      <protection locked="0"/>
    </xf>
    <xf numFmtId="0" fontId="39" fillId="17" borderId="91" xfId="6" applyFont="1" applyFill="1" applyBorder="1" applyAlignment="1" applyProtection="1">
      <alignment horizontal="left" vertical="center" shrinkToFit="1"/>
      <protection locked="0"/>
    </xf>
    <xf numFmtId="0" fontId="39" fillId="17" borderId="101" xfId="6" applyFont="1" applyFill="1" applyBorder="1" applyAlignment="1" applyProtection="1">
      <alignment horizontal="left" vertical="center" shrinkToFit="1"/>
      <protection locked="0"/>
    </xf>
    <xf numFmtId="0" fontId="48" fillId="17" borderId="15" xfId="7" applyFont="1" applyFill="1" applyBorder="1" applyAlignment="1">
      <alignment horizontal="center" vertical="center" wrapText="1"/>
    </xf>
    <xf numFmtId="0" fontId="48" fillId="17" borderId="16" xfId="7" applyFont="1" applyFill="1" applyBorder="1" applyAlignment="1">
      <alignment horizontal="center" vertical="center" wrapText="1"/>
    </xf>
    <xf numFmtId="0" fontId="48" fillId="17" borderId="22" xfId="7" applyFont="1" applyFill="1" applyBorder="1" applyAlignment="1">
      <alignment horizontal="center" vertical="center" wrapText="1"/>
    </xf>
    <xf numFmtId="0" fontId="39" fillId="17" borderId="15" xfId="6" applyFont="1" applyFill="1" applyBorder="1" applyAlignment="1" applyProtection="1">
      <alignment horizontal="left" vertical="center" shrinkToFit="1"/>
      <protection locked="0"/>
    </xf>
    <xf numFmtId="0" fontId="39" fillId="17" borderId="16" xfId="6" applyFont="1" applyFill="1" applyBorder="1" applyAlignment="1" applyProtection="1">
      <alignment horizontal="left" vertical="center" shrinkToFit="1"/>
      <protection locked="0"/>
    </xf>
    <xf numFmtId="0" fontId="39" fillId="17" borderId="17" xfId="6" applyFont="1" applyFill="1" applyBorder="1" applyAlignment="1" applyProtection="1">
      <alignment horizontal="left" vertical="center" shrinkToFit="1"/>
      <protection locked="0"/>
    </xf>
    <xf numFmtId="0" fontId="48" fillId="17" borderId="21" xfId="7" applyFont="1" applyFill="1" applyBorder="1" applyAlignment="1">
      <alignment horizontal="center" vertical="center" wrapText="1"/>
    </xf>
    <xf numFmtId="0" fontId="48" fillId="17" borderId="13" xfId="7" applyFont="1" applyFill="1" applyBorder="1" applyAlignment="1">
      <alignment horizontal="center" vertical="center" wrapText="1"/>
    </xf>
    <xf numFmtId="0" fontId="48" fillId="17" borderId="14" xfId="7" applyFont="1" applyFill="1" applyBorder="1" applyAlignment="1">
      <alignment horizontal="center" vertical="center" wrapText="1"/>
    </xf>
    <xf numFmtId="0" fontId="48" fillId="17" borderId="10" xfId="7" applyFont="1" applyFill="1" applyBorder="1" applyAlignment="1">
      <alignment horizontal="center" vertical="center" wrapText="1"/>
    </xf>
    <xf numFmtId="0" fontId="48" fillId="17" borderId="8" xfId="7" applyFont="1" applyFill="1" applyBorder="1" applyAlignment="1">
      <alignment horizontal="center" vertical="center" wrapText="1"/>
    </xf>
    <xf numFmtId="0" fontId="48" fillId="17" borderId="9" xfId="7" applyFont="1" applyFill="1" applyBorder="1" applyAlignment="1">
      <alignment horizontal="center" vertical="center" wrapText="1"/>
    </xf>
    <xf numFmtId="0" fontId="39" fillId="17" borderId="21" xfId="6" applyFont="1" applyFill="1" applyBorder="1" applyAlignment="1" applyProtection="1">
      <alignment horizontal="left" vertical="center" shrinkToFit="1"/>
      <protection locked="0"/>
    </xf>
    <xf numFmtId="0" fontId="39" fillId="17" borderId="13" xfId="6" applyFont="1" applyFill="1" applyBorder="1" applyAlignment="1" applyProtection="1">
      <alignment horizontal="left" vertical="center" shrinkToFit="1"/>
      <protection locked="0"/>
    </xf>
    <xf numFmtId="0" fontId="39" fillId="17" borderId="23" xfId="6" applyFont="1" applyFill="1" applyBorder="1" applyAlignment="1" applyProtection="1">
      <alignment horizontal="left" vertical="center" shrinkToFit="1"/>
      <protection locked="0"/>
    </xf>
    <xf numFmtId="0" fontId="39" fillId="17" borderId="10" xfId="6" applyFont="1" applyFill="1" applyBorder="1" applyAlignment="1" applyProtection="1">
      <alignment horizontal="left" vertical="center" shrinkToFit="1"/>
      <protection locked="0"/>
    </xf>
    <xf numFmtId="0" fontId="39" fillId="17" borderId="8" xfId="6" applyFont="1" applyFill="1" applyBorder="1" applyAlignment="1" applyProtection="1">
      <alignment horizontal="left" vertical="center" shrinkToFit="1"/>
      <protection locked="0"/>
    </xf>
    <xf numFmtId="0" fontId="39" fillId="17" borderId="11" xfId="6" applyFont="1" applyFill="1" applyBorder="1" applyAlignment="1" applyProtection="1">
      <alignment horizontal="left" vertical="center" shrinkToFit="1"/>
      <protection locked="0"/>
    </xf>
    <xf numFmtId="0" fontId="39" fillId="17" borderId="1" xfId="6" applyFont="1" applyFill="1" applyBorder="1" applyAlignment="1" applyProtection="1">
      <alignment horizontal="left" vertical="center" shrinkToFit="1"/>
      <protection locked="0"/>
    </xf>
    <xf numFmtId="0" fontId="39" fillId="17" borderId="25" xfId="6" applyFont="1" applyFill="1" applyBorder="1" applyAlignment="1" applyProtection="1">
      <alignment horizontal="left" vertical="center" shrinkToFit="1"/>
      <protection locked="0"/>
    </xf>
    <xf numFmtId="0" fontId="48" fillId="17" borderId="52" xfId="7" applyFont="1" applyFill="1" applyBorder="1" applyAlignment="1">
      <alignment horizontal="center" vertical="center" wrapText="1"/>
    </xf>
    <xf numFmtId="0" fontId="48" fillId="17" borderId="28" xfId="7" applyFont="1" applyFill="1" applyBorder="1" applyAlignment="1">
      <alignment horizontal="center" vertical="center" wrapText="1"/>
    </xf>
    <xf numFmtId="0" fontId="48" fillId="17" borderId="50" xfId="7" applyFont="1" applyFill="1" applyBorder="1" applyAlignment="1">
      <alignment horizontal="center" vertical="center" wrapText="1"/>
    </xf>
    <xf numFmtId="58" fontId="39" fillId="17" borderId="21" xfId="7" applyNumberFormat="1" applyFont="1" applyFill="1" applyBorder="1" applyAlignment="1" applyProtection="1">
      <alignment horizontal="left" vertical="center"/>
      <protection locked="0"/>
    </xf>
    <xf numFmtId="0" fontId="39" fillId="17" borderId="13" xfId="7" applyFont="1" applyFill="1" applyBorder="1" applyAlignment="1" applyProtection="1">
      <alignment horizontal="left" vertical="center"/>
      <protection locked="0"/>
    </xf>
    <xf numFmtId="0" fontId="39" fillId="17" borderId="23" xfId="7" applyFont="1" applyFill="1" applyBorder="1" applyAlignment="1" applyProtection="1">
      <alignment horizontal="left" vertical="center"/>
      <protection locked="0"/>
    </xf>
    <xf numFmtId="0" fontId="39" fillId="17" borderId="52" xfId="7" applyFont="1" applyFill="1" applyBorder="1" applyAlignment="1" applyProtection="1">
      <alignment horizontal="left" vertical="center"/>
      <protection locked="0"/>
    </xf>
    <xf numFmtId="0" fontId="39" fillId="17" borderId="28" xfId="7" applyFont="1" applyFill="1" applyBorder="1" applyAlignment="1" applyProtection="1">
      <alignment horizontal="left" vertical="center"/>
      <protection locked="0"/>
    </xf>
    <xf numFmtId="0" fontId="39" fillId="17" borderId="29" xfId="7" applyFont="1" applyFill="1" applyBorder="1" applyAlignment="1" applyProtection="1">
      <alignment horizontal="left" vertical="center"/>
      <protection locked="0"/>
    </xf>
    <xf numFmtId="0" fontId="50" fillId="17" borderId="87" xfId="7" applyFont="1" applyFill="1" applyBorder="1" applyAlignment="1">
      <alignment horizontal="center" vertical="center"/>
    </xf>
    <xf numFmtId="0" fontId="50" fillId="17" borderId="88" xfId="7" applyFont="1" applyFill="1" applyBorder="1" applyAlignment="1">
      <alignment horizontal="center" vertical="center"/>
    </xf>
    <xf numFmtId="0" fontId="50" fillId="17" borderId="89" xfId="7" applyFont="1" applyFill="1" applyBorder="1" applyAlignment="1">
      <alignment horizontal="center" vertical="center"/>
    </xf>
    <xf numFmtId="0" fontId="39" fillId="17" borderId="87" xfId="6" applyFont="1" applyFill="1" applyBorder="1" applyAlignment="1" applyProtection="1">
      <alignment horizontal="left" vertical="center" shrinkToFit="1"/>
      <protection locked="0"/>
    </xf>
    <xf numFmtId="0" fontId="39" fillId="17" borderId="88" xfId="6" applyFont="1" applyFill="1" applyBorder="1" applyAlignment="1" applyProtection="1">
      <alignment horizontal="left" vertical="center" shrinkToFit="1"/>
      <protection locked="0"/>
    </xf>
    <xf numFmtId="0" fontId="39" fillId="17" borderId="100" xfId="6" applyFont="1" applyFill="1" applyBorder="1" applyAlignment="1" applyProtection="1">
      <alignment horizontal="left" vertical="center" shrinkToFit="1"/>
      <protection locked="0"/>
    </xf>
    <xf numFmtId="0" fontId="48" fillId="0" borderId="60" xfId="7" applyFont="1" applyBorder="1" applyAlignment="1">
      <alignment horizontal="center" vertical="center"/>
    </xf>
    <xf numFmtId="0" fontId="48" fillId="0" borderId="99" xfId="7" applyFont="1" applyBorder="1" applyAlignment="1">
      <alignment horizontal="center" vertical="center"/>
    </xf>
    <xf numFmtId="49" fontId="39" fillId="17" borderId="87" xfId="6" applyNumberFormat="1" applyFont="1" applyFill="1" applyBorder="1" applyAlignment="1" applyProtection="1">
      <alignment horizontal="left" vertical="center" shrinkToFit="1"/>
      <protection locked="0"/>
    </xf>
    <xf numFmtId="49" fontId="39" fillId="17" borderId="88" xfId="6" applyNumberFormat="1" applyFont="1" applyFill="1" applyBorder="1" applyAlignment="1" applyProtection="1">
      <alignment horizontal="left" vertical="center" shrinkToFit="1"/>
      <protection locked="0"/>
    </xf>
    <xf numFmtId="49" fontId="39" fillId="17" borderId="100" xfId="6" applyNumberFormat="1" applyFont="1" applyFill="1" applyBorder="1" applyAlignment="1" applyProtection="1">
      <alignment horizontal="left" vertical="center" shrinkToFit="1"/>
      <protection locked="0"/>
    </xf>
    <xf numFmtId="0" fontId="48" fillId="0" borderId="1" xfId="7" applyFont="1" applyBorder="1" applyAlignment="1">
      <alignment horizontal="center" vertical="center" shrinkToFit="1"/>
    </xf>
    <xf numFmtId="0" fontId="39" fillId="17" borderId="1" xfId="6" applyFont="1" applyFill="1" applyBorder="1" applyAlignment="1" applyProtection="1">
      <alignment horizontal="center" vertical="center" shrinkToFit="1"/>
      <protection locked="0"/>
    </xf>
    <xf numFmtId="49" fontId="39" fillId="17" borderId="15" xfId="6" applyNumberFormat="1" applyFont="1" applyFill="1" applyBorder="1" applyAlignment="1" applyProtection="1">
      <alignment horizontal="center" vertical="center" shrinkToFit="1"/>
      <protection locked="0"/>
    </xf>
    <xf numFmtId="49" fontId="39" fillId="17" borderId="16" xfId="6" applyNumberFormat="1" applyFont="1" applyFill="1" applyBorder="1" applyAlignment="1" applyProtection="1">
      <alignment horizontal="center" vertical="center" shrinkToFit="1"/>
      <protection locked="0"/>
    </xf>
    <xf numFmtId="49" fontId="39" fillId="17" borderId="17" xfId="6" applyNumberFormat="1" applyFont="1" applyFill="1" applyBorder="1" applyAlignment="1" applyProtection="1">
      <alignment horizontal="center" vertical="center" shrinkToFit="1"/>
      <protection locked="0"/>
    </xf>
    <xf numFmtId="0" fontId="48" fillId="0" borderId="21" xfId="7" applyFont="1" applyBorder="1" applyAlignment="1">
      <alignment horizontal="center" vertical="center" wrapText="1"/>
    </xf>
    <xf numFmtId="0" fontId="48" fillId="0" borderId="13" xfId="7" applyFont="1" applyBorder="1" applyAlignment="1">
      <alignment horizontal="center" vertical="center" wrapText="1"/>
    </xf>
    <xf numFmtId="0" fontId="48" fillId="0" borderId="10" xfId="7" applyFont="1" applyBorder="1" applyAlignment="1">
      <alignment horizontal="center" vertical="center" wrapText="1"/>
    </xf>
    <xf numFmtId="0" fontId="48" fillId="0" borderId="8" xfId="7" applyFont="1" applyBorder="1" applyAlignment="1">
      <alignment horizontal="center" vertical="center" wrapText="1"/>
    </xf>
    <xf numFmtId="0" fontId="53" fillId="17" borderId="21" xfId="7" applyFont="1" applyFill="1" applyBorder="1" applyAlignment="1" applyProtection="1">
      <alignment horizontal="center" vertical="center"/>
      <protection locked="0"/>
    </xf>
    <xf numFmtId="0" fontId="53" fillId="17" borderId="13" xfId="7" applyFont="1" applyFill="1" applyBorder="1" applyAlignment="1" applyProtection="1">
      <alignment horizontal="center" vertical="center"/>
      <protection locked="0"/>
    </xf>
    <xf numFmtId="0" fontId="53" fillId="17" borderId="14" xfId="7" applyFont="1" applyFill="1" applyBorder="1" applyAlignment="1" applyProtection="1">
      <alignment horizontal="center" vertical="center"/>
      <protection locked="0"/>
    </xf>
    <xf numFmtId="0" fontId="53" fillId="17" borderId="10" xfId="7" applyFont="1" applyFill="1" applyBorder="1" applyAlignment="1" applyProtection="1">
      <alignment horizontal="center" vertical="center"/>
      <protection locked="0"/>
    </xf>
    <xf numFmtId="0" fontId="53" fillId="17" borderId="8" xfId="7" applyFont="1" applyFill="1" applyBorder="1" applyAlignment="1" applyProtection="1">
      <alignment horizontal="center" vertical="center"/>
      <protection locked="0"/>
    </xf>
    <xf numFmtId="0" fontId="53" fillId="17" borderId="9" xfId="7" applyFont="1" applyFill="1" applyBorder="1" applyAlignment="1" applyProtection="1">
      <alignment horizontal="center" vertical="center"/>
      <protection locked="0"/>
    </xf>
    <xf numFmtId="0" fontId="53" fillId="17" borderId="21" xfId="6" applyFont="1" applyFill="1" applyBorder="1" applyAlignment="1" applyProtection="1">
      <alignment horizontal="center" vertical="center" shrinkToFit="1"/>
      <protection locked="0"/>
    </xf>
    <xf numFmtId="0" fontId="53" fillId="17" borderId="13" xfId="6" applyFont="1" applyFill="1" applyBorder="1" applyAlignment="1" applyProtection="1">
      <alignment horizontal="center" vertical="center" shrinkToFit="1"/>
      <protection locked="0"/>
    </xf>
    <xf numFmtId="0" fontId="53" fillId="17" borderId="23" xfId="6" applyFont="1" applyFill="1" applyBorder="1" applyAlignment="1" applyProtection="1">
      <alignment horizontal="center" vertical="center" shrinkToFit="1"/>
      <protection locked="0"/>
    </xf>
    <xf numFmtId="0" fontId="53" fillId="17" borderId="10" xfId="6" applyFont="1" applyFill="1" applyBorder="1" applyAlignment="1" applyProtection="1">
      <alignment horizontal="center" vertical="center" shrinkToFit="1"/>
      <protection locked="0"/>
    </xf>
    <xf numFmtId="0" fontId="53" fillId="17" borderId="8" xfId="6" applyFont="1" applyFill="1" applyBorder="1" applyAlignment="1" applyProtection="1">
      <alignment horizontal="center" vertical="center" shrinkToFit="1"/>
      <protection locked="0"/>
    </xf>
    <xf numFmtId="0" fontId="53" fillId="17" borderId="11" xfId="6" applyFont="1" applyFill="1" applyBorder="1" applyAlignment="1" applyProtection="1">
      <alignment horizontal="center" vertical="center" shrinkToFit="1"/>
      <protection locked="0"/>
    </xf>
    <xf numFmtId="0" fontId="48" fillId="0" borderId="90" xfId="7" applyFont="1" applyBorder="1" applyAlignment="1">
      <alignment horizontal="center" vertical="center"/>
    </xf>
    <xf numFmtId="0" fontId="48" fillId="0" borderId="91" xfId="7" applyFont="1" applyBorder="1" applyAlignment="1">
      <alignment horizontal="center" vertical="center"/>
    </xf>
    <xf numFmtId="0" fontId="48" fillId="0" borderId="14" xfId="7" applyFont="1" applyBorder="1" applyAlignment="1">
      <alignment horizontal="center" vertical="center" wrapText="1"/>
    </xf>
    <xf numFmtId="0" fontId="48" fillId="0" borderId="45" xfId="7" applyFont="1" applyBorder="1" applyAlignment="1">
      <alignment horizontal="center" vertical="center" wrapText="1"/>
    </xf>
    <xf numFmtId="0" fontId="48" fillId="0" borderId="0" xfId="7" applyFont="1" applyAlignment="1">
      <alignment horizontal="center" vertical="center" wrapText="1"/>
    </xf>
    <xf numFmtId="0" fontId="48" fillId="0" borderId="19" xfId="7" applyFont="1" applyBorder="1" applyAlignment="1">
      <alignment horizontal="center" vertical="center" wrapText="1"/>
    </xf>
    <xf numFmtId="0" fontId="53" fillId="17" borderId="87" xfId="7" applyFont="1" applyFill="1" applyBorder="1" applyAlignment="1" applyProtection="1">
      <alignment horizontal="left" vertical="center"/>
      <protection locked="0"/>
    </xf>
    <xf numFmtId="0" fontId="53" fillId="17" borderId="88" xfId="7" applyFont="1" applyFill="1" applyBorder="1" applyAlignment="1" applyProtection="1">
      <alignment horizontal="left" vertical="center"/>
      <protection locked="0"/>
    </xf>
    <xf numFmtId="0" fontId="53" fillId="17" borderId="100" xfId="7" applyFont="1" applyFill="1" applyBorder="1" applyAlignment="1" applyProtection="1">
      <alignment horizontal="left" vertical="center"/>
      <protection locked="0"/>
    </xf>
    <xf numFmtId="0" fontId="53" fillId="17" borderId="105" xfId="7" applyFont="1" applyFill="1" applyBorder="1" applyAlignment="1" applyProtection="1">
      <alignment horizontal="left" vertical="center" shrinkToFit="1"/>
      <protection locked="0"/>
    </xf>
    <xf numFmtId="0" fontId="53" fillId="17" borderId="106" xfId="7" applyFont="1" applyFill="1" applyBorder="1" applyAlignment="1" applyProtection="1">
      <alignment horizontal="left" vertical="center" shrinkToFit="1"/>
      <protection locked="0"/>
    </xf>
    <xf numFmtId="0" fontId="53" fillId="17" borderId="107" xfId="7" applyFont="1" applyFill="1" applyBorder="1" applyAlignment="1" applyProtection="1">
      <alignment horizontal="left" vertical="center" shrinkToFit="1"/>
      <protection locked="0"/>
    </xf>
    <xf numFmtId="0" fontId="39" fillId="17" borderId="15" xfId="7" applyFont="1" applyFill="1" applyBorder="1" applyAlignment="1" applyProtection="1">
      <alignment horizontal="left" vertical="center"/>
      <protection locked="0"/>
    </xf>
    <xf numFmtId="0" fontId="39" fillId="17" borderId="16" xfId="7" applyFont="1" applyFill="1" applyBorder="1" applyAlignment="1" applyProtection="1">
      <alignment horizontal="left" vertical="center"/>
      <protection locked="0"/>
    </xf>
    <xf numFmtId="0" fontId="39" fillId="17" borderId="17" xfId="7" applyFont="1" applyFill="1" applyBorder="1" applyAlignment="1" applyProtection="1">
      <alignment horizontal="left" vertical="center"/>
      <protection locked="0"/>
    </xf>
    <xf numFmtId="49" fontId="39" fillId="17" borderId="15" xfId="6" applyNumberFormat="1" applyFont="1" applyFill="1" applyBorder="1" applyAlignment="1" applyProtection="1">
      <alignment horizontal="center" vertical="center"/>
      <protection locked="0"/>
    </xf>
    <xf numFmtId="49" fontId="39" fillId="17" borderId="16" xfId="6" applyNumberFormat="1" applyFont="1" applyFill="1" applyBorder="1" applyAlignment="1" applyProtection="1">
      <alignment horizontal="center" vertical="center"/>
      <protection locked="0"/>
    </xf>
    <xf numFmtId="49" fontId="39" fillId="17" borderId="17" xfId="6" applyNumberFormat="1" applyFont="1" applyFill="1" applyBorder="1" applyAlignment="1" applyProtection="1">
      <alignment horizontal="center" vertical="center"/>
      <protection locked="0"/>
    </xf>
    <xf numFmtId="0" fontId="50" fillId="0" borderId="87" xfId="7" applyFont="1" applyBorder="1" applyAlignment="1">
      <alignment horizontal="center" vertical="center"/>
    </xf>
    <xf numFmtId="0" fontId="50" fillId="0" borderId="88" xfId="7" applyFont="1" applyBorder="1" applyAlignment="1">
      <alignment horizontal="center" vertical="center"/>
    </xf>
    <xf numFmtId="49" fontId="39" fillId="17" borderId="22" xfId="6" applyNumberFormat="1" applyFont="1" applyFill="1" applyBorder="1" applyAlignment="1" applyProtection="1">
      <alignment horizontal="center" vertical="center" shrinkToFit="1"/>
      <protection locked="0"/>
    </xf>
    <xf numFmtId="49" fontId="39" fillId="17" borderId="22" xfId="6" applyNumberFormat="1" applyFont="1" applyFill="1" applyBorder="1" applyAlignment="1" applyProtection="1">
      <alignment horizontal="center" vertical="center"/>
      <protection locked="0"/>
    </xf>
    <xf numFmtId="0" fontId="35" fillId="17" borderId="15" xfId="6" applyFont="1" applyFill="1" applyBorder="1" applyAlignment="1">
      <alignment horizontal="center" vertical="center"/>
    </xf>
    <xf numFmtId="0" fontId="35" fillId="17" borderId="16" xfId="6" applyFont="1" applyFill="1" applyBorder="1" applyAlignment="1">
      <alignment horizontal="center" vertical="center"/>
    </xf>
    <xf numFmtId="0" fontId="0" fillId="0" borderId="88" xfId="0" applyBorder="1" applyAlignment="1">
      <alignment horizontal="left" vertical="center" shrinkToFit="1"/>
    </xf>
    <xf numFmtId="0" fontId="0" fillId="0" borderId="89" xfId="0" applyBorder="1" applyAlignment="1">
      <alignment horizontal="left" vertical="center" shrinkToFit="1"/>
    </xf>
    <xf numFmtId="49" fontId="39" fillId="17" borderId="87" xfId="6" applyNumberFormat="1" applyFont="1" applyFill="1" applyBorder="1" applyAlignment="1" applyProtection="1">
      <alignment horizontal="center" vertical="center" shrinkToFit="1"/>
      <protection locked="0"/>
    </xf>
    <xf numFmtId="0" fontId="0" fillId="0" borderId="88" xfId="0" applyBorder="1" applyAlignment="1">
      <alignment horizontal="center" vertical="center" shrinkToFit="1"/>
    </xf>
    <xf numFmtId="0" fontId="0" fillId="0" borderId="89" xfId="0" applyBorder="1" applyAlignment="1">
      <alignment horizontal="center" vertical="center" shrinkToFit="1"/>
    </xf>
    <xf numFmtId="0" fontId="0" fillId="0" borderId="102" xfId="0" applyBorder="1" applyAlignment="1">
      <alignment horizontal="center" vertical="center" shrinkToFit="1"/>
    </xf>
    <xf numFmtId="0" fontId="0" fillId="0" borderId="103" xfId="0" applyBorder="1" applyAlignment="1">
      <alignment horizontal="center" vertical="center" shrinkToFit="1"/>
    </xf>
    <xf numFmtId="0" fontId="0" fillId="0" borderId="104" xfId="0" applyBorder="1" applyAlignment="1">
      <alignment horizontal="center" vertical="center" shrinkToFit="1"/>
    </xf>
    <xf numFmtId="49" fontId="39" fillId="17" borderId="21" xfId="6" applyNumberFormat="1" applyFont="1" applyFill="1" applyBorder="1" applyAlignment="1" applyProtection="1">
      <alignment horizontal="left" vertical="center" shrinkToFit="1"/>
      <protection locked="0"/>
    </xf>
    <xf numFmtId="0" fontId="0" fillId="0" borderId="13" xfId="0" applyBorder="1" applyAlignment="1">
      <alignment horizontal="left" vertical="center" shrinkToFit="1"/>
    </xf>
    <xf numFmtId="0" fontId="0" fillId="0" borderId="23" xfId="0" applyBorder="1" applyAlignment="1">
      <alignment horizontal="left" vertical="center" shrinkToFit="1"/>
    </xf>
    <xf numFmtId="0" fontId="0" fillId="0" borderId="52" xfId="0" applyBorder="1" applyAlignment="1">
      <alignment horizontal="left" vertical="center" shrinkToFit="1"/>
    </xf>
    <xf numFmtId="0" fontId="0" fillId="0" borderId="28" xfId="0" applyBorder="1" applyAlignment="1">
      <alignment horizontal="left" vertical="center" shrinkToFit="1"/>
    </xf>
    <xf numFmtId="0" fontId="0" fillId="0" borderId="29" xfId="0" applyBorder="1" applyAlignment="1">
      <alignment horizontal="left" vertical="center" shrinkToFit="1"/>
    </xf>
    <xf numFmtId="0" fontId="48" fillId="17" borderId="102" xfId="7" applyFont="1" applyFill="1" applyBorder="1" applyAlignment="1">
      <alignment horizontal="center" vertical="center"/>
    </xf>
    <xf numFmtId="0" fontId="48" fillId="17" borderId="103" xfId="7" applyFont="1" applyFill="1" applyBorder="1" applyAlignment="1">
      <alignment horizontal="center" vertical="center"/>
    </xf>
    <xf numFmtId="0" fontId="39" fillId="17" borderId="102" xfId="6" applyFont="1" applyFill="1" applyBorder="1" applyAlignment="1" applyProtection="1">
      <alignment horizontal="left" vertical="center" shrinkToFit="1"/>
      <protection locked="0"/>
    </xf>
    <xf numFmtId="0" fontId="0" fillId="0" borderId="103" xfId="0" applyBorder="1" applyAlignment="1">
      <alignment horizontal="left" vertical="center" shrinkToFit="1"/>
    </xf>
    <xf numFmtId="0" fontId="0" fillId="0" borderId="104" xfId="0" applyBorder="1" applyAlignment="1">
      <alignment horizontal="left" vertical="center" shrinkToFit="1"/>
    </xf>
    <xf numFmtId="0" fontId="39" fillId="17" borderId="89" xfId="6" applyFont="1" applyFill="1" applyBorder="1" applyAlignment="1" applyProtection="1">
      <alignment horizontal="left" vertical="center" shrinkToFit="1"/>
      <protection locked="0"/>
    </xf>
    <xf numFmtId="0" fontId="48" fillId="17" borderId="21" xfId="7" applyFont="1" applyFill="1" applyBorder="1" applyAlignment="1">
      <alignment horizontal="center" vertical="center"/>
    </xf>
    <xf numFmtId="0" fontId="48" fillId="17" borderId="13" xfId="7" applyFont="1" applyFill="1" applyBorder="1" applyAlignment="1">
      <alignment horizontal="center" vertical="center"/>
    </xf>
    <xf numFmtId="0" fontId="48" fillId="17" borderId="14" xfId="7" applyFont="1" applyFill="1" applyBorder="1" applyAlignment="1">
      <alignment horizontal="center" vertical="center"/>
    </xf>
    <xf numFmtId="0" fontId="48" fillId="17" borderId="52" xfId="7" applyFont="1" applyFill="1" applyBorder="1" applyAlignment="1">
      <alignment horizontal="center" vertical="center"/>
    </xf>
    <xf numFmtId="0" fontId="48" fillId="17" borderId="28" xfId="7" applyFont="1" applyFill="1" applyBorder="1" applyAlignment="1">
      <alignment horizontal="center" vertical="center"/>
    </xf>
    <xf numFmtId="0" fontId="48" fillId="17" borderId="50" xfId="7" applyFont="1" applyFill="1" applyBorder="1" applyAlignment="1">
      <alignment horizontal="center" vertical="center"/>
    </xf>
    <xf numFmtId="31" fontId="39" fillId="17" borderId="21" xfId="6" applyNumberFormat="1" applyFont="1" applyFill="1" applyBorder="1" applyAlignment="1" applyProtection="1">
      <alignment horizontal="center" vertical="center" shrinkToFit="1"/>
      <protection locked="0"/>
    </xf>
    <xf numFmtId="31" fontId="39" fillId="17" borderId="13" xfId="6" applyNumberFormat="1" applyFont="1" applyFill="1" applyBorder="1" applyAlignment="1" applyProtection="1">
      <alignment horizontal="center" vertical="center" shrinkToFit="1"/>
      <protection locked="0"/>
    </xf>
    <xf numFmtId="31" fontId="39" fillId="17" borderId="23" xfId="6" applyNumberFormat="1" applyFont="1" applyFill="1" applyBorder="1" applyAlignment="1" applyProtection="1">
      <alignment horizontal="center" vertical="center" shrinkToFit="1"/>
      <protection locked="0"/>
    </xf>
    <xf numFmtId="31" fontId="39" fillId="17" borderId="52" xfId="6" applyNumberFormat="1" applyFont="1" applyFill="1" applyBorder="1" applyAlignment="1" applyProtection="1">
      <alignment horizontal="center" vertical="center" shrinkToFit="1"/>
      <protection locked="0"/>
    </xf>
    <xf numFmtId="31" fontId="39" fillId="17" borderId="28" xfId="6" applyNumberFormat="1" applyFont="1" applyFill="1" applyBorder="1" applyAlignment="1" applyProtection="1">
      <alignment horizontal="center" vertical="center" shrinkToFit="1"/>
      <protection locked="0"/>
    </xf>
    <xf numFmtId="31" fontId="39" fillId="17" borderId="29" xfId="6" applyNumberFormat="1" applyFont="1" applyFill="1" applyBorder="1" applyAlignment="1" applyProtection="1">
      <alignment horizontal="center" vertical="center" shrinkToFit="1"/>
      <protection locked="0"/>
    </xf>
    <xf numFmtId="0" fontId="48" fillId="17" borderId="104" xfId="7" applyFont="1" applyFill="1" applyBorder="1" applyAlignment="1">
      <alignment horizontal="center" vertical="center"/>
    </xf>
    <xf numFmtId="0" fontId="39" fillId="17" borderId="103" xfId="6" applyFont="1" applyFill="1" applyBorder="1" applyAlignment="1" applyProtection="1">
      <alignment horizontal="left" vertical="center" shrinkToFit="1"/>
      <protection locked="0"/>
    </xf>
    <xf numFmtId="0" fontId="39" fillId="17" borderId="104" xfId="6" applyFont="1" applyFill="1" applyBorder="1" applyAlignment="1" applyProtection="1">
      <alignment horizontal="left" vertical="center" shrinkToFit="1"/>
      <protection locked="0"/>
    </xf>
    <xf numFmtId="0" fontId="48" fillId="0" borderId="59" xfId="7" applyFont="1" applyBorder="1" applyAlignment="1">
      <alignment horizontal="center" vertical="center"/>
    </xf>
    <xf numFmtId="0" fontId="39" fillId="17" borderId="60" xfId="6" applyFont="1" applyFill="1" applyBorder="1" applyAlignment="1" applyProtection="1">
      <alignment horizontal="center" vertical="center" shrinkToFit="1"/>
      <protection locked="0"/>
    </xf>
    <xf numFmtId="0" fontId="39" fillId="17" borderId="99" xfId="6" applyFont="1" applyFill="1" applyBorder="1" applyAlignment="1" applyProtection="1">
      <alignment horizontal="center" vertical="center" shrinkToFit="1"/>
      <protection locked="0"/>
    </xf>
    <xf numFmtId="0" fontId="39" fillId="17" borderId="59" xfId="6" applyFont="1" applyFill="1" applyBorder="1" applyAlignment="1" applyProtection="1">
      <alignment horizontal="center" vertical="center" shrinkToFit="1"/>
      <protection locked="0"/>
    </xf>
    <xf numFmtId="0" fontId="38" fillId="17" borderId="18" xfId="7" applyFont="1" applyFill="1" applyBorder="1" applyAlignment="1">
      <alignment horizontal="left" vertical="center"/>
    </xf>
    <xf numFmtId="0" fontId="38" fillId="17" borderId="0" xfId="6" applyFont="1" applyFill="1" applyAlignment="1">
      <alignment horizontal="left" vertical="center"/>
    </xf>
    <xf numFmtId="49" fontId="78" fillId="14" borderId="1" xfId="0" applyNumberFormat="1" applyFont="1" applyFill="1" applyBorder="1" applyAlignment="1">
      <alignment horizontal="center" vertical="center" shrinkToFit="1"/>
    </xf>
    <xf numFmtId="49" fontId="78" fillId="15" borderId="1" xfId="0" applyNumberFormat="1" applyFont="1" applyFill="1" applyBorder="1" applyAlignment="1">
      <alignment horizontal="center" vertical="center" shrinkToFit="1"/>
    </xf>
    <xf numFmtId="49" fontId="78" fillId="16" borderId="1" xfId="0" applyNumberFormat="1" applyFont="1" applyFill="1" applyBorder="1" applyAlignment="1">
      <alignment horizontal="center" vertical="center" shrinkToFit="1"/>
    </xf>
    <xf numFmtId="0" fontId="0" fillId="5" borderId="35" xfId="0" applyFill="1" applyBorder="1" applyAlignment="1">
      <alignment horizontal="center" vertical="center"/>
    </xf>
    <xf numFmtId="0" fontId="0" fillId="5" borderId="36" xfId="0" applyFill="1" applyBorder="1" applyAlignment="1">
      <alignment horizontal="center" vertical="center"/>
    </xf>
    <xf numFmtId="0" fontId="0" fillId="5" borderId="37" xfId="0" applyFill="1" applyBorder="1" applyAlignment="1">
      <alignment horizontal="center" vertical="center"/>
    </xf>
    <xf numFmtId="0" fontId="25" fillId="6" borderId="39" xfId="4" applyFill="1" applyBorder="1" applyProtection="1">
      <protection locked="0"/>
    </xf>
    <xf numFmtId="0" fontId="25" fillId="6" borderId="44" xfId="4" applyFill="1" applyBorder="1" applyProtection="1">
      <protection locked="0"/>
    </xf>
    <xf numFmtId="0" fontId="25" fillId="6" borderId="49" xfId="4" applyFill="1" applyBorder="1" applyProtection="1">
      <protection locked="0"/>
    </xf>
    <xf numFmtId="0" fontId="25" fillId="6" borderId="3" xfId="4" applyFill="1" applyBorder="1" applyAlignment="1" applyProtection="1">
      <alignment horizontal="center" vertical="top" wrapText="1"/>
      <protection locked="0"/>
    </xf>
    <xf numFmtId="0" fontId="25" fillId="6" borderId="4" xfId="4" applyFill="1" applyBorder="1" applyAlignment="1" applyProtection="1">
      <alignment horizontal="center" vertical="top" wrapText="1"/>
      <protection locked="0"/>
    </xf>
    <xf numFmtId="0" fontId="25" fillId="6" borderId="0" xfId="4" applyFill="1" applyAlignment="1" applyProtection="1">
      <alignment horizontal="center" vertical="top" wrapText="1"/>
      <protection locked="0"/>
    </xf>
    <xf numFmtId="0" fontId="25" fillId="6" borderId="19" xfId="4" applyFill="1" applyBorder="1" applyAlignment="1" applyProtection="1">
      <alignment horizontal="center" vertical="top" wrapText="1"/>
      <protection locked="0"/>
    </xf>
    <xf numFmtId="0" fontId="25" fillId="6" borderId="8" xfId="4" applyFill="1" applyBorder="1" applyAlignment="1" applyProtection="1">
      <alignment horizontal="center" vertical="top" wrapText="1"/>
      <protection locked="0"/>
    </xf>
    <xf numFmtId="0" fontId="25" fillId="6" borderId="9" xfId="4" applyFill="1" applyBorder="1" applyAlignment="1" applyProtection="1">
      <alignment horizontal="center" vertical="top" wrapText="1"/>
      <protection locked="0"/>
    </xf>
    <xf numFmtId="0" fontId="25" fillId="6" borderId="5" xfId="4" applyFill="1" applyBorder="1" applyAlignment="1" applyProtection="1">
      <alignment horizontal="center" vertical="top" wrapText="1"/>
      <protection locked="0"/>
    </xf>
    <xf numFmtId="0" fontId="25" fillId="6" borderId="45" xfId="4" applyFill="1" applyBorder="1" applyAlignment="1" applyProtection="1">
      <alignment horizontal="center" vertical="top" wrapText="1"/>
      <protection locked="0"/>
    </xf>
    <xf numFmtId="0" fontId="25" fillId="6" borderId="10" xfId="4" applyFill="1" applyBorder="1" applyAlignment="1" applyProtection="1">
      <alignment horizontal="center" vertical="top" wrapText="1"/>
      <protection locked="0"/>
    </xf>
    <xf numFmtId="0" fontId="25" fillId="6" borderId="40" xfId="4" applyFill="1" applyBorder="1" applyAlignment="1" applyProtection="1">
      <alignment horizontal="center" vertical="top"/>
      <protection locked="0"/>
    </xf>
    <xf numFmtId="0" fontId="25" fillId="6" borderId="41" xfId="4" applyFill="1" applyBorder="1" applyAlignment="1" applyProtection="1">
      <alignment horizontal="center" vertical="top"/>
      <protection locked="0"/>
    </xf>
    <xf numFmtId="0" fontId="25" fillId="7" borderId="42" xfId="4" applyFill="1" applyBorder="1" applyAlignment="1" applyProtection="1">
      <alignment horizontal="center" vertical="top" wrapText="1"/>
      <protection locked="0"/>
    </xf>
    <xf numFmtId="0" fontId="25" fillId="7" borderId="46" xfId="4" applyFill="1" applyBorder="1" applyAlignment="1" applyProtection="1">
      <alignment horizontal="center" vertical="top" wrapText="1"/>
      <protection locked="0"/>
    </xf>
    <xf numFmtId="0" fontId="25" fillId="6" borderId="5" xfId="4" applyFill="1" applyBorder="1" applyAlignment="1" applyProtection="1">
      <alignment horizontal="center" vertical="top"/>
      <protection locked="0"/>
    </xf>
    <xf numFmtId="0" fontId="25" fillId="6" borderId="3" xfId="4" applyFill="1" applyBorder="1" applyAlignment="1" applyProtection="1">
      <alignment horizontal="center" vertical="top"/>
      <protection locked="0"/>
    </xf>
    <xf numFmtId="0" fontId="25" fillId="6" borderId="4" xfId="4" applyFill="1" applyBorder="1" applyAlignment="1" applyProtection="1">
      <alignment horizontal="center" vertical="top"/>
      <protection locked="0"/>
    </xf>
    <xf numFmtId="0" fontId="25" fillId="6" borderId="30" xfId="4" applyFill="1" applyBorder="1" applyAlignment="1" applyProtection="1">
      <alignment horizontal="center" vertical="top" wrapText="1"/>
      <protection locked="0"/>
    </xf>
    <xf numFmtId="0" fontId="25" fillId="6" borderId="46" xfId="4" applyFill="1" applyBorder="1" applyAlignment="1" applyProtection="1">
      <alignment horizontal="center" vertical="top" wrapText="1"/>
      <protection locked="0"/>
    </xf>
    <xf numFmtId="0" fontId="25" fillId="0" borderId="46" xfId="4" applyBorder="1" applyAlignment="1" applyProtection="1">
      <alignment horizontal="center" vertical="top" wrapText="1"/>
      <protection locked="0"/>
    </xf>
    <xf numFmtId="0" fontId="25" fillId="7" borderId="30" xfId="4" applyFill="1" applyBorder="1" applyAlignment="1" applyProtection="1">
      <alignment horizontal="center" vertical="top" wrapText="1"/>
      <protection locked="0"/>
    </xf>
    <xf numFmtId="0" fontId="25" fillId="6" borderId="43" xfId="4" applyFill="1" applyBorder="1" applyAlignment="1" applyProtection="1">
      <alignment horizontal="center" vertical="top"/>
      <protection locked="0"/>
    </xf>
    <xf numFmtId="0" fontId="25" fillId="8" borderId="30" xfId="4" applyFill="1" applyBorder="1" applyAlignment="1" applyProtection="1">
      <alignment horizontal="center" vertical="top" wrapText="1"/>
      <protection locked="0"/>
    </xf>
    <xf numFmtId="0" fontId="25" fillId="8" borderId="46" xfId="4" applyFill="1" applyBorder="1" applyAlignment="1" applyProtection="1">
      <alignment horizontal="center" vertical="top" wrapText="1"/>
      <protection locked="0"/>
    </xf>
    <xf numFmtId="0" fontId="25" fillId="7" borderId="16" xfId="4" applyFill="1" applyBorder="1" applyAlignment="1" applyProtection="1">
      <alignment horizontal="center" vertical="center"/>
      <protection locked="0"/>
    </xf>
    <xf numFmtId="0" fontId="25" fillId="7" borderId="30" xfId="4" applyFill="1" applyBorder="1" applyAlignment="1" applyProtection="1">
      <alignment horizontal="center" vertical="center" wrapText="1"/>
      <protection locked="0"/>
    </xf>
    <xf numFmtId="0" fontId="25" fillId="7" borderId="31" xfId="4" applyFill="1" applyBorder="1" applyAlignment="1" applyProtection="1">
      <alignment horizontal="center" vertical="center" wrapText="1"/>
      <protection locked="0"/>
    </xf>
    <xf numFmtId="0" fontId="25" fillId="6" borderId="21" xfId="4" applyFill="1" applyBorder="1" applyAlignment="1" applyProtection="1">
      <alignment horizontal="center" vertical="top" wrapText="1"/>
      <protection locked="0"/>
    </xf>
    <xf numFmtId="0" fontId="25" fillId="0" borderId="45" xfId="4" applyBorder="1" applyAlignment="1" applyProtection="1">
      <alignment horizontal="center" vertical="top" wrapText="1"/>
      <protection locked="0"/>
    </xf>
    <xf numFmtId="0" fontId="25" fillId="7" borderId="47" xfId="4" applyFill="1" applyBorder="1" applyAlignment="1" applyProtection="1">
      <alignment horizontal="center" vertical="top" wrapText="1"/>
      <protection locked="0"/>
    </xf>
    <xf numFmtId="0" fontId="25" fillId="7" borderId="48" xfId="4" applyFill="1" applyBorder="1" applyAlignment="1" applyProtection="1">
      <alignment horizontal="center" vertical="top" wrapText="1"/>
      <protection locked="0"/>
    </xf>
    <xf numFmtId="0" fontId="25" fillId="9" borderId="16" xfId="4" applyFill="1" applyBorder="1" applyAlignment="1" applyProtection="1">
      <alignment horizontal="center" vertical="top"/>
      <protection locked="0"/>
    </xf>
    <xf numFmtId="0" fontId="27" fillId="9" borderId="16" xfId="0" applyFont="1" applyFill="1" applyBorder="1" applyAlignment="1" applyProtection="1">
      <alignment horizontal="center" vertical="top"/>
      <protection locked="0"/>
    </xf>
    <xf numFmtId="0" fontId="27" fillId="9" borderId="22" xfId="0" applyFont="1" applyFill="1" applyBorder="1" applyAlignment="1" applyProtection="1">
      <alignment horizontal="center" vertical="top"/>
      <protection locked="0"/>
    </xf>
    <xf numFmtId="0" fontId="25" fillId="7" borderId="1" xfId="4" applyFill="1" applyBorder="1" applyAlignment="1" applyProtection="1">
      <alignment horizontal="center"/>
      <protection locked="0"/>
    </xf>
    <xf numFmtId="0" fontId="25" fillId="7" borderId="21" xfId="4" applyFill="1" applyBorder="1" applyAlignment="1" applyProtection="1">
      <alignment horizontal="center" vertical="top" wrapText="1"/>
      <protection locked="0"/>
    </xf>
    <xf numFmtId="0" fontId="25" fillId="7" borderId="45" xfId="4" applyFill="1" applyBorder="1" applyAlignment="1" applyProtection="1">
      <alignment horizontal="center" vertical="top" wrapText="1"/>
      <protection locked="0"/>
    </xf>
    <xf numFmtId="0" fontId="25" fillId="7" borderId="15" xfId="4" applyFill="1" applyBorder="1" applyAlignment="1" applyProtection="1">
      <alignment horizontal="center"/>
      <protection locked="0"/>
    </xf>
    <xf numFmtId="0" fontId="25" fillId="7" borderId="16" xfId="4" applyFill="1" applyBorder="1" applyAlignment="1" applyProtection="1">
      <alignment horizontal="center"/>
      <protection locked="0"/>
    </xf>
    <xf numFmtId="0" fontId="25" fillId="7" borderId="22" xfId="4" applyFill="1" applyBorder="1" applyAlignment="1" applyProtection="1">
      <alignment horizontal="center"/>
      <protection locked="0"/>
    </xf>
    <xf numFmtId="38" fontId="72" fillId="0" borderId="68" xfId="8" applyFont="1" applyFill="1" applyBorder="1" applyAlignment="1" applyProtection="1">
      <alignment horizontal="center" vertical="center" textRotation="255" wrapText="1" justifyLastLine="1" shrinkToFit="1"/>
      <protection locked="0"/>
    </xf>
    <xf numFmtId="38" fontId="72" fillId="0" borderId="57" xfId="8" applyFont="1" applyFill="1" applyBorder="1" applyAlignment="1" applyProtection="1">
      <alignment horizontal="center" vertical="center" textRotation="255" wrapText="1" justifyLastLine="1" shrinkToFit="1"/>
      <protection locked="0"/>
    </xf>
    <xf numFmtId="38" fontId="72" fillId="0" borderId="58" xfId="8" applyFont="1" applyFill="1" applyBorder="1" applyAlignment="1" applyProtection="1">
      <alignment horizontal="center" vertical="center" textRotation="255" wrapText="1" justifyLastLine="1" shrinkToFit="1"/>
      <protection locked="0"/>
    </xf>
    <xf numFmtId="38" fontId="72" fillId="0" borderId="68" xfId="8" applyFont="1" applyFill="1" applyBorder="1" applyAlignment="1" applyProtection="1">
      <alignment horizontal="center" vertical="center" textRotation="255" justifyLastLine="1" shrinkToFit="1"/>
      <protection locked="0"/>
    </xf>
    <xf numFmtId="38" fontId="72" fillId="0" borderId="57" xfId="8" applyFont="1" applyFill="1" applyBorder="1" applyAlignment="1" applyProtection="1">
      <alignment horizontal="center" vertical="center" textRotation="255" justifyLastLine="1" shrinkToFit="1"/>
      <protection locked="0"/>
    </xf>
    <xf numFmtId="38" fontId="72" fillId="0" borderId="58" xfId="8" applyFont="1" applyFill="1" applyBorder="1" applyAlignment="1" applyProtection="1">
      <alignment horizontal="center" vertical="center" textRotation="255" justifyLastLine="1" shrinkToFit="1"/>
      <protection locked="0"/>
    </xf>
    <xf numFmtId="38" fontId="73" fillId="0" borderId="54" xfId="8" applyFont="1" applyFill="1" applyBorder="1" applyAlignment="1" applyProtection="1">
      <alignment horizontal="center" vertical="top" textRotation="255" wrapText="1" justifyLastLine="1" shrinkToFit="1"/>
      <protection locked="0"/>
    </xf>
    <xf numFmtId="38" fontId="73" fillId="0" borderId="57" xfId="8" applyFont="1" applyFill="1" applyBorder="1" applyAlignment="1" applyProtection="1">
      <alignment horizontal="center" vertical="top" textRotation="255" justifyLastLine="1" shrinkToFit="1"/>
      <protection locked="0"/>
    </xf>
    <xf numFmtId="38" fontId="73" fillId="0" borderId="70" xfId="8" applyFont="1" applyFill="1" applyBorder="1" applyAlignment="1" applyProtection="1">
      <alignment horizontal="center" vertical="top" textRotation="255" justifyLastLine="1" shrinkToFit="1"/>
      <protection locked="0"/>
    </xf>
    <xf numFmtId="0" fontId="25" fillId="6" borderId="0" xfId="4" applyFill="1" applyAlignment="1" applyProtection="1">
      <alignment horizontal="center"/>
      <protection locked="0"/>
    </xf>
    <xf numFmtId="0" fontId="25" fillId="6" borderId="26" xfId="4" applyFill="1" applyBorder="1" applyAlignment="1" applyProtection="1">
      <alignment horizontal="center"/>
      <protection locked="0"/>
    </xf>
    <xf numFmtId="0" fontId="25" fillId="6" borderId="28" xfId="4" applyFill="1" applyBorder="1" applyAlignment="1" applyProtection="1">
      <alignment horizontal="center"/>
      <protection locked="0"/>
    </xf>
    <xf numFmtId="0" fontId="25" fillId="6" borderId="29" xfId="4" applyFill="1" applyBorder="1" applyAlignment="1" applyProtection="1">
      <alignment horizontal="center"/>
      <protection locked="0"/>
    </xf>
    <xf numFmtId="49" fontId="3" fillId="10" borderId="75" xfId="4" applyNumberFormat="1" applyFont="1" applyFill="1" applyBorder="1" applyAlignment="1" applyProtection="1">
      <alignment horizontal="center"/>
      <protection locked="0"/>
    </xf>
    <xf numFmtId="49" fontId="3" fillId="10" borderId="76" xfId="4" applyNumberFormat="1" applyFont="1" applyFill="1" applyBorder="1" applyAlignment="1" applyProtection="1">
      <alignment horizontal="center"/>
      <protection locked="0"/>
    </xf>
    <xf numFmtId="49" fontId="3" fillId="10" borderId="77" xfId="4" applyNumberFormat="1" applyFont="1" applyFill="1" applyBorder="1" applyAlignment="1" applyProtection="1">
      <alignment horizontal="center"/>
      <protection locked="0"/>
    </xf>
    <xf numFmtId="0" fontId="0" fillId="6" borderId="2" xfId="0" applyFill="1" applyBorder="1" applyProtection="1">
      <protection locked="0"/>
    </xf>
    <xf numFmtId="0" fontId="0" fillId="6" borderId="18" xfId="0" applyFill="1" applyBorder="1" applyProtection="1">
      <protection locked="0"/>
    </xf>
    <xf numFmtId="0" fontId="0" fillId="6" borderId="79" xfId="0" applyFill="1" applyBorder="1" applyAlignment="1" applyProtection="1">
      <alignment horizontal="center" vertical="center" wrapText="1"/>
      <protection locked="0"/>
    </xf>
    <xf numFmtId="0" fontId="0" fillId="6" borderId="83" xfId="0" applyFill="1" applyBorder="1" applyAlignment="1" applyProtection="1">
      <alignment horizontal="center" vertical="center"/>
      <protection locked="0"/>
    </xf>
    <xf numFmtId="0" fontId="0" fillId="7" borderId="42" xfId="0" applyFill="1" applyBorder="1" applyAlignment="1" applyProtection="1">
      <alignment horizontal="center" vertical="center" wrapText="1"/>
      <protection locked="0"/>
    </xf>
    <xf numFmtId="0" fontId="0" fillId="7" borderId="46" xfId="0" applyFill="1" applyBorder="1" applyAlignment="1" applyProtection="1">
      <alignment horizontal="center" vertical="center"/>
      <protection locked="0"/>
    </xf>
    <xf numFmtId="0" fontId="28" fillId="6" borderId="5" xfId="0" applyFont="1" applyFill="1" applyBorder="1" applyAlignment="1" applyProtection="1">
      <alignment horizontal="center" vertical="center" wrapText="1"/>
      <protection locked="0"/>
    </xf>
    <xf numFmtId="0" fontId="28" fillId="6" borderId="45" xfId="0" applyFont="1" applyFill="1" applyBorder="1" applyAlignment="1" applyProtection="1">
      <alignment horizontal="center" vertical="center"/>
      <protection locked="0"/>
    </xf>
    <xf numFmtId="0" fontId="0" fillId="6" borderId="42" xfId="0" applyFill="1" applyBorder="1" applyAlignment="1" applyProtection="1">
      <alignment horizontal="center" vertical="center" wrapText="1"/>
      <protection locked="0"/>
    </xf>
    <xf numFmtId="0" fontId="0" fillId="6" borderId="46" xfId="0" applyFill="1" applyBorder="1" applyAlignment="1" applyProtection="1">
      <alignment horizontal="center" vertical="center"/>
      <protection locked="0"/>
    </xf>
    <xf numFmtId="0" fontId="0" fillId="7" borderId="5" xfId="0" applyFill="1" applyBorder="1" applyAlignment="1" applyProtection="1">
      <alignment horizontal="center" vertical="center" wrapText="1"/>
      <protection locked="0"/>
    </xf>
    <xf numFmtId="0" fontId="0" fillId="7" borderId="45" xfId="0" applyFill="1" applyBorder="1" applyAlignment="1" applyProtection="1">
      <alignment horizontal="center" vertical="center"/>
      <protection locked="0"/>
    </xf>
    <xf numFmtId="0" fontId="0" fillId="6" borderId="80" xfId="0" applyFill="1" applyBorder="1" applyAlignment="1" applyProtection="1">
      <alignment horizontal="center" vertical="center" wrapText="1"/>
      <protection locked="0"/>
    </xf>
    <xf numFmtId="0" fontId="0" fillId="6" borderId="41" xfId="0" applyFill="1" applyBorder="1" applyAlignment="1" applyProtection="1">
      <alignment horizontal="center" vertical="center" wrapText="1"/>
      <protection locked="0"/>
    </xf>
    <xf numFmtId="0" fontId="0" fillId="6" borderId="43" xfId="0" applyFill="1" applyBorder="1" applyAlignment="1" applyProtection="1">
      <alignment horizontal="center" vertical="center" wrapText="1"/>
      <protection locked="0"/>
    </xf>
    <xf numFmtId="0" fontId="0" fillId="7" borderId="21" xfId="0" applyFill="1" applyBorder="1" applyAlignment="1" applyProtection="1">
      <alignment horizontal="center" vertical="center"/>
      <protection locked="0"/>
    </xf>
    <xf numFmtId="0" fontId="0" fillId="7" borderId="13" xfId="0" applyFill="1" applyBorder="1" applyAlignment="1" applyProtection="1">
      <alignment horizontal="center" vertical="center"/>
      <protection locked="0"/>
    </xf>
    <xf numFmtId="0" fontId="0" fillId="7" borderId="14" xfId="0" applyFill="1" applyBorder="1" applyAlignment="1" applyProtection="1">
      <alignment horizontal="center" vertical="center"/>
      <protection locked="0"/>
    </xf>
    <xf numFmtId="0" fontId="0" fillId="7" borderId="30" xfId="0" applyFill="1" applyBorder="1" applyAlignment="1" applyProtection="1">
      <alignment horizontal="center" vertical="center" wrapText="1"/>
      <protection locked="0"/>
    </xf>
    <xf numFmtId="0" fontId="0" fillId="6" borderId="30" xfId="0" applyFill="1" applyBorder="1" applyAlignment="1" applyProtection="1">
      <alignment horizontal="center" vertical="center" wrapText="1"/>
      <protection locked="0"/>
    </xf>
    <xf numFmtId="0" fontId="0" fillId="6" borderId="24" xfId="0" applyFill="1" applyBorder="1" applyAlignment="1" applyProtection="1">
      <alignment horizontal="center" vertical="center"/>
      <protection locked="0"/>
    </xf>
    <xf numFmtId="0" fontId="0" fillId="6" borderId="22" xfId="0" applyFill="1" applyBorder="1" applyAlignment="1" applyProtection="1">
      <alignment horizontal="center" vertical="center"/>
      <protection locked="0"/>
    </xf>
    <xf numFmtId="0" fontId="0" fillId="6" borderId="0" xfId="0" applyFill="1" applyAlignment="1" applyProtection="1">
      <alignment horizontal="center" vertical="center"/>
      <protection locked="0"/>
    </xf>
    <xf numFmtId="0" fontId="0" fillId="7" borderId="46" xfId="0" applyFill="1" applyBorder="1" applyAlignment="1" applyProtection="1">
      <alignment horizontal="center" vertical="center" wrapText="1"/>
      <protection locked="0"/>
    </xf>
    <xf numFmtId="0" fontId="0" fillId="6" borderId="1" xfId="0" applyFill="1" applyBorder="1" applyAlignment="1" applyProtection="1">
      <alignment horizontal="center" vertical="center" wrapText="1"/>
      <protection locked="0"/>
    </xf>
    <xf numFmtId="0" fontId="0" fillId="6" borderId="30" xfId="0" applyFill="1" applyBorder="1" applyAlignment="1" applyProtection="1">
      <alignment horizontal="center" vertical="center"/>
      <protection locked="0"/>
    </xf>
    <xf numFmtId="0" fontId="0" fillId="7" borderId="47" xfId="0" applyFill="1" applyBorder="1" applyAlignment="1" applyProtection="1">
      <alignment horizontal="center" vertical="center" wrapText="1"/>
      <protection locked="0"/>
    </xf>
    <xf numFmtId="0" fontId="0" fillId="7" borderId="48" xfId="0" applyFill="1" applyBorder="1" applyAlignment="1" applyProtection="1">
      <alignment horizontal="center" vertical="center"/>
      <protection locked="0"/>
    </xf>
    <xf numFmtId="0" fontId="0" fillId="6" borderId="20" xfId="0" applyFill="1" applyBorder="1" applyAlignment="1" applyProtection="1">
      <alignment horizontal="center" vertical="center" wrapText="1"/>
      <protection locked="0"/>
    </xf>
    <xf numFmtId="0" fontId="0" fillId="6" borderId="84" xfId="0" applyFill="1" applyBorder="1" applyAlignment="1" applyProtection="1">
      <alignment horizontal="center" vertical="center"/>
      <protection locked="0"/>
    </xf>
    <xf numFmtId="0" fontId="0" fillId="6" borderId="81" xfId="0" applyFill="1" applyBorder="1" applyAlignment="1" applyProtection="1">
      <alignment horizontal="center" vertical="top"/>
      <protection locked="0"/>
    </xf>
    <xf numFmtId="0" fontId="0" fillId="6" borderId="55" xfId="0" applyFill="1" applyBorder="1" applyAlignment="1" applyProtection="1">
      <alignment horizontal="center" vertical="top"/>
      <protection locked="0"/>
    </xf>
    <xf numFmtId="0" fontId="0" fillId="6" borderId="56" xfId="0" applyFill="1" applyBorder="1" applyAlignment="1" applyProtection="1">
      <alignment horizontal="center" vertical="top"/>
      <protection locked="0"/>
    </xf>
    <xf numFmtId="0" fontId="0" fillId="6" borderId="2" xfId="0" applyFill="1" applyBorder="1" applyAlignment="1" applyProtection="1">
      <alignment horizontal="center" vertical="top" wrapText="1"/>
      <protection locked="0"/>
    </xf>
    <xf numFmtId="0" fontId="0" fillId="6" borderId="3" xfId="0" applyFill="1" applyBorder="1" applyAlignment="1" applyProtection="1">
      <alignment horizontal="center" vertical="top" wrapText="1"/>
      <protection locked="0"/>
    </xf>
    <xf numFmtId="0" fontId="0" fillId="6" borderId="4" xfId="0" applyFill="1" applyBorder="1" applyAlignment="1" applyProtection="1">
      <alignment horizontal="center" vertical="top" wrapText="1"/>
      <protection locked="0"/>
    </xf>
    <xf numFmtId="0" fontId="0" fillId="6" borderId="55" xfId="0" applyFill="1" applyBorder="1" applyAlignment="1" applyProtection="1">
      <alignment horizontal="center" vertical="center" wrapText="1"/>
      <protection locked="0"/>
    </xf>
    <xf numFmtId="0" fontId="0" fillId="7" borderId="82" xfId="0" applyFill="1" applyBorder="1" applyAlignment="1" applyProtection="1">
      <alignment horizontal="center" vertical="center" wrapText="1"/>
      <protection locked="0"/>
    </xf>
    <xf numFmtId="0" fontId="0" fillId="7" borderId="48" xfId="0" applyFill="1" applyBorder="1" applyAlignment="1" applyProtection="1">
      <alignment horizontal="center" vertical="center" wrapText="1"/>
      <protection locked="0"/>
    </xf>
    <xf numFmtId="0" fontId="0" fillId="6" borderId="84" xfId="0" applyFill="1" applyBorder="1" applyAlignment="1" applyProtection="1">
      <alignment horizontal="center" vertical="center" wrapText="1"/>
      <protection locked="0"/>
    </xf>
    <xf numFmtId="0" fontId="0" fillId="7" borderId="1" xfId="0" applyFill="1" applyBorder="1" applyAlignment="1" applyProtection="1">
      <alignment horizontal="center" vertical="center"/>
      <protection locked="0"/>
    </xf>
    <xf numFmtId="0" fontId="0" fillId="7" borderId="1" xfId="0" applyFill="1" applyBorder="1" applyAlignment="1" applyProtection="1">
      <alignment horizontal="center" vertical="top" wrapText="1"/>
      <protection locked="0"/>
    </xf>
    <xf numFmtId="0" fontId="0" fillId="7" borderId="25" xfId="0" applyFill="1" applyBorder="1" applyAlignment="1" applyProtection="1">
      <alignment horizontal="center" vertical="top" wrapText="1"/>
      <protection locked="0"/>
    </xf>
    <xf numFmtId="49" fontId="3" fillId="10" borderId="35" xfId="4" applyNumberFormat="1" applyFont="1" applyFill="1" applyBorder="1" applyAlignment="1" applyProtection="1">
      <alignment horizontal="center"/>
      <protection locked="0"/>
    </xf>
    <xf numFmtId="49" fontId="3" fillId="10" borderId="36" xfId="4" applyNumberFormat="1" applyFont="1" applyFill="1" applyBorder="1" applyAlignment="1" applyProtection="1">
      <alignment horizontal="center"/>
      <protection locked="0"/>
    </xf>
    <xf numFmtId="49" fontId="3" fillId="10" borderId="37" xfId="4" applyNumberFormat="1" applyFont="1" applyFill="1" applyBorder="1" applyAlignment="1" applyProtection="1">
      <alignment horizontal="center"/>
      <protection locked="0"/>
    </xf>
    <xf numFmtId="0" fontId="18" fillId="0" borderId="0" xfId="0" applyFont="1" applyAlignment="1">
      <alignment horizontal="center" vertical="center"/>
    </xf>
    <xf numFmtId="0" fontId="74" fillId="0" borderId="81" xfId="0" applyFont="1" applyBorder="1" applyAlignment="1">
      <alignment horizontal="center" vertical="center" wrapText="1"/>
    </xf>
    <xf numFmtId="0" fontId="74" fillId="0" borderId="32" xfId="0" applyFont="1" applyBorder="1" applyAlignment="1">
      <alignment horizontal="center" vertical="center" wrapText="1"/>
    </xf>
    <xf numFmtId="0" fontId="6" fillId="0" borderId="0" xfId="0" applyFont="1" applyAlignment="1">
      <alignment horizontal="left" vertical="center" wrapText="1"/>
    </xf>
    <xf numFmtId="0" fontId="74" fillId="0" borderId="20" xfId="0" applyFont="1" applyBorder="1" applyAlignment="1">
      <alignment horizontal="center" vertical="center" wrapText="1"/>
    </xf>
    <xf numFmtId="0" fontId="74" fillId="0" borderId="79" xfId="0" applyFont="1" applyBorder="1" applyAlignment="1">
      <alignment horizontal="center" vertical="center" wrapText="1"/>
    </xf>
    <xf numFmtId="0" fontId="74" fillId="0" borderId="83" xfId="0" applyFont="1" applyBorder="1" applyAlignment="1">
      <alignment horizontal="center" vertical="center" wrapText="1"/>
    </xf>
    <xf numFmtId="0" fontId="74" fillId="0" borderId="67" xfId="0" applyFont="1" applyBorder="1" applyAlignment="1">
      <alignment horizontal="center" vertical="center" wrapText="1"/>
    </xf>
    <xf numFmtId="0" fontId="77" fillId="0" borderId="15" xfId="0" applyFont="1" applyBorder="1" applyAlignment="1">
      <alignment horizontal="left" vertical="center"/>
    </xf>
    <xf numFmtId="0" fontId="77" fillId="0" borderId="22" xfId="0" applyFont="1" applyBorder="1" applyAlignment="1">
      <alignment horizontal="left" vertical="center"/>
    </xf>
    <xf numFmtId="0" fontId="77" fillId="4" borderId="15" xfId="0" applyFont="1" applyFill="1" applyBorder="1" applyAlignment="1">
      <alignment horizontal="center" vertical="center"/>
    </xf>
    <xf numFmtId="0" fontId="77" fillId="4" borderId="16" xfId="0" applyFont="1" applyFill="1" applyBorder="1" applyAlignment="1">
      <alignment horizontal="center" vertical="center"/>
    </xf>
    <xf numFmtId="0" fontId="77" fillId="4" borderId="22" xfId="0" applyFont="1" applyFill="1" applyBorder="1" applyAlignment="1">
      <alignment horizontal="center" vertical="center"/>
    </xf>
    <xf numFmtId="0" fontId="77" fillId="4" borderId="1" xfId="0" applyFont="1" applyFill="1" applyBorder="1" applyAlignment="1">
      <alignment horizontal="center" vertical="center"/>
    </xf>
    <xf numFmtId="0" fontId="77" fillId="4" borderId="45" xfId="0" applyFont="1" applyFill="1" applyBorder="1" applyAlignment="1">
      <alignment horizontal="center" vertical="center"/>
    </xf>
    <xf numFmtId="0" fontId="77" fillId="4" borderId="0" xfId="0" applyFont="1" applyFill="1" applyAlignment="1">
      <alignment horizontal="center" vertical="center"/>
    </xf>
    <xf numFmtId="0" fontId="74" fillId="0" borderId="85" xfId="0" applyFont="1" applyBorder="1" applyAlignment="1">
      <alignment horizontal="center" vertical="center" wrapText="1"/>
    </xf>
    <xf numFmtId="0" fontId="74" fillId="0" borderId="25" xfId="0" applyFont="1" applyBorder="1" applyAlignment="1">
      <alignment horizontal="left" vertical="center" wrapText="1"/>
    </xf>
  </cellXfs>
  <cellStyles count="9">
    <cellStyle name="桁区切り" xfId="5" builtinId="6"/>
    <cellStyle name="桁区切り 3" xfId="8" xr:uid="{7D9DE62B-B928-47A9-8B38-E72C16027120}"/>
    <cellStyle name="標準" xfId="0" builtinId="0"/>
    <cellStyle name="標準 2" xfId="1" xr:uid="{A9162644-AD0A-4384-B37D-772BB65AEEA3}"/>
    <cellStyle name="標準 3" xfId="6" xr:uid="{60DF0470-D4EC-43CF-91B5-637ADC6F921D}"/>
    <cellStyle name="標準 4" xfId="7" xr:uid="{AE77EA03-8A04-44AF-95F2-4A8F28D87053}"/>
    <cellStyle name="標準_Sheet1" xfId="4" xr:uid="{A3FE2305-E16E-41A2-9F82-362CD28DE35B}"/>
    <cellStyle name="標準_Sheet4" xfId="2" xr:uid="{AF7C564F-4368-4BC7-BFAF-00DCE829436C}"/>
    <cellStyle name="標準_検査施設マスタ" xfId="3" xr:uid="{CB152B64-9364-4B9E-A50E-ABCC85B58ECD}"/>
  </cellStyles>
  <dxfs count="26">
    <dxf>
      <font>
        <b/>
        <i val="0"/>
        <color rgb="FFFF0000"/>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D9FF"/>
        </patternFill>
      </fill>
    </dxf>
    <dxf>
      <fill>
        <patternFill>
          <bgColor theme="1"/>
        </patternFill>
      </fill>
    </dxf>
    <dxf>
      <fill>
        <patternFill>
          <bgColor theme="1"/>
        </patternFill>
      </fill>
    </dxf>
    <dxf>
      <fill>
        <patternFill>
          <bgColor theme="1"/>
        </patternFill>
      </fill>
    </dxf>
    <dxf>
      <fill>
        <patternFill>
          <bgColor theme="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border>
        <left style="thin">
          <color auto="1"/>
        </left>
        <right style="thin">
          <color auto="1"/>
        </right>
        <top style="thin">
          <color auto="1"/>
        </top>
        <bottom style="thin">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14</xdr:col>
      <xdr:colOff>3810</xdr:colOff>
      <xdr:row>74</xdr:row>
      <xdr:rowOff>3810</xdr:rowOff>
    </xdr:from>
    <xdr:to>
      <xdr:col>20</xdr:col>
      <xdr:colOff>3810</xdr:colOff>
      <xdr:row>75</xdr:row>
      <xdr:rowOff>154940</xdr:rowOff>
    </xdr:to>
    <xdr:cxnSp macro="">
      <xdr:nvCxnSpPr>
        <xdr:cNvPr id="2" name="直線コネクタ 1">
          <a:extLst>
            <a:ext uri="{FF2B5EF4-FFF2-40B4-BE49-F238E27FC236}">
              <a16:creationId xmlns:a16="http://schemas.microsoft.com/office/drawing/2014/main" id="{E485BF50-56EA-458A-9E39-7C7E8BAA8355}"/>
            </a:ext>
          </a:extLst>
        </xdr:cNvPr>
        <xdr:cNvCxnSpPr/>
      </xdr:nvCxnSpPr>
      <xdr:spPr>
        <a:xfrm flipV="1">
          <a:off x="2727960" y="12176760"/>
          <a:ext cx="1200150" cy="313055"/>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3810</xdr:colOff>
      <xdr:row>74</xdr:row>
      <xdr:rowOff>3810</xdr:rowOff>
    </xdr:from>
    <xdr:to>
      <xdr:col>21</xdr:col>
      <xdr:colOff>178435</xdr:colOff>
      <xdr:row>75</xdr:row>
      <xdr:rowOff>161925</xdr:rowOff>
    </xdr:to>
    <xdr:cxnSp macro="">
      <xdr:nvCxnSpPr>
        <xdr:cNvPr id="3" name="直線コネクタ 2">
          <a:extLst>
            <a:ext uri="{FF2B5EF4-FFF2-40B4-BE49-F238E27FC236}">
              <a16:creationId xmlns:a16="http://schemas.microsoft.com/office/drawing/2014/main" id="{0025E424-137A-4902-A309-F9092A18FD72}"/>
            </a:ext>
          </a:extLst>
        </xdr:cNvPr>
        <xdr:cNvCxnSpPr/>
      </xdr:nvCxnSpPr>
      <xdr:spPr>
        <a:xfrm flipH="1">
          <a:off x="3928110" y="12176760"/>
          <a:ext cx="374650" cy="32004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8255</xdr:colOff>
      <xdr:row>74</xdr:row>
      <xdr:rowOff>26035</xdr:rowOff>
    </xdr:from>
    <xdr:to>
      <xdr:col>25</xdr:col>
      <xdr:colOff>6350</xdr:colOff>
      <xdr:row>75</xdr:row>
      <xdr:rowOff>155575</xdr:rowOff>
    </xdr:to>
    <xdr:cxnSp macro="">
      <xdr:nvCxnSpPr>
        <xdr:cNvPr id="4" name="直線コネクタ 1">
          <a:extLst>
            <a:ext uri="{FF2B5EF4-FFF2-40B4-BE49-F238E27FC236}">
              <a16:creationId xmlns:a16="http://schemas.microsoft.com/office/drawing/2014/main" id="{38535EEE-CA1E-4B4A-87CF-BCA2C414854C}"/>
            </a:ext>
          </a:extLst>
        </xdr:cNvPr>
        <xdr:cNvCxnSpPr/>
      </xdr:nvCxnSpPr>
      <xdr:spPr>
        <a:xfrm flipV="1">
          <a:off x="4332605" y="12198985"/>
          <a:ext cx="569595" cy="291465"/>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8255</xdr:colOff>
      <xdr:row>74</xdr:row>
      <xdr:rowOff>26035</xdr:rowOff>
    </xdr:from>
    <xdr:to>
      <xdr:col>28</xdr:col>
      <xdr:colOff>6350</xdr:colOff>
      <xdr:row>75</xdr:row>
      <xdr:rowOff>155575</xdr:rowOff>
    </xdr:to>
    <xdr:cxnSp macro="">
      <xdr:nvCxnSpPr>
        <xdr:cNvPr id="5" name="直線コネクタ 1">
          <a:extLst>
            <a:ext uri="{FF2B5EF4-FFF2-40B4-BE49-F238E27FC236}">
              <a16:creationId xmlns:a16="http://schemas.microsoft.com/office/drawing/2014/main" id="{7D324B22-1647-4177-A788-BFA1875902AC}"/>
            </a:ext>
          </a:extLst>
        </xdr:cNvPr>
        <xdr:cNvCxnSpPr/>
      </xdr:nvCxnSpPr>
      <xdr:spPr>
        <a:xfrm flipV="1">
          <a:off x="4904105" y="12198985"/>
          <a:ext cx="569595" cy="291465"/>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8255</xdr:colOff>
      <xdr:row>74</xdr:row>
      <xdr:rowOff>26035</xdr:rowOff>
    </xdr:from>
    <xdr:to>
      <xdr:col>31</xdr:col>
      <xdr:colOff>6350</xdr:colOff>
      <xdr:row>75</xdr:row>
      <xdr:rowOff>155575</xdr:rowOff>
    </xdr:to>
    <xdr:cxnSp macro="">
      <xdr:nvCxnSpPr>
        <xdr:cNvPr id="6" name="直線コネクタ 1">
          <a:extLst>
            <a:ext uri="{FF2B5EF4-FFF2-40B4-BE49-F238E27FC236}">
              <a16:creationId xmlns:a16="http://schemas.microsoft.com/office/drawing/2014/main" id="{75330360-3A6F-4231-8493-2DDD7D5A0ADD}"/>
            </a:ext>
          </a:extLst>
        </xdr:cNvPr>
        <xdr:cNvCxnSpPr/>
      </xdr:nvCxnSpPr>
      <xdr:spPr>
        <a:xfrm flipV="1">
          <a:off x="5475605" y="12198985"/>
          <a:ext cx="569595" cy="291465"/>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8255</xdr:colOff>
      <xdr:row>74</xdr:row>
      <xdr:rowOff>26035</xdr:rowOff>
    </xdr:from>
    <xdr:to>
      <xdr:col>34</xdr:col>
      <xdr:colOff>6350</xdr:colOff>
      <xdr:row>75</xdr:row>
      <xdr:rowOff>155575</xdr:rowOff>
    </xdr:to>
    <xdr:cxnSp macro="">
      <xdr:nvCxnSpPr>
        <xdr:cNvPr id="7" name="直線コネクタ 1">
          <a:extLst>
            <a:ext uri="{FF2B5EF4-FFF2-40B4-BE49-F238E27FC236}">
              <a16:creationId xmlns:a16="http://schemas.microsoft.com/office/drawing/2014/main" id="{34780D99-5029-48CE-B88A-6AECEEF0A4DF}"/>
            </a:ext>
          </a:extLst>
        </xdr:cNvPr>
        <xdr:cNvCxnSpPr/>
      </xdr:nvCxnSpPr>
      <xdr:spPr>
        <a:xfrm flipV="1">
          <a:off x="6047105" y="12198985"/>
          <a:ext cx="569595" cy="291465"/>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8255</xdr:colOff>
      <xdr:row>74</xdr:row>
      <xdr:rowOff>26035</xdr:rowOff>
    </xdr:from>
    <xdr:to>
      <xdr:col>37</xdr:col>
      <xdr:colOff>6350</xdr:colOff>
      <xdr:row>75</xdr:row>
      <xdr:rowOff>155575</xdr:rowOff>
    </xdr:to>
    <xdr:cxnSp macro="">
      <xdr:nvCxnSpPr>
        <xdr:cNvPr id="8" name="直線コネクタ 1">
          <a:extLst>
            <a:ext uri="{FF2B5EF4-FFF2-40B4-BE49-F238E27FC236}">
              <a16:creationId xmlns:a16="http://schemas.microsoft.com/office/drawing/2014/main" id="{DE7573D5-F07A-4EE2-8C99-C88FF8142416}"/>
            </a:ext>
          </a:extLst>
        </xdr:cNvPr>
        <xdr:cNvCxnSpPr/>
      </xdr:nvCxnSpPr>
      <xdr:spPr>
        <a:xfrm flipV="1">
          <a:off x="6618605" y="12198985"/>
          <a:ext cx="569595" cy="291465"/>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8255</xdr:colOff>
      <xdr:row>74</xdr:row>
      <xdr:rowOff>26035</xdr:rowOff>
    </xdr:from>
    <xdr:to>
      <xdr:col>40</xdr:col>
      <xdr:colOff>6350</xdr:colOff>
      <xdr:row>75</xdr:row>
      <xdr:rowOff>155575</xdr:rowOff>
    </xdr:to>
    <xdr:cxnSp macro="">
      <xdr:nvCxnSpPr>
        <xdr:cNvPr id="9" name="直線コネクタ 1">
          <a:extLst>
            <a:ext uri="{FF2B5EF4-FFF2-40B4-BE49-F238E27FC236}">
              <a16:creationId xmlns:a16="http://schemas.microsoft.com/office/drawing/2014/main" id="{45A24FE1-16FB-4D8C-B338-65363783E4CC}"/>
            </a:ext>
          </a:extLst>
        </xdr:cNvPr>
        <xdr:cNvCxnSpPr/>
      </xdr:nvCxnSpPr>
      <xdr:spPr>
        <a:xfrm flipV="1">
          <a:off x="7190105" y="12198985"/>
          <a:ext cx="569595" cy="291465"/>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8255</xdr:colOff>
      <xdr:row>74</xdr:row>
      <xdr:rowOff>26035</xdr:rowOff>
    </xdr:from>
    <xdr:to>
      <xdr:col>43</xdr:col>
      <xdr:colOff>6350</xdr:colOff>
      <xdr:row>75</xdr:row>
      <xdr:rowOff>155575</xdr:rowOff>
    </xdr:to>
    <xdr:cxnSp macro="">
      <xdr:nvCxnSpPr>
        <xdr:cNvPr id="10" name="直線コネクタ 1">
          <a:extLst>
            <a:ext uri="{FF2B5EF4-FFF2-40B4-BE49-F238E27FC236}">
              <a16:creationId xmlns:a16="http://schemas.microsoft.com/office/drawing/2014/main" id="{F5241EA4-1089-44C8-8632-ECAD800A4777}"/>
            </a:ext>
          </a:extLst>
        </xdr:cNvPr>
        <xdr:cNvCxnSpPr/>
      </xdr:nvCxnSpPr>
      <xdr:spPr>
        <a:xfrm flipV="1">
          <a:off x="7761605" y="12198985"/>
          <a:ext cx="569595" cy="291465"/>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3810</xdr:colOff>
      <xdr:row>74</xdr:row>
      <xdr:rowOff>3810</xdr:rowOff>
    </xdr:from>
    <xdr:to>
      <xdr:col>20</xdr:col>
      <xdr:colOff>3810</xdr:colOff>
      <xdr:row>75</xdr:row>
      <xdr:rowOff>154940</xdr:rowOff>
    </xdr:to>
    <xdr:cxnSp macro="">
      <xdr:nvCxnSpPr>
        <xdr:cNvPr id="11" name="直線コネクタ 1">
          <a:extLst>
            <a:ext uri="{FF2B5EF4-FFF2-40B4-BE49-F238E27FC236}">
              <a16:creationId xmlns:a16="http://schemas.microsoft.com/office/drawing/2014/main" id="{7A90B84C-0296-4B55-8B30-085E5D3E7256}"/>
            </a:ext>
          </a:extLst>
        </xdr:cNvPr>
        <xdr:cNvCxnSpPr/>
      </xdr:nvCxnSpPr>
      <xdr:spPr>
        <a:xfrm flipV="1">
          <a:off x="2727960" y="12176760"/>
          <a:ext cx="1200150" cy="313055"/>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3810</xdr:colOff>
      <xdr:row>74</xdr:row>
      <xdr:rowOff>3810</xdr:rowOff>
    </xdr:from>
    <xdr:to>
      <xdr:col>21</xdr:col>
      <xdr:colOff>178435</xdr:colOff>
      <xdr:row>75</xdr:row>
      <xdr:rowOff>161925</xdr:rowOff>
    </xdr:to>
    <xdr:cxnSp macro="">
      <xdr:nvCxnSpPr>
        <xdr:cNvPr id="12" name="直線コネクタ 2">
          <a:extLst>
            <a:ext uri="{FF2B5EF4-FFF2-40B4-BE49-F238E27FC236}">
              <a16:creationId xmlns:a16="http://schemas.microsoft.com/office/drawing/2014/main" id="{099319EA-AD70-4728-BC2F-D22ABAD933A8}"/>
            </a:ext>
          </a:extLst>
        </xdr:cNvPr>
        <xdr:cNvCxnSpPr/>
      </xdr:nvCxnSpPr>
      <xdr:spPr>
        <a:xfrm flipH="1">
          <a:off x="3928110" y="12176760"/>
          <a:ext cx="374650" cy="32004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8255</xdr:colOff>
      <xdr:row>74</xdr:row>
      <xdr:rowOff>26035</xdr:rowOff>
    </xdr:from>
    <xdr:to>
      <xdr:col>25</xdr:col>
      <xdr:colOff>6350</xdr:colOff>
      <xdr:row>75</xdr:row>
      <xdr:rowOff>155575</xdr:rowOff>
    </xdr:to>
    <xdr:cxnSp macro="">
      <xdr:nvCxnSpPr>
        <xdr:cNvPr id="13" name="直線コネクタ 1">
          <a:extLst>
            <a:ext uri="{FF2B5EF4-FFF2-40B4-BE49-F238E27FC236}">
              <a16:creationId xmlns:a16="http://schemas.microsoft.com/office/drawing/2014/main" id="{DB58A30F-B436-422F-95BB-2F22A825C96C}"/>
            </a:ext>
          </a:extLst>
        </xdr:cNvPr>
        <xdr:cNvCxnSpPr/>
      </xdr:nvCxnSpPr>
      <xdr:spPr>
        <a:xfrm flipV="1">
          <a:off x="4332605" y="12198985"/>
          <a:ext cx="569595" cy="291465"/>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8255</xdr:colOff>
      <xdr:row>74</xdr:row>
      <xdr:rowOff>26035</xdr:rowOff>
    </xdr:from>
    <xdr:to>
      <xdr:col>28</xdr:col>
      <xdr:colOff>6350</xdr:colOff>
      <xdr:row>75</xdr:row>
      <xdr:rowOff>155575</xdr:rowOff>
    </xdr:to>
    <xdr:cxnSp macro="">
      <xdr:nvCxnSpPr>
        <xdr:cNvPr id="14" name="直線コネクタ 1">
          <a:extLst>
            <a:ext uri="{FF2B5EF4-FFF2-40B4-BE49-F238E27FC236}">
              <a16:creationId xmlns:a16="http://schemas.microsoft.com/office/drawing/2014/main" id="{F3CACBAE-6B90-4C80-A19B-52EFE1D11998}"/>
            </a:ext>
          </a:extLst>
        </xdr:cNvPr>
        <xdr:cNvCxnSpPr/>
      </xdr:nvCxnSpPr>
      <xdr:spPr>
        <a:xfrm flipV="1">
          <a:off x="4904105" y="12198985"/>
          <a:ext cx="569595" cy="291465"/>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8255</xdr:colOff>
      <xdr:row>74</xdr:row>
      <xdr:rowOff>26035</xdr:rowOff>
    </xdr:from>
    <xdr:to>
      <xdr:col>31</xdr:col>
      <xdr:colOff>6350</xdr:colOff>
      <xdr:row>75</xdr:row>
      <xdr:rowOff>155575</xdr:rowOff>
    </xdr:to>
    <xdr:cxnSp macro="">
      <xdr:nvCxnSpPr>
        <xdr:cNvPr id="15" name="直線コネクタ 1">
          <a:extLst>
            <a:ext uri="{FF2B5EF4-FFF2-40B4-BE49-F238E27FC236}">
              <a16:creationId xmlns:a16="http://schemas.microsoft.com/office/drawing/2014/main" id="{BDC108BA-055F-4720-98D6-F366B3D29BCC}"/>
            </a:ext>
          </a:extLst>
        </xdr:cNvPr>
        <xdr:cNvCxnSpPr/>
      </xdr:nvCxnSpPr>
      <xdr:spPr>
        <a:xfrm flipV="1">
          <a:off x="5475605" y="12198985"/>
          <a:ext cx="569595" cy="291465"/>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8255</xdr:colOff>
      <xdr:row>74</xdr:row>
      <xdr:rowOff>26035</xdr:rowOff>
    </xdr:from>
    <xdr:to>
      <xdr:col>34</xdr:col>
      <xdr:colOff>6350</xdr:colOff>
      <xdr:row>75</xdr:row>
      <xdr:rowOff>155575</xdr:rowOff>
    </xdr:to>
    <xdr:cxnSp macro="">
      <xdr:nvCxnSpPr>
        <xdr:cNvPr id="16" name="直線コネクタ 1">
          <a:extLst>
            <a:ext uri="{FF2B5EF4-FFF2-40B4-BE49-F238E27FC236}">
              <a16:creationId xmlns:a16="http://schemas.microsoft.com/office/drawing/2014/main" id="{047AF5F7-781F-4841-A9D4-0553281C5224}"/>
            </a:ext>
          </a:extLst>
        </xdr:cNvPr>
        <xdr:cNvCxnSpPr/>
      </xdr:nvCxnSpPr>
      <xdr:spPr>
        <a:xfrm flipV="1">
          <a:off x="6047105" y="12198985"/>
          <a:ext cx="569595" cy="291465"/>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8255</xdr:colOff>
      <xdr:row>74</xdr:row>
      <xdr:rowOff>26035</xdr:rowOff>
    </xdr:from>
    <xdr:to>
      <xdr:col>37</xdr:col>
      <xdr:colOff>6350</xdr:colOff>
      <xdr:row>75</xdr:row>
      <xdr:rowOff>155575</xdr:rowOff>
    </xdr:to>
    <xdr:cxnSp macro="">
      <xdr:nvCxnSpPr>
        <xdr:cNvPr id="17" name="直線コネクタ 1">
          <a:extLst>
            <a:ext uri="{FF2B5EF4-FFF2-40B4-BE49-F238E27FC236}">
              <a16:creationId xmlns:a16="http://schemas.microsoft.com/office/drawing/2014/main" id="{AFC84D9A-7CB9-41D1-96E7-F22B4230E9B4}"/>
            </a:ext>
          </a:extLst>
        </xdr:cNvPr>
        <xdr:cNvCxnSpPr/>
      </xdr:nvCxnSpPr>
      <xdr:spPr>
        <a:xfrm flipV="1">
          <a:off x="6618605" y="12198985"/>
          <a:ext cx="569595" cy="291465"/>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8255</xdr:colOff>
      <xdr:row>74</xdr:row>
      <xdr:rowOff>26035</xdr:rowOff>
    </xdr:from>
    <xdr:to>
      <xdr:col>40</xdr:col>
      <xdr:colOff>6350</xdr:colOff>
      <xdr:row>75</xdr:row>
      <xdr:rowOff>155575</xdr:rowOff>
    </xdr:to>
    <xdr:cxnSp macro="">
      <xdr:nvCxnSpPr>
        <xdr:cNvPr id="18" name="直線コネクタ 1">
          <a:extLst>
            <a:ext uri="{FF2B5EF4-FFF2-40B4-BE49-F238E27FC236}">
              <a16:creationId xmlns:a16="http://schemas.microsoft.com/office/drawing/2014/main" id="{49C7B8B6-7827-461B-8FB9-5B8F9EAD9EA2}"/>
            </a:ext>
          </a:extLst>
        </xdr:cNvPr>
        <xdr:cNvCxnSpPr/>
      </xdr:nvCxnSpPr>
      <xdr:spPr>
        <a:xfrm flipV="1">
          <a:off x="7190105" y="12198985"/>
          <a:ext cx="569595" cy="291465"/>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8255</xdr:colOff>
      <xdr:row>74</xdr:row>
      <xdr:rowOff>26035</xdr:rowOff>
    </xdr:from>
    <xdr:to>
      <xdr:col>43</xdr:col>
      <xdr:colOff>6350</xdr:colOff>
      <xdr:row>75</xdr:row>
      <xdr:rowOff>155575</xdr:rowOff>
    </xdr:to>
    <xdr:cxnSp macro="">
      <xdr:nvCxnSpPr>
        <xdr:cNvPr id="19" name="直線コネクタ 1">
          <a:extLst>
            <a:ext uri="{FF2B5EF4-FFF2-40B4-BE49-F238E27FC236}">
              <a16:creationId xmlns:a16="http://schemas.microsoft.com/office/drawing/2014/main" id="{9853D28B-EAE5-4EC0-A2A2-C4BC989B2C88}"/>
            </a:ext>
          </a:extLst>
        </xdr:cNvPr>
        <xdr:cNvCxnSpPr/>
      </xdr:nvCxnSpPr>
      <xdr:spPr>
        <a:xfrm flipV="1">
          <a:off x="7761605" y="12198985"/>
          <a:ext cx="569595" cy="291465"/>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29308</xdr:colOff>
      <xdr:row>47</xdr:row>
      <xdr:rowOff>102577</xdr:rowOff>
    </xdr:from>
    <xdr:to>
      <xdr:col>91</xdr:col>
      <xdr:colOff>33704</xdr:colOff>
      <xdr:row>60</xdr:row>
      <xdr:rowOff>46893</xdr:rowOff>
    </xdr:to>
    <xdr:sp macro="" textlink="">
      <xdr:nvSpPr>
        <xdr:cNvPr id="3" name="テキスト ボックス 2">
          <a:extLst>
            <a:ext uri="{FF2B5EF4-FFF2-40B4-BE49-F238E27FC236}">
              <a16:creationId xmlns:a16="http://schemas.microsoft.com/office/drawing/2014/main" id="{2DB7B381-A751-4BFA-AA3F-619DB5E2394C}"/>
            </a:ext>
          </a:extLst>
        </xdr:cNvPr>
        <xdr:cNvSpPr txBox="1"/>
      </xdr:nvSpPr>
      <xdr:spPr>
        <a:xfrm>
          <a:off x="688731" y="10807212"/>
          <a:ext cx="5345723" cy="2186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広島県で定めた様式です。</a:t>
          </a:r>
          <a:endParaRPr kumimoji="1" lang="en-US" altLang="ja-JP" sz="1100"/>
        </a:p>
        <a:p>
          <a:r>
            <a:rPr kumimoji="1" lang="ja-JP" altLang="en-US" sz="1100"/>
            <a:t>この様式で検査依頼書・通知書の作成が必要です。</a:t>
          </a:r>
          <a:endParaRPr kumimoji="1" lang="en-US" altLang="ja-JP" sz="1100"/>
        </a:p>
        <a:p>
          <a:endParaRPr kumimoji="1" lang="en-US" altLang="ja-JP" sz="1100"/>
        </a:p>
        <a:p>
          <a:r>
            <a:rPr kumimoji="1" lang="ja-JP" altLang="en-US" sz="1100"/>
            <a:t>可能であれば、次の内容を希望しています。</a:t>
          </a:r>
          <a:endParaRPr kumimoji="1" lang="en-US" altLang="ja-JP" sz="1100"/>
        </a:p>
        <a:p>
          <a:r>
            <a:rPr kumimoji="1" lang="ja-JP" altLang="en-US" sz="1100"/>
            <a:t>・検査項目等が選択肢であり、手入力不要であること。</a:t>
          </a:r>
          <a:endParaRPr kumimoji="1" lang="en-US" altLang="ja-JP" sz="1100"/>
        </a:p>
        <a:p>
          <a:r>
            <a:rPr kumimoji="1" lang="ja-JP" altLang="en-US" sz="1100"/>
            <a:t>・検査項目を選択すると、該当する検査方法のみ選択肢に出ること。</a:t>
          </a:r>
          <a:r>
            <a:rPr kumimoji="1" lang="ja-JP" altLang="ja-JP" sz="1100">
              <a:solidFill>
                <a:schemeClr val="dk1"/>
              </a:solidFill>
              <a:effectLst/>
              <a:latin typeface="+mn-lt"/>
              <a:ea typeface="+mn-ea"/>
              <a:cs typeface="+mn-cs"/>
            </a:rPr>
            <a:t>現行は、表示される検査方法</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出典及び根拠</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が多く、選ぶのが手間になっています。</a:t>
          </a:r>
          <a:endParaRPr kumimoji="1" lang="en-US" altLang="ja-JP" sz="1100"/>
        </a:p>
        <a:p>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検査方法の根拠</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通知の日付等</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が変更</a:t>
          </a:r>
          <a:r>
            <a:rPr kumimoji="1" lang="ja-JP" altLang="en-US" sz="1100">
              <a:solidFill>
                <a:schemeClr val="dk1"/>
              </a:solidFill>
              <a:effectLst/>
              <a:latin typeface="+mn-lt"/>
              <a:ea typeface="+mn-ea"/>
              <a:cs typeface="+mn-cs"/>
            </a:rPr>
            <a:t>される場合があるため、選択肢の内容を本庁</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広島県食品生活衛生課</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で修正できること。</a:t>
          </a:r>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45982</xdr:colOff>
      <xdr:row>48</xdr:row>
      <xdr:rowOff>98535</xdr:rowOff>
    </xdr:from>
    <xdr:to>
      <xdr:col>90</xdr:col>
      <xdr:colOff>7882</xdr:colOff>
      <xdr:row>60</xdr:row>
      <xdr:rowOff>25620</xdr:rowOff>
    </xdr:to>
    <xdr:sp macro="" textlink="">
      <xdr:nvSpPr>
        <xdr:cNvPr id="3" name="テキスト ボックス 2">
          <a:extLst>
            <a:ext uri="{FF2B5EF4-FFF2-40B4-BE49-F238E27FC236}">
              <a16:creationId xmlns:a16="http://schemas.microsoft.com/office/drawing/2014/main" id="{804D3709-875D-4FAF-A046-7170D045DBDB}"/>
            </a:ext>
          </a:extLst>
        </xdr:cNvPr>
        <xdr:cNvSpPr txBox="1"/>
      </xdr:nvSpPr>
      <xdr:spPr>
        <a:xfrm>
          <a:off x="637189" y="10779673"/>
          <a:ext cx="5282762" cy="19766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広島県で定めた様式です。</a:t>
          </a:r>
          <a:endParaRPr kumimoji="1" lang="en-US" altLang="ja-JP" sz="1100"/>
        </a:p>
        <a:p>
          <a:r>
            <a:rPr kumimoji="1" lang="ja-JP" altLang="en-US" sz="1100"/>
            <a:t>この様式で検査依頼書・通知書の作成が必要です。</a:t>
          </a:r>
          <a:endParaRPr kumimoji="1" lang="en-US" altLang="ja-JP" sz="1100"/>
        </a:p>
        <a:p>
          <a:endParaRPr kumimoji="1" lang="en-US" altLang="ja-JP" sz="1100"/>
        </a:p>
        <a:p>
          <a:r>
            <a:rPr kumimoji="1" lang="ja-JP" altLang="en-US" sz="1100"/>
            <a:t>　検査依頼書を</a:t>
          </a:r>
          <a:r>
            <a:rPr kumimoji="1" lang="en-US" altLang="ja-JP" sz="1100"/>
            <a:t>Excel</a:t>
          </a:r>
          <a:r>
            <a:rPr kumimoji="1" lang="ja-JP" altLang="en-US" sz="1100"/>
            <a:t>で検査機関に送付し、依頼書に結果が入力された状態で戻ってきます。その後、保健所で本結果通知書にデータを移し、事業者へ交付します。</a:t>
          </a:r>
          <a:endParaRPr kumimoji="1" lang="en-US" altLang="ja-JP" sz="1100"/>
        </a:p>
        <a:p>
          <a:r>
            <a:rPr kumimoji="1" lang="ja-JP" altLang="en-US" sz="1100"/>
            <a:t>　そのため、依頼書→通知書へデータを貼り付け、手入力が減るようにしたいです。　　</a:t>
          </a:r>
          <a:endParaRPr kumimoji="1" lang="en-US" altLang="ja-JP" sz="1100"/>
        </a:p>
        <a:p>
          <a:r>
            <a:rPr kumimoji="1" lang="ja-JP" altLang="en-US" sz="1100" b="0" i="0" u="none" strike="noStrike">
              <a:solidFill>
                <a:schemeClr val="dk1"/>
              </a:solidFill>
              <a:effectLst/>
              <a:latin typeface="+mn-lt"/>
              <a:ea typeface="+mn-ea"/>
              <a:cs typeface="+mn-cs"/>
            </a:rPr>
            <a:t>　</a:t>
          </a:r>
          <a:r>
            <a:rPr lang="ja-JP" altLang="en-US" sz="1100" b="0" i="0" u="none" strike="noStrike">
              <a:solidFill>
                <a:schemeClr val="dk1"/>
              </a:solidFill>
              <a:effectLst/>
              <a:latin typeface="+mn-lt"/>
              <a:ea typeface="+mn-ea"/>
              <a:cs typeface="+mn-cs"/>
            </a:rPr>
            <a:t>検査実施施設及び住所等、手入力ではなく選択可能な項目が増えることを希望します。</a:t>
          </a:r>
          <a:r>
            <a:rPr lang="ja-JP" altLang="en-US"/>
            <a:t> </a:t>
          </a:r>
          <a:endParaRPr kumimoji="1" lang="en-US" altLang="ja-JP" sz="1100"/>
        </a:p>
        <a:p>
          <a:endParaRPr kumimoji="1" lang="en-US" altLang="ja-JP"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400050</xdr:colOff>
      <xdr:row>10</xdr:row>
      <xdr:rowOff>76200</xdr:rowOff>
    </xdr:from>
    <xdr:to>
      <xdr:col>7</xdr:col>
      <xdr:colOff>619125</xdr:colOff>
      <xdr:row>18</xdr:row>
      <xdr:rowOff>0</xdr:rowOff>
    </xdr:to>
    <xdr:sp macro="" textlink="">
      <xdr:nvSpPr>
        <xdr:cNvPr id="2" name="テキスト ボックス 1">
          <a:extLst>
            <a:ext uri="{FF2B5EF4-FFF2-40B4-BE49-F238E27FC236}">
              <a16:creationId xmlns:a16="http://schemas.microsoft.com/office/drawing/2014/main" id="{98BEB59C-54F9-EA7A-3CCB-875168E12ADB}"/>
            </a:ext>
          </a:extLst>
        </xdr:cNvPr>
        <xdr:cNvSpPr txBox="1"/>
      </xdr:nvSpPr>
      <xdr:spPr>
        <a:xfrm>
          <a:off x="5924550" y="2362200"/>
          <a:ext cx="5819775" cy="1752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a:t>業種別申請状況については次のとおり。</a:t>
          </a:r>
          <a:endParaRPr kumimoji="1" lang="en-US" altLang="ja-JP" sz="1400"/>
        </a:p>
        <a:p>
          <a:r>
            <a:rPr kumimoji="1" lang="ja-JP" altLang="en-US" sz="1400"/>
            <a:t>・同内容の一覧作成可能であれば様式登録不要。</a:t>
          </a:r>
          <a:endParaRPr kumimoji="1" lang="en-US" altLang="ja-JP" sz="1400"/>
        </a:p>
        <a:p>
          <a:r>
            <a:rPr kumimoji="1" lang="ja-JP" altLang="en-US" sz="1400"/>
            <a:t>・業種を選択すると、該当する手数料</a:t>
          </a:r>
          <a:r>
            <a:rPr kumimoji="1" lang="en-US" altLang="ja-JP" sz="1400"/>
            <a:t>(</a:t>
          </a:r>
          <a:r>
            <a:rPr kumimoji="1" lang="ja-JP" altLang="en-US" sz="1400"/>
            <a:t>表右</a:t>
          </a:r>
          <a:r>
            <a:rPr kumimoji="1" lang="en-US" altLang="ja-JP" sz="1400"/>
            <a:t>)</a:t>
          </a:r>
          <a:r>
            <a:rPr kumimoji="1" lang="ja-JP" altLang="en-US" sz="1400"/>
            <a:t>が自動で入力されること。</a:t>
          </a:r>
          <a:endParaRPr kumimoji="1" lang="en-US" altLang="ja-JP" sz="1400"/>
        </a:p>
        <a:p>
          <a:r>
            <a:rPr kumimoji="1" lang="ja-JP" altLang="en-US" sz="1400"/>
            <a:t>・手数料額改正時に対応できるよう、広島県で変更可能とすること。</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1638300</xdr:colOff>
      <xdr:row>9</xdr:row>
      <xdr:rowOff>0</xdr:rowOff>
    </xdr:from>
    <xdr:to>
      <xdr:col>7</xdr:col>
      <xdr:colOff>1724025</xdr:colOff>
      <xdr:row>16</xdr:row>
      <xdr:rowOff>85725</xdr:rowOff>
    </xdr:to>
    <xdr:sp macro="" textlink="">
      <xdr:nvSpPr>
        <xdr:cNvPr id="2" name="テキスト ボックス 1">
          <a:extLst>
            <a:ext uri="{FF2B5EF4-FFF2-40B4-BE49-F238E27FC236}">
              <a16:creationId xmlns:a16="http://schemas.microsoft.com/office/drawing/2014/main" id="{DB729F7C-180D-439F-B92A-AB604C514BB9}"/>
            </a:ext>
          </a:extLst>
        </xdr:cNvPr>
        <xdr:cNvSpPr txBox="1"/>
      </xdr:nvSpPr>
      <xdr:spPr>
        <a:xfrm>
          <a:off x="4486275" y="1905000"/>
          <a:ext cx="4791075" cy="1752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a:t>　同内容の一覧が作成可能であれば、様式登録不要。</a:t>
          </a:r>
          <a:endParaRPr kumimoji="1" lang="en-US" altLang="ja-JP" sz="1400"/>
        </a:p>
        <a:p>
          <a:r>
            <a:rPr kumimoji="1" lang="ja-JP" altLang="en-US" sz="1400"/>
            <a:t>　新システムの項目で一覧を作成希望。</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79375</xdr:colOff>
      <xdr:row>69</xdr:row>
      <xdr:rowOff>95250</xdr:rowOff>
    </xdr:from>
    <xdr:to>
      <xdr:col>34</xdr:col>
      <xdr:colOff>136525</xdr:colOff>
      <xdr:row>75</xdr:row>
      <xdr:rowOff>85725</xdr:rowOff>
    </xdr:to>
    <xdr:sp macro="" textlink="">
      <xdr:nvSpPr>
        <xdr:cNvPr id="3" name="テキスト ボックス 2">
          <a:extLst>
            <a:ext uri="{FF2B5EF4-FFF2-40B4-BE49-F238E27FC236}">
              <a16:creationId xmlns:a16="http://schemas.microsoft.com/office/drawing/2014/main" id="{456B31F1-0FDD-4E7E-864C-628F5E50741C}"/>
            </a:ext>
          </a:extLst>
        </xdr:cNvPr>
        <xdr:cNvSpPr txBox="1"/>
      </xdr:nvSpPr>
      <xdr:spPr>
        <a:xfrm>
          <a:off x="1651000" y="20542250"/>
          <a:ext cx="5422900" cy="1419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a:t>参考で現行の台帳を載せています。</a:t>
          </a:r>
          <a:endParaRPr kumimoji="1" lang="en-US" altLang="ja-JP" sz="1400"/>
        </a:p>
        <a:p>
          <a:r>
            <a:rPr kumimoji="1" lang="ja-JP" altLang="en-US" sz="1400"/>
            <a:t>新システムの項目で印刷可能であることを希望しています。</a:t>
          </a:r>
          <a:endParaRPr kumimoji="1" lang="en-US" altLang="ja-JP" sz="1400"/>
        </a:p>
        <a:p>
          <a:r>
            <a:rPr kumimoji="1" lang="ja-JP" altLang="en-US" sz="1400"/>
            <a:t>両面印刷で</a:t>
          </a:r>
          <a:r>
            <a:rPr kumimoji="1" lang="en-US" altLang="ja-JP" sz="1400"/>
            <a:t>A4</a:t>
          </a:r>
          <a:r>
            <a:rPr kumimoji="1" lang="ja-JP" altLang="en-US" sz="1400"/>
            <a:t>１枚になるようにお願いします。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885824</xdr:colOff>
      <xdr:row>5</xdr:row>
      <xdr:rowOff>209550</xdr:rowOff>
    </xdr:from>
    <xdr:to>
      <xdr:col>17</xdr:col>
      <xdr:colOff>361949</xdr:colOff>
      <xdr:row>20</xdr:row>
      <xdr:rowOff>200025</xdr:rowOff>
    </xdr:to>
    <xdr:sp macro="" textlink="">
      <xdr:nvSpPr>
        <xdr:cNvPr id="2" name="テキスト ボックス 1">
          <a:extLst>
            <a:ext uri="{FF2B5EF4-FFF2-40B4-BE49-F238E27FC236}">
              <a16:creationId xmlns:a16="http://schemas.microsoft.com/office/drawing/2014/main" id="{05638A1E-8390-4BA0-8D64-A66C952FFBD6}"/>
            </a:ext>
          </a:extLst>
        </xdr:cNvPr>
        <xdr:cNvSpPr txBox="1"/>
      </xdr:nvSpPr>
      <xdr:spPr>
        <a:xfrm>
          <a:off x="5086349" y="1419225"/>
          <a:ext cx="7677150" cy="3562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a:solidFill>
                <a:sysClr val="windowText" lastClr="000000"/>
              </a:solidFill>
              <a:latin typeface="ＭＳ 明朝" panose="02020609040205080304" pitchFamily="17" charset="-128"/>
              <a:ea typeface="ＭＳ 明朝" panose="02020609040205080304" pitchFamily="17" charset="-128"/>
            </a:rPr>
            <a:t>　県</a:t>
          </a:r>
          <a:r>
            <a:rPr kumimoji="1" lang="en-US" altLang="ja-JP" sz="1400">
              <a:solidFill>
                <a:sysClr val="windowText" lastClr="000000"/>
              </a:solidFill>
              <a:latin typeface="ＭＳ 明朝" panose="02020609040205080304" pitchFamily="17" charset="-128"/>
              <a:ea typeface="ＭＳ 明朝" panose="02020609040205080304" pitchFamily="17" charset="-128"/>
            </a:rPr>
            <a:t>HP</a:t>
          </a:r>
          <a:r>
            <a:rPr kumimoji="1" lang="ja-JP" altLang="en-US" sz="1400">
              <a:solidFill>
                <a:sysClr val="windowText" lastClr="000000"/>
              </a:solidFill>
              <a:latin typeface="ＭＳ 明朝" panose="02020609040205080304" pitchFamily="17" charset="-128"/>
              <a:ea typeface="ＭＳ 明朝" panose="02020609040205080304" pitchFamily="17" charset="-128"/>
            </a:rPr>
            <a:t>については次のとおり。</a:t>
          </a:r>
          <a:endParaRPr kumimoji="1" lang="en-US" altLang="ja-JP" sz="1400">
            <a:solidFill>
              <a:sysClr val="windowText" lastClr="000000"/>
            </a:solidFill>
            <a:latin typeface="ＭＳ 明朝" panose="02020609040205080304" pitchFamily="17" charset="-128"/>
            <a:ea typeface="ＭＳ 明朝" panose="02020609040205080304" pitchFamily="17" charset="-128"/>
          </a:endParaRPr>
        </a:p>
        <a:p>
          <a:pPr algn="l"/>
          <a:r>
            <a:rPr kumimoji="1" lang="ja-JP" altLang="en-US" sz="1400">
              <a:solidFill>
                <a:sysClr val="windowText" lastClr="000000"/>
              </a:solidFill>
              <a:latin typeface="ＭＳ 明朝" panose="02020609040205080304" pitchFamily="17" charset="-128"/>
              <a:ea typeface="ＭＳ 明朝" panose="02020609040205080304" pitchFamily="17" charset="-128"/>
            </a:rPr>
            <a:t>・不開示条件に合致する項目は、「＊」で自動置換可能なこと。空欄の項目があるため、不開示項目は空欄にせず、置換すること。</a:t>
          </a:r>
          <a:endParaRPr kumimoji="1" lang="en-US" altLang="ja-JP" sz="1400">
            <a:solidFill>
              <a:sysClr val="windowText" lastClr="000000"/>
            </a:solidFill>
            <a:latin typeface="ＭＳ 明朝" panose="02020609040205080304" pitchFamily="17" charset="-128"/>
            <a:ea typeface="ＭＳ 明朝" panose="02020609040205080304" pitchFamily="17" charset="-128"/>
          </a:endParaRPr>
        </a:p>
        <a:p>
          <a:pPr algn="l"/>
          <a:r>
            <a:rPr kumimoji="1" lang="ja-JP" altLang="en-US" sz="1400">
              <a:solidFill>
                <a:sysClr val="windowText" lastClr="000000"/>
              </a:solidFill>
              <a:latin typeface="ＭＳ 明朝" panose="02020609040205080304" pitchFamily="17" charset="-128"/>
              <a:ea typeface="ＭＳ 明朝" panose="02020609040205080304" pitchFamily="17" charset="-128"/>
            </a:rPr>
            <a:t>・許可施設のみ、本項目で一覧を作成可能であること</a:t>
          </a:r>
          <a:r>
            <a:rPr kumimoji="1" lang="en-US" altLang="ja-JP" sz="1400">
              <a:solidFill>
                <a:sysClr val="windowText" lastClr="000000"/>
              </a:solidFill>
              <a:latin typeface="ＭＳ 明朝" panose="02020609040205080304" pitchFamily="17" charset="-128"/>
              <a:ea typeface="ＭＳ 明朝" panose="02020609040205080304" pitchFamily="17" charset="-128"/>
            </a:rPr>
            <a:t>(</a:t>
          </a:r>
          <a:r>
            <a:rPr kumimoji="1" lang="ja-JP" altLang="en-US" sz="1400">
              <a:solidFill>
                <a:sysClr val="windowText" lastClr="000000"/>
              </a:solidFill>
              <a:latin typeface="ＭＳ 明朝" panose="02020609040205080304" pitchFamily="17" charset="-128"/>
              <a:ea typeface="ＭＳ 明朝" panose="02020609040205080304" pitchFamily="17" charset="-128"/>
            </a:rPr>
            <a:t>届出施設は掲載なし</a:t>
          </a:r>
          <a:r>
            <a:rPr kumimoji="1" lang="en-US" altLang="ja-JP" sz="1400">
              <a:solidFill>
                <a:sysClr val="windowText" lastClr="000000"/>
              </a:solidFill>
              <a:latin typeface="ＭＳ 明朝" panose="02020609040205080304" pitchFamily="17" charset="-128"/>
              <a:ea typeface="ＭＳ 明朝" panose="02020609040205080304" pitchFamily="17" charset="-128"/>
            </a:rPr>
            <a:t>)</a:t>
          </a:r>
          <a:r>
            <a:rPr kumimoji="1" lang="ja-JP" altLang="en-US" sz="1400">
              <a:solidFill>
                <a:sysClr val="windowText" lastClr="000000"/>
              </a:solidFill>
              <a:latin typeface="ＭＳ 明朝" panose="02020609040205080304" pitchFamily="17" charset="-128"/>
              <a:ea typeface="ＭＳ 明朝" panose="02020609040205080304" pitchFamily="17" charset="-128"/>
            </a:rPr>
            <a:t>。</a:t>
          </a:r>
          <a:endParaRPr kumimoji="1" lang="en-US" altLang="ja-JP" sz="1400">
            <a:solidFill>
              <a:sysClr val="windowText" lastClr="000000"/>
            </a:solidFill>
            <a:latin typeface="ＭＳ 明朝" panose="02020609040205080304" pitchFamily="17" charset="-128"/>
            <a:ea typeface="ＭＳ 明朝" panose="02020609040205080304" pitchFamily="17" charset="-128"/>
          </a:endParaRPr>
        </a:p>
        <a:p>
          <a:pPr algn="l"/>
          <a:r>
            <a:rPr kumimoji="1" lang="ja-JP" altLang="en-US" sz="1400">
              <a:solidFill>
                <a:sysClr val="windowText" lastClr="000000"/>
              </a:solidFill>
              <a:latin typeface="ＭＳ 明朝" panose="02020609040205080304" pitchFamily="17" charset="-128"/>
              <a:ea typeface="ＭＳ 明朝" panose="02020609040205080304" pitchFamily="17" charset="-128"/>
            </a:rPr>
            <a:t>・対象期間は２種類あり、①１ヶ月毎の新規許可取得施設一覧、②毎年度末</a:t>
          </a:r>
          <a:r>
            <a:rPr kumimoji="1" lang="en-US" altLang="ja-JP" sz="1400">
              <a:solidFill>
                <a:sysClr val="windowText" lastClr="000000"/>
              </a:solidFill>
              <a:latin typeface="ＭＳ 明朝" panose="02020609040205080304" pitchFamily="17" charset="-128"/>
              <a:ea typeface="ＭＳ 明朝" panose="02020609040205080304" pitchFamily="17" charset="-128"/>
            </a:rPr>
            <a:t>(</a:t>
          </a:r>
          <a:r>
            <a:rPr kumimoji="1" lang="ja-JP" altLang="en-US" sz="1400">
              <a:solidFill>
                <a:sysClr val="windowText" lastClr="000000"/>
              </a:solidFill>
              <a:latin typeface="ＭＳ 明朝" panose="02020609040205080304" pitchFamily="17" charset="-128"/>
              <a:ea typeface="ＭＳ 明朝" panose="02020609040205080304" pitchFamily="17" charset="-128"/>
            </a:rPr>
            <a:t>３月</a:t>
          </a:r>
          <a:r>
            <a:rPr kumimoji="1" lang="en-US" altLang="ja-JP" sz="1400">
              <a:solidFill>
                <a:sysClr val="windowText" lastClr="000000"/>
              </a:solidFill>
              <a:latin typeface="ＭＳ 明朝" panose="02020609040205080304" pitchFamily="17" charset="-128"/>
              <a:ea typeface="ＭＳ 明朝" panose="02020609040205080304" pitchFamily="17" charset="-128"/>
            </a:rPr>
            <a:t>)</a:t>
          </a:r>
          <a:r>
            <a:rPr kumimoji="1" lang="ja-JP" altLang="en-US" sz="1400">
              <a:solidFill>
                <a:sysClr val="windowText" lastClr="000000"/>
              </a:solidFill>
              <a:latin typeface="ＭＳ 明朝" panose="02020609040205080304" pitchFamily="17" charset="-128"/>
              <a:ea typeface="ＭＳ 明朝" panose="02020609040205080304" pitchFamily="17" charset="-128"/>
            </a:rPr>
            <a:t>時点の全て</a:t>
          </a:r>
          <a:r>
            <a:rPr kumimoji="1" lang="ja-JP" altLang="en-US" sz="1400">
              <a:solidFill>
                <a:schemeClr val="tx1"/>
              </a:solidFill>
              <a:latin typeface="ＭＳ 明朝" panose="02020609040205080304" pitchFamily="17" charset="-128"/>
              <a:ea typeface="ＭＳ 明朝" panose="02020609040205080304" pitchFamily="17" charset="-128"/>
            </a:rPr>
            <a:t>の許可施設一覧</a:t>
          </a:r>
          <a:r>
            <a:rPr kumimoji="1" lang="en-US" altLang="ja-JP" sz="1400">
              <a:solidFill>
                <a:schemeClr val="tx1"/>
              </a:solidFill>
              <a:latin typeface="ＭＳ 明朝" panose="02020609040205080304" pitchFamily="17" charset="-128"/>
              <a:ea typeface="ＭＳ 明朝" panose="02020609040205080304" pitchFamily="17" charset="-128"/>
            </a:rPr>
            <a:t>(</a:t>
          </a:r>
          <a:r>
            <a:rPr kumimoji="1" lang="ja-JP" altLang="en-US" sz="1400">
              <a:solidFill>
                <a:schemeClr val="tx1"/>
              </a:solidFill>
              <a:latin typeface="ＭＳ 明朝" panose="02020609040205080304" pitchFamily="17" charset="-128"/>
              <a:ea typeface="ＭＳ 明朝" panose="02020609040205080304" pitchFamily="17" charset="-128"/>
            </a:rPr>
            <a:t>廃業除く</a:t>
          </a:r>
          <a:r>
            <a:rPr kumimoji="1" lang="en-US" altLang="ja-JP" sz="1400">
              <a:solidFill>
                <a:schemeClr val="tx1"/>
              </a:solidFill>
              <a:latin typeface="ＭＳ 明朝" panose="02020609040205080304" pitchFamily="17" charset="-128"/>
              <a:ea typeface="ＭＳ 明朝" panose="02020609040205080304" pitchFamily="17" charset="-128"/>
            </a:rPr>
            <a:t>)</a:t>
          </a:r>
          <a:r>
            <a:rPr kumimoji="1" lang="ja-JP" altLang="en-US" sz="1400">
              <a:solidFill>
                <a:schemeClr val="tx1"/>
              </a:solidFill>
              <a:latin typeface="ＭＳ 明朝" panose="02020609040205080304" pitchFamily="17" charset="-128"/>
              <a:ea typeface="ＭＳ 明朝" panose="02020609040205080304" pitchFamily="17" charset="-128"/>
            </a:rPr>
            <a:t>を作成できること。</a:t>
          </a:r>
          <a:endParaRPr kumimoji="1" lang="en-US" altLang="ja-JP" sz="1400">
            <a:solidFill>
              <a:schemeClr val="tx1"/>
            </a:solidFill>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tx1"/>
              </a:solidFill>
              <a:effectLst/>
              <a:latin typeface="ＭＳ 明朝" panose="02020609040205080304" pitchFamily="17" charset="-128"/>
              <a:ea typeface="ＭＳ 明朝" panose="02020609040205080304" pitchFamily="17" charset="-128"/>
              <a:cs typeface="+mn-cs"/>
            </a:rPr>
            <a:t>・項目名は新システムの項目名とし、色</a:t>
          </a:r>
          <a:r>
            <a:rPr kumimoji="1" lang="ja-JP" altLang="en-US" sz="1400">
              <a:solidFill>
                <a:schemeClr val="tx1"/>
              </a:solidFill>
              <a:effectLst/>
              <a:latin typeface="ＭＳ 明朝" panose="02020609040205080304" pitchFamily="17" charset="-128"/>
              <a:ea typeface="ＭＳ 明朝" panose="02020609040205080304" pitchFamily="17" charset="-128"/>
              <a:cs typeface="+mn-cs"/>
            </a:rPr>
            <a:t>等は変更して良い</a:t>
          </a:r>
          <a:r>
            <a:rPr kumimoji="1" lang="ja-JP" altLang="ja-JP" sz="1400">
              <a:solidFill>
                <a:schemeClr val="tx1"/>
              </a:solidFill>
              <a:effectLst/>
              <a:latin typeface="ＭＳ 明朝" panose="02020609040205080304" pitchFamily="17" charset="-128"/>
              <a:ea typeface="ＭＳ 明朝" panose="02020609040205080304" pitchFamily="17" charset="-128"/>
              <a:cs typeface="+mn-cs"/>
            </a:rPr>
            <a:t>。</a:t>
          </a:r>
          <a:endParaRPr kumimoji="1" lang="en-US" altLang="ja-JP" sz="1400">
            <a:solidFill>
              <a:schemeClr val="tx1"/>
            </a:solidFill>
            <a:effectLst/>
            <a:latin typeface="ＭＳ 明朝" panose="02020609040205080304" pitchFamily="17" charset="-128"/>
            <a:ea typeface="ＭＳ 明朝" panose="02020609040205080304" pitchFamily="17"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tx1"/>
              </a:solidFill>
              <a:effectLst/>
              <a:latin typeface="ＭＳ 明朝" panose="02020609040205080304" pitchFamily="17" charset="-128"/>
              <a:ea typeface="ＭＳ 明朝" panose="02020609040205080304" pitchFamily="17" charset="-128"/>
              <a:cs typeface="+mn-cs"/>
            </a:rPr>
            <a:t>・「備考」欄は、「移動販売車」「露店による営業」「自動販売機」のみ掲載すること。</a:t>
          </a:r>
          <a:endParaRPr kumimoji="0" lang="en-US" altLang="ja-JP" sz="1400">
            <a:solidFill>
              <a:schemeClr val="tx1"/>
            </a:solidFill>
            <a:effectLst/>
            <a:latin typeface="ＭＳ 明朝" panose="02020609040205080304" pitchFamily="17" charset="-128"/>
            <a:ea typeface="ＭＳ 明朝" panose="02020609040205080304" pitchFamily="17"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400">
            <a:solidFill>
              <a:sysClr val="windowText" lastClr="000000"/>
            </a:solidFill>
            <a:latin typeface="ＭＳ 明朝" panose="02020609040205080304" pitchFamily="17" charset="-128"/>
            <a:ea typeface="ＭＳ 明朝" panose="02020609040205080304" pitchFamily="17" charset="-128"/>
          </a:endParaRPr>
        </a:p>
        <a:p>
          <a:pPr algn="l"/>
          <a:r>
            <a:rPr kumimoji="1" lang="ja-JP" altLang="en-US" sz="1400">
              <a:solidFill>
                <a:sysClr val="windowText" lastClr="000000"/>
              </a:solidFill>
              <a:latin typeface="ＭＳ 明朝" panose="02020609040205080304" pitchFamily="17" charset="-128"/>
              <a:ea typeface="ＭＳ 明朝" panose="02020609040205080304" pitchFamily="17" charset="-128"/>
            </a:rPr>
            <a:t>　なお、台帳に「県</a:t>
          </a:r>
          <a:r>
            <a:rPr kumimoji="1" lang="en-US" altLang="ja-JP" sz="1400">
              <a:solidFill>
                <a:sysClr val="windowText" lastClr="000000"/>
              </a:solidFill>
              <a:latin typeface="ＭＳ 明朝" panose="02020609040205080304" pitchFamily="17" charset="-128"/>
              <a:ea typeface="ＭＳ 明朝" panose="02020609040205080304" pitchFamily="17" charset="-128"/>
            </a:rPr>
            <a:t>HP</a:t>
          </a:r>
          <a:r>
            <a:rPr kumimoji="1" lang="ja-JP" altLang="en-US" sz="1400">
              <a:solidFill>
                <a:sysClr val="windowText" lastClr="000000"/>
              </a:solidFill>
              <a:latin typeface="ＭＳ 明朝" panose="02020609040205080304" pitchFamily="17" charset="-128"/>
              <a:ea typeface="ＭＳ 明朝" panose="02020609040205080304" pitchFamily="17" charset="-128"/>
            </a:rPr>
            <a:t>不掲載」項目</a:t>
          </a:r>
          <a:r>
            <a:rPr kumimoji="1" lang="en-US" altLang="ja-JP" sz="1400">
              <a:solidFill>
                <a:sysClr val="windowText" lastClr="000000"/>
              </a:solidFill>
              <a:latin typeface="ＭＳ 明朝" panose="02020609040205080304" pitchFamily="17" charset="-128"/>
              <a:ea typeface="ＭＳ 明朝" panose="02020609040205080304" pitchFamily="17" charset="-128"/>
            </a:rPr>
            <a:t>(</a:t>
          </a:r>
          <a:r>
            <a:rPr kumimoji="1" lang="ja-JP" altLang="en-US" sz="1400">
              <a:solidFill>
                <a:sysClr val="windowText" lastClr="000000"/>
              </a:solidFill>
              <a:latin typeface="ＭＳ 明朝" panose="02020609040205080304" pitchFamily="17" charset="-128"/>
              <a:ea typeface="ＭＳ 明朝" panose="02020609040205080304" pitchFamily="17" charset="-128"/>
            </a:rPr>
            <a:t>チェックボックス</a:t>
          </a:r>
          <a:r>
            <a:rPr kumimoji="1" lang="en-US" altLang="ja-JP" sz="1400">
              <a:solidFill>
                <a:sysClr val="windowText" lastClr="000000"/>
              </a:solidFill>
              <a:latin typeface="ＭＳ 明朝" panose="02020609040205080304" pitchFamily="17" charset="-128"/>
              <a:ea typeface="ＭＳ 明朝" panose="02020609040205080304" pitchFamily="17" charset="-128"/>
            </a:rPr>
            <a:t>)</a:t>
          </a:r>
          <a:r>
            <a:rPr kumimoji="1" lang="ja-JP" altLang="en-US" sz="1400">
              <a:solidFill>
                <a:sysClr val="windowText" lastClr="000000"/>
              </a:solidFill>
              <a:latin typeface="ＭＳ 明朝" panose="02020609040205080304" pitchFamily="17" charset="-128"/>
              <a:ea typeface="ＭＳ 明朝" panose="02020609040205080304" pitchFamily="17" charset="-128"/>
            </a:rPr>
            <a:t>を追加し、該当する場合は一覧から除くこと。</a:t>
          </a:r>
          <a:endParaRPr kumimoji="1" lang="en-US" altLang="ja-JP" sz="1400">
            <a:solidFill>
              <a:sysClr val="windowText" lastClr="000000"/>
            </a:solidFill>
            <a:latin typeface="ＭＳ 明朝" panose="02020609040205080304" pitchFamily="17" charset="-128"/>
            <a:ea typeface="ＭＳ 明朝" panose="02020609040205080304" pitchFamily="17" charset="-128"/>
          </a:endParaRPr>
        </a:p>
        <a:p>
          <a:pPr algn="l"/>
          <a:endParaRPr kumimoji="1" lang="en-US" altLang="ja-JP" sz="1400">
            <a:solidFill>
              <a:sysClr val="windowText" lastClr="000000"/>
            </a:solidFill>
            <a:latin typeface="ＭＳ 明朝" panose="02020609040205080304" pitchFamily="17" charset="-128"/>
            <a:ea typeface="ＭＳ 明朝" panose="02020609040205080304" pitchFamily="17" charset="-128"/>
          </a:endParaRPr>
        </a:p>
        <a:p>
          <a:pPr algn="l"/>
          <a:r>
            <a:rPr kumimoji="1" lang="ja-JP" altLang="en-US" sz="1400">
              <a:solidFill>
                <a:sysClr val="windowText" lastClr="000000"/>
              </a:solidFill>
              <a:latin typeface="ＭＳ 明朝" panose="02020609040205080304" pitchFamily="17" charset="-128"/>
              <a:ea typeface="ＭＳ 明朝" panose="02020609040205080304" pitchFamily="17" charset="-128"/>
            </a:rPr>
            <a:t>参考：「広島県食品営業許可・認定施設一覧」</a:t>
          </a:r>
          <a:r>
            <a:rPr kumimoji="1" lang="en-US" altLang="ja-JP" sz="1400">
              <a:solidFill>
                <a:sysClr val="windowText" lastClr="000000"/>
              </a:solidFill>
              <a:latin typeface="ＭＳ 明朝" panose="02020609040205080304" pitchFamily="17" charset="-128"/>
              <a:ea typeface="ＭＳ 明朝" panose="02020609040205080304" pitchFamily="17" charset="-128"/>
            </a:rPr>
            <a:t>h</a:t>
          </a:r>
          <a:r>
            <a:rPr lang="en-US" altLang="ja-JP" sz="1400">
              <a:solidFill>
                <a:sysClr val="windowText" lastClr="000000"/>
              </a:solidFill>
              <a:latin typeface="ＭＳ 明朝" panose="02020609040205080304" pitchFamily="17" charset="-128"/>
              <a:ea typeface="ＭＳ 明朝" panose="02020609040205080304" pitchFamily="17" charset="-128"/>
            </a:rPr>
            <a:t>ttps://www.pref.hiroshima.lg.jp/soshiki/58/eigyokyokaichiran.html</a:t>
          </a:r>
          <a:endParaRPr kumimoji="1" lang="en-US" altLang="ja-JP" sz="140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13</xdr:col>
      <xdr:colOff>523875</xdr:colOff>
      <xdr:row>16</xdr:row>
      <xdr:rowOff>161925</xdr:rowOff>
    </xdr:from>
    <xdr:to>
      <xdr:col>28</xdr:col>
      <xdr:colOff>57150</xdr:colOff>
      <xdr:row>25</xdr:row>
      <xdr:rowOff>152400</xdr:rowOff>
    </xdr:to>
    <xdr:sp macro="" textlink="">
      <xdr:nvSpPr>
        <xdr:cNvPr id="2" name="テキスト ボックス 1">
          <a:extLst>
            <a:ext uri="{FF2B5EF4-FFF2-40B4-BE49-F238E27FC236}">
              <a16:creationId xmlns:a16="http://schemas.microsoft.com/office/drawing/2014/main" id="{544188B8-993A-8F71-5455-B6D2E3FA4328}"/>
            </a:ext>
          </a:extLst>
        </xdr:cNvPr>
        <xdr:cNvSpPr txBox="1"/>
      </xdr:nvSpPr>
      <xdr:spPr>
        <a:xfrm>
          <a:off x="9201150" y="4048125"/>
          <a:ext cx="8248650" cy="2143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a:t>　「夏期・年末一斉」様式については、登録可能な場合加点とする。</a:t>
          </a:r>
          <a:endParaRPr kumimoji="1" lang="en-US" altLang="ja-JP" sz="1400"/>
        </a:p>
        <a:p>
          <a:pPr algn="l"/>
          <a:r>
            <a:rPr kumimoji="1" lang="ja-JP" altLang="en-US" sz="1400"/>
            <a:t>　・広島県様式</a:t>
          </a:r>
          <a:r>
            <a:rPr kumimoji="1" lang="en-US" altLang="ja-JP" sz="1400"/>
            <a:t>(</a:t>
          </a:r>
          <a:r>
            <a:rPr kumimoji="1" lang="ja-JP" altLang="en-US" sz="1400"/>
            <a:t>許可、食肉、届出、収去</a:t>
          </a:r>
          <a:r>
            <a:rPr kumimoji="1" lang="en-US" altLang="ja-JP" sz="1400"/>
            <a:t>(</a:t>
          </a:r>
          <a:r>
            <a:rPr kumimoji="1" lang="ja-JP" altLang="en-US" sz="1400"/>
            <a:t>国産、輸入</a:t>
          </a:r>
          <a:r>
            <a:rPr kumimoji="1" lang="en-US" altLang="ja-JP" sz="1400"/>
            <a:t>))</a:t>
          </a:r>
          <a:r>
            <a:rPr kumimoji="1" lang="ja-JP" altLang="en-US" sz="1400"/>
            <a:t>５種類を登録。</a:t>
          </a:r>
          <a:endParaRPr kumimoji="1" lang="en-US" altLang="ja-JP" sz="1400"/>
        </a:p>
        <a:p>
          <a:pPr algn="l"/>
          <a:r>
            <a:rPr kumimoji="1" lang="ja-JP" altLang="en-US" sz="1400"/>
            <a:t>　・併せて、飲食店営業の８分類項目を台帳に加え、本様式で一覧を作成。</a:t>
          </a:r>
          <a:endParaRPr kumimoji="1" lang="en-US" altLang="ja-JP" sz="1400"/>
        </a:p>
        <a:p>
          <a:pPr algn="l"/>
          <a:r>
            <a:rPr kumimoji="1" lang="ja-JP" altLang="en-US" sz="1400"/>
            <a:t>　・監視件数や指導内容等は、食品衛生法と食品表示法に基づく内容をそれぞれ登録する。</a:t>
          </a:r>
          <a:endParaRPr kumimoji="1" lang="en-US" altLang="ja-JP" sz="1400"/>
        </a:p>
        <a:p>
          <a:pPr algn="l"/>
          <a:endParaRPr kumimoji="1" lang="ja-JP" altLang="en-US"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15</xdr:col>
      <xdr:colOff>171450</xdr:colOff>
      <xdr:row>17</xdr:row>
      <xdr:rowOff>171451</xdr:rowOff>
    </xdr:from>
    <xdr:to>
      <xdr:col>27</xdr:col>
      <xdr:colOff>19050</xdr:colOff>
      <xdr:row>23</xdr:row>
      <xdr:rowOff>152401</xdr:rowOff>
    </xdr:to>
    <xdr:sp macro="" textlink="">
      <xdr:nvSpPr>
        <xdr:cNvPr id="2" name="テキスト ボックス 1">
          <a:extLst>
            <a:ext uri="{FF2B5EF4-FFF2-40B4-BE49-F238E27FC236}">
              <a16:creationId xmlns:a16="http://schemas.microsoft.com/office/drawing/2014/main" id="{C8E59CBA-0ACB-404B-AF4A-559D9B5BCCA6}"/>
            </a:ext>
          </a:extLst>
        </xdr:cNvPr>
        <xdr:cNvSpPr txBox="1"/>
      </xdr:nvSpPr>
      <xdr:spPr>
        <a:xfrm>
          <a:off x="9839325" y="4667251"/>
          <a:ext cx="6819900" cy="1409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a:t>様式の登録が可能な場合、システム構築前に、広島県で項目の一部修正を予定。</a:t>
          </a:r>
        </a:p>
        <a:p>
          <a:pPr algn="l"/>
          <a:endParaRPr kumimoji="1" lang="ja-JP" altLang="en-US" sz="1400"/>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9</xdr:col>
      <xdr:colOff>64770</xdr:colOff>
      <xdr:row>24</xdr:row>
      <xdr:rowOff>123825</xdr:rowOff>
    </xdr:to>
    <xdr:pic>
      <xdr:nvPicPr>
        <xdr:cNvPr id="2" name="Picture 5">
          <a:extLst>
            <a:ext uri="{FF2B5EF4-FFF2-40B4-BE49-F238E27FC236}">
              <a16:creationId xmlns:a16="http://schemas.microsoft.com/office/drawing/2014/main" id="{4B22E1FC-E5BC-4ECB-BC18-97905B490A0B}"/>
            </a:ext>
          </a:extLst>
        </xdr:cNvPr>
        <xdr:cNvPicPr/>
      </xdr:nvPicPr>
      <xdr:blipFill>
        <a:blip xmlns:r="http://schemas.openxmlformats.org/officeDocument/2006/relationships" r:embed="rId1"/>
        <a:stretch>
          <a:fillRect/>
        </a:stretch>
      </xdr:blipFill>
      <xdr:spPr>
        <a:xfrm>
          <a:off x="0" y="28575"/>
          <a:ext cx="6236970" cy="5810250"/>
        </a:xfrm>
        <a:prstGeom prst="rect">
          <a:avLst/>
        </a:prstGeom>
        <a:noFill/>
        <a:ln>
          <a:noFill/>
        </a:ln>
      </xdr:spPr>
    </xdr:pic>
    <xdr:clientData/>
  </xdr:twoCellAnchor>
  <xdr:twoCellAnchor>
    <xdr:from>
      <xdr:col>4</xdr:col>
      <xdr:colOff>353060</xdr:colOff>
      <xdr:row>15</xdr:row>
      <xdr:rowOff>57150</xdr:rowOff>
    </xdr:from>
    <xdr:to>
      <xdr:col>5</xdr:col>
      <xdr:colOff>381635</xdr:colOff>
      <xdr:row>18</xdr:row>
      <xdr:rowOff>230505</xdr:rowOff>
    </xdr:to>
    <xdr:sp macro="" textlink="">
      <xdr:nvSpPr>
        <xdr:cNvPr id="3" name="テキスト ボックス 2">
          <a:extLst>
            <a:ext uri="{FF2B5EF4-FFF2-40B4-BE49-F238E27FC236}">
              <a16:creationId xmlns:a16="http://schemas.microsoft.com/office/drawing/2014/main" id="{2CC8D4CA-8FF1-4C84-8088-998644D7767D}"/>
            </a:ext>
          </a:extLst>
        </xdr:cNvPr>
        <xdr:cNvSpPr txBox="1">
          <a:spLocks noChangeArrowheads="1"/>
        </xdr:cNvSpPr>
      </xdr:nvSpPr>
      <xdr:spPr>
        <a:xfrm>
          <a:off x="3096260" y="3629025"/>
          <a:ext cx="714375" cy="887730"/>
        </a:xfrm>
        <a:prstGeom prst="rect">
          <a:avLst/>
        </a:prstGeom>
        <a:noFill/>
        <a:ln w="9525">
          <a:noFill/>
          <a:miter lim="800000"/>
          <a:headEnd/>
          <a:tailEnd/>
        </a:ln>
      </xdr:spPr>
      <xdr:txBody>
        <a:bodyPr rot="0" wrap="square" anchor="t" anchorCtr="0">
          <a:spAutoFit/>
        </a:bodyPr>
        <a:lstStyle/>
        <a:p>
          <a:pPr algn="ctr">
            <a:lnSpc>
              <a:spcPct val="107000"/>
            </a:lnSpc>
            <a:spcAft>
              <a:spcPts val="800"/>
            </a:spcAft>
          </a:pPr>
          <a:r>
            <a:rPr lang="ja-JP" sz="2800"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７</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xdr:col>
      <xdr:colOff>285750</xdr:colOff>
      <xdr:row>18</xdr:row>
      <xdr:rowOff>212725</xdr:rowOff>
    </xdr:from>
    <xdr:to>
      <xdr:col>4</xdr:col>
      <xdr:colOff>628650</xdr:colOff>
      <xdr:row>22</xdr:row>
      <xdr:rowOff>147955</xdr:rowOff>
    </xdr:to>
    <xdr:sp macro="" textlink="">
      <xdr:nvSpPr>
        <xdr:cNvPr id="4" name="テキスト ボックス 2">
          <a:extLst>
            <a:ext uri="{FF2B5EF4-FFF2-40B4-BE49-F238E27FC236}">
              <a16:creationId xmlns:a16="http://schemas.microsoft.com/office/drawing/2014/main" id="{303609FD-F4FC-413B-AEBF-F2C4ADB087A3}"/>
            </a:ext>
          </a:extLst>
        </xdr:cNvPr>
        <xdr:cNvSpPr txBox="1">
          <a:spLocks noChangeArrowheads="1"/>
        </xdr:cNvSpPr>
      </xdr:nvSpPr>
      <xdr:spPr>
        <a:xfrm rot="1724312">
          <a:off x="971550" y="4498975"/>
          <a:ext cx="2400300" cy="887730"/>
        </a:xfrm>
        <a:prstGeom prst="rect">
          <a:avLst/>
        </a:prstGeom>
        <a:noFill/>
        <a:ln w="9525">
          <a:noFill/>
          <a:miter lim="800000"/>
          <a:headEnd/>
          <a:tailEnd/>
        </a:ln>
      </xdr:spPr>
      <xdr:txBody>
        <a:bodyPr rot="0" wrap="square" anchor="t" anchorCtr="0">
          <a:spAutoFit/>
        </a:bodyPr>
        <a:lstStyle/>
        <a:p>
          <a:pPr algn="ctr">
            <a:lnSpc>
              <a:spcPct val="107000"/>
            </a:lnSpc>
            <a:spcAft>
              <a:spcPts val="800"/>
            </a:spcAft>
          </a:pPr>
          <a:r>
            <a:rPr lang="ja-JP" sz="2800"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0</xdr:col>
      <xdr:colOff>295275</xdr:colOff>
      <xdr:row>23</xdr:row>
      <xdr:rowOff>152400</xdr:rowOff>
    </xdr:from>
    <xdr:to>
      <xdr:col>8</xdr:col>
      <xdr:colOff>133350</xdr:colOff>
      <xdr:row>30</xdr:row>
      <xdr:rowOff>219075</xdr:rowOff>
    </xdr:to>
    <xdr:sp macro="" textlink="">
      <xdr:nvSpPr>
        <xdr:cNvPr id="5" name="テキスト ボックス 2">
          <a:extLst>
            <a:ext uri="{FF2B5EF4-FFF2-40B4-BE49-F238E27FC236}">
              <a16:creationId xmlns:a16="http://schemas.microsoft.com/office/drawing/2014/main" id="{9175C8DC-CF09-462A-A451-386E40C00E1A}"/>
            </a:ext>
          </a:extLst>
        </xdr:cNvPr>
        <xdr:cNvSpPr txBox="1">
          <a:spLocks noChangeArrowheads="1"/>
        </xdr:cNvSpPr>
      </xdr:nvSpPr>
      <xdr:spPr>
        <a:xfrm>
          <a:off x="295275" y="5629275"/>
          <a:ext cx="5324475" cy="1733550"/>
        </a:xfrm>
        <a:prstGeom prst="rect">
          <a:avLst/>
        </a:prstGeom>
        <a:solidFill>
          <a:srgbClr val="FFFFFF"/>
        </a:solidFill>
        <a:ln w="9525">
          <a:solidFill>
            <a:srgbClr val="000000"/>
          </a:solidFill>
          <a:miter lim="800000"/>
          <a:headEnd/>
          <a:tailEnd/>
        </a:ln>
      </xdr:spPr>
      <xdr:txBody>
        <a:bodyPr rot="0" wrap="square" anchor="t" anchorCtr="0"/>
        <a:lstStyle/>
        <a:p>
          <a:pPr indent="101600" algn="just">
            <a:lnSpc>
              <a:spcPts val="4000"/>
            </a:lnSpc>
            <a:spcAft>
              <a:spcPts val="800"/>
            </a:spcAft>
          </a:pPr>
          <a:r>
            <a:rPr lang="ja-JP" sz="1600" u="sng" kern="100">
              <a:effectLst/>
              <a:latin typeface="Century" panose="02040604050505020304" pitchFamily="18" charset="0"/>
              <a:ea typeface="ＭＳ ゴシック" panose="020B0609070205080204" pitchFamily="49" charset="-128"/>
              <a:cs typeface="Times New Roman" panose="02020603050405020304" pitchFamily="18" charset="0"/>
            </a:rPr>
            <a:t>所在地　　　　　　　　　　　　　　　　　　　　　</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indent="101600" algn="just">
            <a:lnSpc>
              <a:spcPts val="4000"/>
            </a:lnSpc>
            <a:spcAft>
              <a:spcPts val="800"/>
            </a:spcAft>
          </a:pPr>
          <a:r>
            <a:rPr lang="ja-JP" sz="1600" u="sng" kern="100">
              <a:effectLst/>
              <a:latin typeface="Century" panose="02040604050505020304" pitchFamily="18" charset="0"/>
              <a:ea typeface="ＭＳ ゴシック" panose="020B0609070205080204" pitchFamily="49" charset="-128"/>
              <a:cs typeface="Times New Roman" panose="02020603050405020304" pitchFamily="18" charset="0"/>
            </a:rPr>
            <a:t>氏　名　　　　　　　　　　　　　　　　　　　　　</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indent="101600" algn="just">
            <a:lnSpc>
              <a:spcPts val="4000"/>
            </a:lnSpc>
            <a:spcAft>
              <a:spcPts val="800"/>
            </a:spcAft>
          </a:pPr>
          <a:r>
            <a:rPr lang="ja-JP" sz="1600" u="sng" kern="100">
              <a:effectLst/>
              <a:latin typeface="Century" panose="02040604050505020304" pitchFamily="18" charset="0"/>
              <a:ea typeface="ＭＳ ゴシック" panose="020B0609070205080204" pitchFamily="49" charset="-128"/>
              <a:cs typeface="Times New Roman" panose="02020603050405020304" pitchFamily="18" charset="0"/>
            </a:rPr>
            <a:t>名　称　　　　　　　　　　　　　　　　　　　　　</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10</xdr:col>
      <xdr:colOff>64770</xdr:colOff>
      <xdr:row>24</xdr:row>
      <xdr:rowOff>95250</xdr:rowOff>
    </xdr:to>
    <xdr:pic>
      <xdr:nvPicPr>
        <xdr:cNvPr id="2" name="Picture 3">
          <a:extLst>
            <a:ext uri="{FF2B5EF4-FFF2-40B4-BE49-F238E27FC236}">
              <a16:creationId xmlns:a16="http://schemas.microsoft.com/office/drawing/2014/main" id="{13A05000-CC91-F930-C7EB-C6F9380BE3CD}"/>
            </a:ext>
          </a:extLst>
        </xdr:cNvPr>
        <xdr:cNvPicPr/>
      </xdr:nvPicPr>
      <xdr:blipFill>
        <a:blip xmlns:r="http://schemas.openxmlformats.org/officeDocument/2006/relationships" r:embed="rId1"/>
        <a:stretch>
          <a:fillRect/>
        </a:stretch>
      </xdr:blipFill>
      <xdr:spPr>
        <a:xfrm>
          <a:off x="0" y="0"/>
          <a:ext cx="6236970" cy="5810250"/>
        </a:xfrm>
        <a:prstGeom prst="rect">
          <a:avLst/>
        </a:prstGeom>
        <a:noFill/>
        <a:ln>
          <a:noFill/>
        </a:ln>
      </xdr:spPr>
    </xdr:pic>
    <xdr:clientData/>
  </xdr:twoCellAnchor>
  <xdr:twoCellAnchor>
    <xdr:from>
      <xdr:col>1</xdr:col>
      <xdr:colOff>466725</xdr:colOff>
      <xdr:row>25</xdr:row>
      <xdr:rowOff>25400</xdr:rowOff>
    </xdr:from>
    <xdr:to>
      <xdr:col>9</xdr:col>
      <xdr:colOff>304800</xdr:colOff>
      <xdr:row>32</xdr:row>
      <xdr:rowOff>92075</xdr:rowOff>
    </xdr:to>
    <xdr:sp macro="" textlink="">
      <xdr:nvSpPr>
        <xdr:cNvPr id="3" name="テキスト ボックス 2">
          <a:extLst>
            <a:ext uri="{FF2B5EF4-FFF2-40B4-BE49-F238E27FC236}">
              <a16:creationId xmlns:a16="http://schemas.microsoft.com/office/drawing/2014/main" id="{92798E06-D7E0-DBD3-EF69-38D5BF602420}"/>
            </a:ext>
          </a:extLst>
        </xdr:cNvPr>
        <xdr:cNvSpPr txBox="1">
          <a:spLocks noChangeArrowheads="1"/>
        </xdr:cNvSpPr>
      </xdr:nvSpPr>
      <xdr:spPr>
        <a:xfrm>
          <a:off x="466725" y="5978525"/>
          <a:ext cx="5324475" cy="1733550"/>
        </a:xfrm>
        <a:prstGeom prst="rect">
          <a:avLst/>
        </a:prstGeom>
        <a:solidFill>
          <a:srgbClr val="FFFFFF"/>
        </a:solidFill>
        <a:ln w="9525">
          <a:solidFill>
            <a:srgbClr val="000000"/>
          </a:solidFill>
          <a:miter lim="800000"/>
          <a:headEnd/>
          <a:tailEnd/>
        </a:ln>
      </xdr:spPr>
      <xdr:txBody>
        <a:bodyPr rot="0" wrap="square" anchor="t" anchorCtr="0"/>
        <a:lstStyle/>
        <a:p>
          <a:pPr indent="101600" algn="just">
            <a:lnSpc>
              <a:spcPts val="4000"/>
            </a:lnSpc>
            <a:spcAft>
              <a:spcPts val="800"/>
            </a:spcAft>
          </a:pPr>
          <a:r>
            <a:rPr lang="ja-JP" sz="1600" u="sng" kern="100">
              <a:effectLst/>
              <a:latin typeface="Century" panose="02040604050505020304" pitchFamily="18" charset="0"/>
              <a:ea typeface="ＭＳ ゴシック" panose="020B0609070205080204" pitchFamily="49" charset="-128"/>
              <a:cs typeface="Times New Roman" panose="02020603050405020304" pitchFamily="18" charset="0"/>
            </a:rPr>
            <a:t>所在地　　　　　　　　　　　　　　　　　　　　　</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indent="101600" algn="just">
            <a:lnSpc>
              <a:spcPts val="4000"/>
            </a:lnSpc>
            <a:spcAft>
              <a:spcPts val="800"/>
            </a:spcAft>
          </a:pPr>
          <a:r>
            <a:rPr lang="ja-JP" sz="1600" u="sng" kern="100">
              <a:effectLst/>
              <a:latin typeface="Century" panose="02040604050505020304" pitchFamily="18" charset="0"/>
              <a:ea typeface="ＭＳ ゴシック" panose="020B0609070205080204" pitchFamily="49" charset="-128"/>
              <a:cs typeface="Times New Roman" panose="02020603050405020304" pitchFamily="18" charset="0"/>
            </a:rPr>
            <a:t>氏　名　　　　　　　　　　　　　　　　　　　　　</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indent="101600" algn="just">
            <a:lnSpc>
              <a:spcPts val="4000"/>
            </a:lnSpc>
            <a:spcAft>
              <a:spcPts val="800"/>
            </a:spcAft>
          </a:pPr>
          <a:r>
            <a:rPr lang="ja-JP" sz="1600" u="sng" kern="100">
              <a:effectLst/>
              <a:latin typeface="Century" panose="02040604050505020304" pitchFamily="18" charset="0"/>
              <a:ea typeface="ＭＳ ゴシック" panose="020B0609070205080204" pitchFamily="49" charset="-128"/>
              <a:cs typeface="Times New Roman" panose="02020603050405020304" pitchFamily="18" charset="0"/>
            </a:rPr>
            <a:t>名　称　　　　　　　　　　　　　　　　　　　　　</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5</xdr:col>
      <xdr:colOff>381000</xdr:colOff>
      <xdr:row>14</xdr:row>
      <xdr:rowOff>196850</xdr:rowOff>
    </xdr:from>
    <xdr:to>
      <xdr:col>6</xdr:col>
      <xdr:colOff>409575</xdr:colOff>
      <xdr:row>18</xdr:row>
      <xdr:rowOff>132080</xdr:rowOff>
    </xdr:to>
    <xdr:sp macro="" textlink="">
      <xdr:nvSpPr>
        <xdr:cNvPr id="4" name="テキスト ボックス 2">
          <a:extLst>
            <a:ext uri="{FF2B5EF4-FFF2-40B4-BE49-F238E27FC236}">
              <a16:creationId xmlns:a16="http://schemas.microsoft.com/office/drawing/2014/main" id="{EF1C1971-AFD7-2412-3B13-870764ACFDF6}"/>
            </a:ext>
          </a:extLst>
        </xdr:cNvPr>
        <xdr:cNvSpPr txBox="1">
          <a:spLocks noChangeArrowheads="1"/>
        </xdr:cNvSpPr>
      </xdr:nvSpPr>
      <xdr:spPr>
        <a:xfrm>
          <a:off x="3124200" y="3530600"/>
          <a:ext cx="714375" cy="887730"/>
        </a:xfrm>
        <a:prstGeom prst="rect">
          <a:avLst/>
        </a:prstGeom>
        <a:noFill/>
        <a:ln w="9525">
          <a:noFill/>
          <a:miter lim="800000"/>
          <a:headEnd/>
          <a:tailEnd/>
        </a:ln>
      </xdr:spPr>
      <xdr:txBody>
        <a:bodyPr rot="0" wrap="square" anchor="t" anchorCtr="0">
          <a:spAutoFit/>
        </a:bodyPr>
        <a:lstStyle/>
        <a:p>
          <a:pPr algn="ctr">
            <a:lnSpc>
              <a:spcPct val="107000"/>
            </a:lnSpc>
            <a:spcAft>
              <a:spcPts val="800"/>
            </a:spcAft>
          </a:pPr>
          <a:r>
            <a:rPr lang="ja-JP" sz="2800"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７</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2</xdr:col>
      <xdr:colOff>313690</xdr:colOff>
      <xdr:row>18</xdr:row>
      <xdr:rowOff>114300</xdr:rowOff>
    </xdr:from>
    <xdr:to>
      <xdr:col>5</xdr:col>
      <xdr:colOff>656590</xdr:colOff>
      <xdr:row>22</xdr:row>
      <xdr:rowOff>49530</xdr:rowOff>
    </xdr:to>
    <xdr:sp macro="" textlink="">
      <xdr:nvSpPr>
        <xdr:cNvPr id="5" name="テキスト ボックス 2">
          <a:extLst>
            <a:ext uri="{FF2B5EF4-FFF2-40B4-BE49-F238E27FC236}">
              <a16:creationId xmlns:a16="http://schemas.microsoft.com/office/drawing/2014/main" id="{DFE84360-7400-61F7-36F7-EDCAE5C8CA29}"/>
            </a:ext>
          </a:extLst>
        </xdr:cNvPr>
        <xdr:cNvSpPr txBox="1">
          <a:spLocks noChangeArrowheads="1"/>
        </xdr:cNvSpPr>
      </xdr:nvSpPr>
      <xdr:spPr>
        <a:xfrm rot="1724312">
          <a:off x="999490" y="4400550"/>
          <a:ext cx="2400300" cy="887730"/>
        </a:xfrm>
        <a:prstGeom prst="rect">
          <a:avLst/>
        </a:prstGeom>
        <a:noFill/>
        <a:ln w="9525">
          <a:noFill/>
          <a:miter lim="800000"/>
          <a:headEnd/>
          <a:tailEnd/>
        </a:ln>
      </xdr:spPr>
      <xdr:txBody>
        <a:bodyPr rot="0" wrap="square" anchor="t" anchorCtr="0">
          <a:spAutoFit/>
        </a:bodyPr>
        <a:lstStyle/>
        <a:p>
          <a:pPr algn="ctr">
            <a:lnSpc>
              <a:spcPct val="107000"/>
            </a:lnSpc>
            <a:spcAft>
              <a:spcPts val="800"/>
            </a:spcAft>
          </a:pPr>
          <a:r>
            <a:rPr lang="ja-JP" sz="2800"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64770</xdr:colOff>
      <xdr:row>24</xdr:row>
      <xdr:rowOff>95250</xdr:rowOff>
    </xdr:to>
    <xdr:pic>
      <xdr:nvPicPr>
        <xdr:cNvPr id="2" name="Picture 2">
          <a:extLst>
            <a:ext uri="{FF2B5EF4-FFF2-40B4-BE49-F238E27FC236}">
              <a16:creationId xmlns:a16="http://schemas.microsoft.com/office/drawing/2014/main" id="{79AF5C12-69B3-F99A-73CE-47DF41ECEC6D}"/>
            </a:ext>
          </a:extLst>
        </xdr:cNvPr>
        <xdr:cNvPicPr/>
      </xdr:nvPicPr>
      <xdr:blipFill>
        <a:blip xmlns:r="http://schemas.openxmlformats.org/officeDocument/2006/relationships" r:embed="rId1"/>
        <a:stretch>
          <a:fillRect/>
        </a:stretch>
      </xdr:blipFill>
      <xdr:spPr>
        <a:xfrm>
          <a:off x="0" y="0"/>
          <a:ext cx="6236970" cy="5810250"/>
        </a:xfrm>
        <a:prstGeom prst="rect">
          <a:avLst/>
        </a:prstGeom>
        <a:noFill/>
        <a:ln>
          <a:noFill/>
        </a:ln>
      </xdr:spPr>
    </xdr:pic>
    <xdr:clientData/>
  </xdr:twoCellAnchor>
  <xdr:twoCellAnchor>
    <xdr:from>
      <xdr:col>0</xdr:col>
      <xdr:colOff>466725</xdr:colOff>
      <xdr:row>25</xdr:row>
      <xdr:rowOff>25400</xdr:rowOff>
    </xdr:from>
    <xdr:to>
      <xdr:col>8</xdr:col>
      <xdr:colOff>304800</xdr:colOff>
      <xdr:row>32</xdr:row>
      <xdr:rowOff>92075</xdr:rowOff>
    </xdr:to>
    <xdr:sp macro="" textlink="">
      <xdr:nvSpPr>
        <xdr:cNvPr id="3" name="テキスト ボックス 2">
          <a:extLst>
            <a:ext uri="{FF2B5EF4-FFF2-40B4-BE49-F238E27FC236}">
              <a16:creationId xmlns:a16="http://schemas.microsoft.com/office/drawing/2014/main" id="{4CD73A27-2592-986D-0FBA-70B2B44E345C}"/>
            </a:ext>
          </a:extLst>
        </xdr:cNvPr>
        <xdr:cNvSpPr txBox="1">
          <a:spLocks noChangeArrowheads="1"/>
        </xdr:cNvSpPr>
      </xdr:nvSpPr>
      <xdr:spPr>
        <a:xfrm>
          <a:off x="466725" y="5978525"/>
          <a:ext cx="5324475" cy="1733550"/>
        </a:xfrm>
        <a:prstGeom prst="rect">
          <a:avLst/>
        </a:prstGeom>
        <a:solidFill>
          <a:srgbClr val="FFFFFF"/>
        </a:solidFill>
        <a:ln w="9525">
          <a:solidFill>
            <a:srgbClr val="000000"/>
          </a:solidFill>
          <a:miter lim="800000"/>
          <a:headEnd/>
          <a:tailEnd/>
        </a:ln>
      </xdr:spPr>
      <xdr:txBody>
        <a:bodyPr rot="0" wrap="square" anchor="t" anchorCtr="0"/>
        <a:lstStyle/>
        <a:p>
          <a:pPr indent="101600" algn="just">
            <a:lnSpc>
              <a:spcPts val="4000"/>
            </a:lnSpc>
            <a:spcAft>
              <a:spcPts val="800"/>
            </a:spcAft>
          </a:pPr>
          <a:r>
            <a:rPr lang="ja-JP" sz="1600" u="sng" kern="100">
              <a:effectLst/>
              <a:latin typeface="Century" panose="02040604050505020304" pitchFamily="18" charset="0"/>
              <a:ea typeface="ＭＳ ゴシック" panose="020B0609070205080204" pitchFamily="49" charset="-128"/>
              <a:cs typeface="Times New Roman" panose="02020603050405020304" pitchFamily="18" charset="0"/>
            </a:rPr>
            <a:t>所在地　　　　　　　　　　　　　　　　　　　　　</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indent="101600" algn="just">
            <a:lnSpc>
              <a:spcPts val="4000"/>
            </a:lnSpc>
            <a:spcAft>
              <a:spcPts val="800"/>
            </a:spcAft>
          </a:pPr>
          <a:r>
            <a:rPr lang="ja-JP" sz="1600" u="sng" kern="100">
              <a:effectLst/>
              <a:latin typeface="Century" panose="02040604050505020304" pitchFamily="18" charset="0"/>
              <a:ea typeface="ＭＳ ゴシック" panose="020B0609070205080204" pitchFamily="49" charset="-128"/>
              <a:cs typeface="Times New Roman" panose="02020603050405020304" pitchFamily="18" charset="0"/>
            </a:rPr>
            <a:t>氏　名　　　　　　　　　　　　　　　　　　　　　</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indent="101600" algn="just">
            <a:lnSpc>
              <a:spcPts val="4000"/>
            </a:lnSpc>
            <a:spcAft>
              <a:spcPts val="800"/>
            </a:spcAft>
          </a:pPr>
          <a:r>
            <a:rPr lang="ja-JP" sz="1600" u="sng" kern="100">
              <a:effectLst/>
              <a:latin typeface="Century" panose="02040604050505020304" pitchFamily="18" charset="0"/>
              <a:ea typeface="ＭＳ ゴシック" panose="020B0609070205080204" pitchFamily="49" charset="-128"/>
              <a:cs typeface="Times New Roman" panose="02020603050405020304" pitchFamily="18" charset="0"/>
            </a:rPr>
            <a:t>名　称　　　　　　　　　　　　　　　　　　　　　</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4</xdr:col>
      <xdr:colOff>381000</xdr:colOff>
      <xdr:row>14</xdr:row>
      <xdr:rowOff>196850</xdr:rowOff>
    </xdr:from>
    <xdr:to>
      <xdr:col>5</xdr:col>
      <xdr:colOff>409575</xdr:colOff>
      <xdr:row>18</xdr:row>
      <xdr:rowOff>132080</xdr:rowOff>
    </xdr:to>
    <xdr:sp macro="" textlink="">
      <xdr:nvSpPr>
        <xdr:cNvPr id="4" name="テキスト ボックス 2">
          <a:extLst>
            <a:ext uri="{FF2B5EF4-FFF2-40B4-BE49-F238E27FC236}">
              <a16:creationId xmlns:a16="http://schemas.microsoft.com/office/drawing/2014/main" id="{6840A015-5E2C-ADF2-51F8-47EE6970CB01}"/>
            </a:ext>
          </a:extLst>
        </xdr:cNvPr>
        <xdr:cNvSpPr txBox="1">
          <a:spLocks noChangeArrowheads="1"/>
        </xdr:cNvSpPr>
      </xdr:nvSpPr>
      <xdr:spPr>
        <a:xfrm>
          <a:off x="3124200" y="3530600"/>
          <a:ext cx="714375" cy="887730"/>
        </a:xfrm>
        <a:prstGeom prst="rect">
          <a:avLst/>
        </a:prstGeom>
        <a:noFill/>
        <a:ln w="9525">
          <a:noFill/>
          <a:miter lim="800000"/>
          <a:headEnd/>
          <a:tailEnd/>
        </a:ln>
      </xdr:spPr>
      <xdr:txBody>
        <a:bodyPr rot="0" wrap="square" anchor="t" anchorCtr="0">
          <a:spAutoFit/>
        </a:bodyPr>
        <a:lstStyle/>
        <a:p>
          <a:pPr algn="ctr">
            <a:lnSpc>
              <a:spcPct val="107000"/>
            </a:lnSpc>
            <a:spcAft>
              <a:spcPts val="800"/>
            </a:spcAft>
          </a:pPr>
          <a:r>
            <a:rPr lang="ja-JP" sz="2800"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７</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xdr:col>
      <xdr:colOff>313690</xdr:colOff>
      <xdr:row>18</xdr:row>
      <xdr:rowOff>114300</xdr:rowOff>
    </xdr:from>
    <xdr:to>
      <xdr:col>4</xdr:col>
      <xdr:colOff>656590</xdr:colOff>
      <xdr:row>22</xdr:row>
      <xdr:rowOff>49530</xdr:rowOff>
    </xdr:to>
    <xdr:sp macro="" textlink="">
      <xdr:nvSpPr>
        <xdr:cNvPr id="5" name="テキスト ボックス 2">
          <a:extLst>
            <a:ext uri="{FF2B5EF4-FFF2-40B4-BE49-F238E27FC236}">
              <a16:creationId xmlns:a16="http://schemas.microsoft.com/office/drawing/2014/main" id="{490DCD8D-858C-1922-D979-2A7FDA206BE7}"/>
            </a:ext>
          </a:extLst>
        </xdr:cNvPr>
        <xdr:cNvSpPr txBox="1">
          <a:spLocks noChangeArrowheads="1"/>
        </xdr:cNvSpPr>
      </xdr:nvSpPr>
      <xdr:spPr>
        <a:xfrm rot="1724312">
          <a:off x="999490" y="4400550"/>
          <a:ext cx="2400300" cy="887730"/>
        </a:xfrm>
        <a:prstGeom prst="rect">
          <a:avLst/>
        </a:prstGeom>
        <a:noFill/>
        <a:ln w="9525">
          <a:noFill/>
          <a:miter lim="800000"/>
          <a:headEnd/>
          <a:tailEnd/>
        </a:ln>
      </xdr:spPr>
      <xdr:txBody>
        <a:bodyPr rot="0" wrap="square" anchor="t" anchorCtr="0">
          <a:spAutoFit/>
        </a:bodyPr>
        <a:lstStyle/>
        <a:p>
          <a:pPr algn="ctr">
            <a:lnSpc>
              <a:spcPct val="107000"/>
            </a:lnSpc>
            <a:spcAft>
              <a:spcPts val="800"/>
            </a:spcAft>
          </a:pPr>
          <a:r>
            <a:rPr lang="ja-JP" sz="2800"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64770</xdr:colOff>
      <xdr:row>24</xdr:row>
      <xdr:rowOff>95250</xdr:rowOff>
    </xdr:to>
    <xdr:pic>
      <xdr:nvPicPr>
        <xdr:cNvPr id="10" name="Picture 2">
          <a:extLst>
            <a:ext uri="{FF2B5EF4-FFF2-40B4-BE49-F238E27FC236}">
              <a16:creationId xmlns:a16="http://schemas.microsoft.com/office/drawing/2014/main" id="{6D7C74FA-C037-EAE7-6CDF-291391890387}"/>
            </a:ext>
          </a:extLst>
        </xdr:cNvPr>
        <xdr:cNvPicPr/>
      </xdr:nvPicPr>
      <xdr:blipFill>
        <a:blip xmlns:r="http://schemas.openxmlformats.org/officeDocument/2006/relationships" r:embed="rId1"/>
        <a:stretch>
          <a:fillRect/>
        </a:stretch>
      </xdr:blipFill>
      <xdr:spPr>
        <a:xfrm>
          <a:off x="0" y="0"/>
          <a:ext cx="6236970" cy="5810250"/>
        </a:xfrm>
        <a:prstGeom prst="rect">
          <a:avLst/>
        </a:prstGeom>
        <a:noFill/>
        <a:ln>
          <a:noFill/>
        </a:ln>
      </xdr:spPr>
    </xdr:pic>
    <xdr:clientData/>
  </xdr:twoCellAnchor>
  <xdr:twoCellAnchor>
    <xdr:from>
      <xdr:col>0</xdr:col>
      <xdr:colOff>457200</xdr:colOff>
      <xdr:row>25</xdr:row>
      <xdr:rowOff>15875</xdr:rowOff>
    </xdr:from>
    <xdr:to>
      <xdr:col>8</xdr:col>
      <xdr:colOff>295275</xdr:colOff>
      <xdr:row>32</xdr:row>
      <xdr:rowOff>82550</xdr:rowOff>
    </xdr:to>
    <xdr:sp macro="" textlink="">
      <xdr:nvSpPr>
        <xdr:cNvPr id="11" name="テキスト ボックス 2">
          <a:extLst>
            <a:ext uri="{FF2B5EF4-FFF2-40B4-BE49-F238E27FC236}">
              <a16:creationId xmlns:a16="http://schemas.microsoft.com/office/drawing/2014/main" id="{E79F938A-5CC2-EE13-2BC9-777740DB5958}"/>
            </a:ext>
          </a:extLst>
        </xdr:cNvPr>
        <xdr:cNvSpPr txBox="1">
          <a:spLocks noChangeArrowheads="1"/>
        </xdr:cNvSpPr>
      </xdr:nvSpPr>
      <xdr:spPr>
        <a:xfrm>
          <a:off x="457200" y="5969000"/>
          <a:ext cx="5324475" cy="1733550"/>
        </a:xfrm>
        <a:prstGeom prst="rect">
          <a:avLst/>
        </a:prstGeom>
        <a:solidFill>
          <a:srgbClr val="FFFFFF"/>
        </a:solidFill>
        <a:ln w="9525">
          <a:solidFill>
            <a:srgbClr val="000000"/>
          </a:solidFill>
          <a:miter lim="800000"/>
          <a:headEnd/>
          <a:tailEnd/>
        </a:ln>
      </xdr:spPr>
      <xdr:txBody>
        <a:bodyPr rot="0" wrap="square" anchor="t" anchorCtr="0"/>
        <a:lstStyle/>
        <a:p>
          <a:pPr indent="101600" algn="just">
            <a:lnSpc>
              <a:spcPts val="4000"/>
            </a:lnSpc>
            <a:spcAft>
              <a:spcPts val="800"/>
            </a:spcAft>
          </a:pPr>
          <a:r>
            <a:rPr lang="ja-JP" sz="1600" u="sng" kern="100">
              <a:effectLst/>
              <a:latin typeface="Century" panose="02040604050505020304" pitchFamily="18" charset="0"/>
              <a:ea typeface="ＭＳ ゴシック" panose="020B0609070205080204" pitchFamily="49" charset="-128"/>
              <a:cs typeface="Times New Roman" panose="02020603050405020304" pitchFamily="18" charset="0"/>
            </a:rPr>
            <a:t>所在地　　　　　　　　　　　　　　　　　　　　　</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indent="101600" algn="just">
            <a:lnSpc>
              <a:spcPts val="4000"/>
            </a:lnSpc>
            <a:spcAft>
              <a:spcPts val="800"/>
            </a:spcAft>
          </a:pPr>
          <a:r>
            <a:rPr lang="ja-JP" sz="1600" u="sng" kern="100">
              <a:effectLst/>
              <a:latin typeface="Century" panose="02040604050505020304" pitchFamily="18" charset="0"/>
              <a:ea typeface="ＭＳ ゴシック" panose="020B0609070205080204" pitchFamily="49" charset="-128"/>
              <a:cs typeface="Times New Roman" panose="02020603050405020304" pitchFamily="18" charset="0"/>
            </a:rPr>
            <a:t>氏　名　　　　　　　　　　　　　　　　　　　　　</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indent="101600" algn="just">
            <a:lnSpc>
              <a:spcPts val="4000"/>
            </a:lnSpc>
            <a:spcAft>
              <a:spcPts val="800"/>
            </a:spcAft>
          </a:pPr>
          <a:r>
            <a:rPr lang="ja-JP" sz="1600" u="sng" kern="100">
              <a:effectLst/>
              <a:latin typeface="Century" panose="02040604050505020304" pitchFamily="18" charset="0"/>
              <a:ea typeface="ＭＳ ゴシック" panose="020B0609070205080204" pitchFamily="49" charset="-128"/>
              <a:cs typeface="Times New Roman" panose="02020603050405020304" pitchFamily="18" charset="0"/>
            </a:rPr>
            <a:t>名　称　　　　　　　　　　　　　　　　　　　　　</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4</xdr:col>
      <xdr:colOff>371475</xdr:colOff>
      <xdr:row>14</xdr:row>
      <xdr:rowOff>187325</xdr:rowOff>
    </xdr:from>
    <xdr:to>
      <xdr:col>5</xdr:col>
      <xdr:colOff>400050</xdr:colOff>
      <xdr:row>18</xdr:row>
      <xdr:rowOff>122555</xdr:rowOff>
    </xdr:to>
    <xdr:sp macro="" textlink="">
      <xdr:nvSpPr>
        <xdr:cNvPr id="12" name="テキスト ボックス 2">
          <a:extLst>
            <a:ext uri="{FF2B5EF4-FFF2-40B4-BE49-F238E27FC236}">
              <a16:creationId xmlns:a16="http://schemas.microsoft.com/office/drawing/2014/main" id="{0DF69CA0-55F0-024D-527D-37D64B8CBBED}"/>
            </a:ext>
          </a:extLst>
        </xdr:cNvPr>
        <xdr:cNvSpPr txBox="1">
          <a:spLocks noChangeArrowheads="1"/>
        </xdr:cNvSpPr>
      </xdr:nvSpPr>
      <xdr:spPr>
        <a:xfrm>
          <a:off x="3114675" y="3521075"/>
          <a:ext cx="714375" cy="887730"/>
        </a:xfrm>
        <a:prstGeom prst="rect">
          <a:avLst/>
        </a:prstGeom>
        <a:noFill/>
        <a:ln w="9525">
          <a:noFill/>
          <a:miter lim="800000"/>
          <a:headEnd/>
          <a:tailEnd/>
        </a:ln>
      </xdr:spPr>
      <xdr:txBody>
        <a:bodyPr rot="0" wrap="square" anchor="t" anchorCtr="0">
          <a:spAutoFit/>
        </a:bodyPr>
        <a:lstStyle/>
        <a:p>
          <a:pPr algn="ctr">
            <a:lnSpc>
              <a:spcPct val="107000"/>
            </a:lnSpc>
            <a:spcAft>
              <a:spcPts val="800"/>
            </a:spcAft>
          </a:pPr>
          <a:r>
            <a:rPr lang="ja-JP" sz="2800"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７</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xdr:col>
      <xdr:colOff>304165</xdr:colOff>
      <xdr:row>18</xdr:row>
      <xdr:rowOff>104775</xdr:rowOff>
    </xdr:from>
    <xdr:to>
      <xdr:col>4</xdr:col>
      <xdr:colOff>647065</xdr:colOff>
      <xdr:row>22</xdr:row>
      <xdr:rowOff>40005</xdr:rowOff>
    </xdr:to>
    <xdr:sp macro="" textlink="">
      <xdr:nvSpPr>
        <xdr:cNvPr id="13" name="テキスト ボックス 2">
          <a:extLst>
            <a:ext uri="{FF2B5EF4-FFF2-40B4-BE49-F238E27FC236}">
              <a16:creationId xmlns:a16="http://schemas.microsoft.com/office/drawing/2014/main" id="{6C0DB718-D916-150E-F587-7A2E802DB4CD}"/>
            </a:ext>
          </a:extLst>
        </xdr:cNvPr>
        <xdr:cNvSpPr txBox="1">
          <a:spLocks noChangeArrowheads="1"/>
        </xdr:cNvSpPr>
      </xdr:nvSpPr>
      <xdr:spPr>
        <a:xfrm rot="1724312">
          <a:off x="989965" y="4391025"/>
          <a:ext cx="2400300" cy="887730"/>
        </a:xfrm>
        <a:prstGeom prst="rect">
          <a:avLst/>
        </a:prstGeom>
        <a:noFill/>
        <a:ln w="9525">
          <a:noFill/>
          <a:miter lim="800000"/>
          <a:headEnd/>
          <a:tailEnd/>
        </a:ln>
      </xdr:spPr>
      <xdr:txBody>
        <a:bodyPr rot="0" wrap="square" anchor="t" anchorCtr="0">
          <a:spAutoFit/>
        </a:bodyPr>
        <a:lstStyle/>
        <a:p>
          <a:pPr algn="ctr">
            <a:lnSpc>
              <a:spcPct val="107000"/>
            </a:lnSpc>
            <a:spcAft>
              <a:spcPts val="800"/>
            </a:spcAft>
          </a:pPr>
          <a:r>
            <a:rPr lang="ja-JP" sz="2800"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95250</xdr:colOff>
      <xdr:row>8</xdr:row>
      <xdr:rowOff>228599</xdr:rowOff>
    </xdr:from>
    <xdr:to>
      <xdr:col>3</xdr:col>
      <xdr:colOff>114300</xdr:colOff>
      <xdr:row>12</xdr:row>
      <xdr:rowOff>180975</xdr:rowOff>
    </xdr:to>
    <xdr:sp macro="" textlink="">
      <xdr:nvSpPr>
        <xdr:cNvPr id="2" name="テキスト ボックス 1">
          <a:extLst>
            <a:ext uri="{FF2B5EF4-FFF2-40B4-BE49-F238E27FC236}">
              <a16:creationId xmlns:a16="http://schemas.microsoft.com/office/drawing/2014/main" id="{ED03A25A-0B5A-2729-C0D2-0BB4FBBA679A}"/>
            </a:ext>
          </a:extLst>
        </xdr:cNvPr>
        <xdr:cNvSpPr txBox="1"/>
      </xdr:nvSpPr>
      <xdr:spPr>
        <a:xfrm>
          <a:off x="95250" y="1847849"/>
          <a:ext cx="3324225" cy="8667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選択肢の設定が可能な場合、構築前に本県が</a:t>
          </a:r>
          <a:endParaRPr kumimoji="1" lang="en-US" altLang="ja-JP" sz="1200"/>
        </a:p>
        <a:p>
          <a:pPr algn="ctr"/>
          <a:r>
            <a:rPr kumimoji="1" lang="ja-JP" altLang="en-US" sz="1200"/>
            <a:t>最新の表情へ修正します。</a:t>
          </a:r>
        </a:p>
      </xdr:txBody>
    </xdr:sp>
    <xdr:clientData/>
  </xdr:twoCellAnchor>
  <xdr:twoCellAnchor>
    <xdr:from>
      <xdr:col>0</xdr:col>
      <xdr:colOff>95250</xdr:colOff>
      <xdr:row>8</xdr:row>
      <xdr:rowOff>228599</xdr:rowOff>
    </xdr:from>
    <xdr:to>
      <xdr:col>3</xdr:col>
      <xdr:colOff>114300</xdr:colOff>
      <xdr:row>12</xdr:row>
      <xdr:rowOff>180975</xdr:rowOff>
    </xdr:to>
    <xdr:sp macro="" textlink="">
      <xdr:nvSpPr>
        <xdr:cNvPr id="3" name="テキスト ボックス 2">
          <a:extLst>
            <a:ext uri="{FF2B5EF4-FFF2-40B4-BE49-F238E27FC236}">
              <a16:creationId xmlns:a16="http://schemas.microsoft.com/office/drawing/2014/main" id="{DB4395C8-3C12-44F1-B988-E56C63083DD5}"/>
            </a:ext>
          </a:extLst>
        </xdr:cNvPr>
        <xdr:cNvSpPr txBox="1"/>
      </xdr:nvSpPr>
      <xdr:spPr>
        <a:xfrm>
          <a:off x="95250" y="1847849"/>
          <a:ext cx="3324225" cy="8667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選択肢の設定が可能な場合、構築前に本県が</a:t>
          </a:r>
          <a:endParaRPr kumimoji="1" lang="en-US" altLang="ja-JP" sz="1200"/>
        </a:p>
        <a:p>
          <a:pPr algn="ctr"/>
          <a:r>
            <a:rPr kumimoji="1" lang="ja-JP" altLang="en-US" sz="1200"/>
            <a:t>最新の表情へ修正します。</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152400</xdr:colOff>
      <xdr:row>12</xdr:row>
      <xdr:rowOff>57150</xdr:rowOff>
    </xdr:from>
    <xdr:to>
      <xdr:col>2</xdr:col>
      <xdr:colOff>4819650</xdr:colOff>
      <xdr:row>20</xdr:row>
      <xdr:rowOff>85725</xdr:rowOff>
    </xdr:to>
    <xdr:sp macro="" textlink="">
      <xdr:nvSpPr>
        <xdr:cNvPr id="2" name="テキスト ボックス 1">
          <a:extLst>
            <a:ext uri="{FF2B5EF4-FFF2-40B4-BE49-F238E27FC236}">
              <a16:creationId xmlns:a16="http://schemas.microsoft.com/office/drawing/2014/main" id="{E1FE332E-BDF2-B45E-971D-A340EA24DD1F}"/>
            </a:ext>
          </a:extLst>
        </xdr:cNvPr>
        <xdr:cNvSpPr txBox="1"/>
      </xdr:nvSpPr>
      <xdr:spPr>
        <a:xfrm>
          <a:off x="152400" y="3095625"/>
          <a:ext cx="5924550" cy="19335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chemeClr val="dk1"/>
              </a:solidFill>
              <a:effectLst/>
              <a:latin typeface="+mn-lt"/>
              <a:ea typeface="+mn-ea"/>
              <a:cs typeface="+mn-cs"/>
            </a:rPr>
            <a:t>　</a:t>
          </a:r>
          <a:r>
            <a:rPr kumimoji="1" lang="ja-JP" altLang="en-US" sz="1400">
              <a:solidFill>
                <a:schemeClr val="dk1"/>
              </a:solidFill>
              <a:effectLst/>
              <a:latin typeface="+mn-lt"/>
              <a:ea typeface="+mn-ea"/>
              <a:cs typeface="+mn-cs"/>
            </a:rPr>
            <a:t>不開示となる条件は表のとおり。</a:t>
          </a:r>
          <a:endParaRPr kumimoji="1" lang="en-US" altLang="ja-JP" sz="1400">
            <a:solidFill>
              <a:schemeClr val="dk1"/>
            </a:solidFill>
            <a:effectLst/>
            <a:latin typeface="+mn-lt"/>
            <a:ea typeface="+mn-ea"/>
            <a:cs typeface="+mn-cs"/>
          </a:endParaRPr>
        </a:p>
        <a:p>
          <a:endParaRPr kumimoji="1" lang="en-US" altLang="ja-JP" sz="1400">
            <a:solidFill>
              <a:schemeClr val="dk1"/>
            </a:solidFill>
            <a:effectLst/>
            <a:latin typeface="+mn-lt"/>
            <a:ea typeface="+mn-ea"/>
            <a:cs typeface="+mn-cs"/>
          </a:endParaRPr>
        </a:p>
        <a:p>
          <a:r>
            <a:rPr kumimoji="1" lang="ja-JP" altLang="en-US"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不開示条件に合致する項目は、「＊」で自動置換可能なこと</a:t>
          </a:r>
          <a:r>
            <a:rPr kumimoji="1" lang="ja-JP" altLang="en-US" sz="1400">
              <a:solidFill>
                <a:schemeClr val="dk1"/>
              </a:solidFill>
              <a:effectLst/>
              <a:latin typeface="+mn-lt"/>
              <a:ea typeface="+mn-ea"/>
              <a:cs typeface="+mn-cs"/>
            </a:rPr>
            <a:t>。</a:t>
          </a:r>
          <a:endParaRPr kumimoji="1" lang="en-US" altLang="ja-JP" sz="1400">
            <a:solidFill>
              <a:schemeClr val="dk1"/>
            </a:solidFill>
            <a:effectLst/>
            <a:latin typeface="+mn-lt"/>
            <a:ea typeface="+mn-ea"/>
            <a:cs typeface="+mn-cs"/>
          </a:endParaRPr>
        </a:p>
        <a:p>
          <a:r>
            <a:rPr kumimoji="1" lang="ja-JP" altLang="en-US" sz="1400">
              <a:solidFill>
                <a:schemeClr val="dk1"/>
              </a:solidFill>
              <a:effectLst/>
              <a:latin typeface="+mn-lt"/>
              <a:ea typeface="+mn-ea"/>
              <a:cs typeface="+mn-cs"/>
            </a:rPr>
            <a:t>・開示請求は、請求書に応じた一覧を作成する。対象は全情報のため、台帳の全項目から任意の項目を選択可能であること。</a:t>
          </a:r>
          <a:endParaRPr kumimoji="1" lang="ja-JP" altLang="en-US" sz="1400"/>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T:\060&#20581;&#24247;&#31119;&#31049;&#23616;\999&#20581;&#24247;&#31119;&#31049;&#23616;&#20849;&#26377;\&#23616;&#20869;&#20849;&#26377;\&#9679;&#23616;&#23554;&#29992;&#12501;&#12457;&#12523;&#12480;&#65288;&#20491;&#20154;&#24773;&#22577;&#38306;&#36899;&#65289;\08&#39135;&#21697;&#29983;&#27963;&#34907;&#29983;&#35506;\05_&#26481;&#37096;&#20445;&#20581;&#25152;\&#21454;&#21435;&#31649;&#29702;&#12484;&#12540;&#12523;\&#21454;&#21435;&#31649;&#29702;_&#26481;&#37096;_20241107.xlsm" TargetMode="External"/><Relationship Id="rId1" Type="http://schemas.openxmlformats.org/officeDocument/2006/relationships/externalLinkPath" Target="/060&#20581;&#24247;&#31119;&#31049;&#23616;/999&#20581;&#24247;&#31119;&#31049;&#23616;&#20849;&#26377;/&#23616;&#20869;&#20849;&#26377;/&#9679;&#23616;&#23554;&#29992;&#12501;&#12457;&#12523;&#12480;&#65288;&#20491;&#20154;&#24773;&#22577;&#38306;&#36899;&#65289;/08&#39135;&#21697;&#29983;&#27963;&#34907;&#29983;&#35506;/05_&#26481;&#37096;&#20445;&#20581;&#25152;/&#21454;&#21435;&#31649;&#29702;&#12484;&#12540;&#12523;/&#21454;&#21435;&#31649;&#29702;_&#26481;&#37096;_20241107.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操作パネル"/>
      <sheetName val="累積"/>
      <sheetName val="■依頼書"/>
      <sheetName val="■通知書"/>
      <sheetName val="■集計表(工事中)"/>
      <sheetName val="▼依頼書"/>
      <sheetName val="▼通知書"/>
      <sheetName val="コード"/>
      <sheetName val="食品"/>
      <sheetName val="設定"/>
    </sheetNames>
    <sheetDataSet>
      <sheetData sheetId="0"/>
      <sheetData sheetId="1"/>
      <sheetData sheetId="2">
        <row r="82">
          <cell r="GK82"/>
        </row>
        <row r="83">
          <cell r="GK83" t="str">
            <v>弁当類</v>
          </cell>
        </row>
        <row r="84">
          <cell r="GK84" t="str">
            <v>そうざい</v>
          </cell>
        </row>
        <row r="85">
          <cell r="GK85" t="str">
            <v>魚類</v>
          </cell>
        </row>
        <row r="86">
          <cell r="GK86" t="str">
            <v>貝類</v>
          </cell>
        </row>
        <row r="87">
          <cell r="GK87" t="str">
            <v>生かき</v>
          </cell>
        </row>
        <row r="88">
          <cell r="GK88" t="str">
            <v>海藻類</v>
          </cell>
        </row>
        <row r="89">
          <cell r="GK89" t="str">
            <v>魚介類その他</v>
          </cell>
        </row>
        <row r="90">
          <cell r="GK90" t="str">
            <v>冷凍食品</v>
          </cell>
        </row>
        <row r="91">
          <cell r="GK91" t="str">
            <v>魚肉ハム・ソーセージ</v>
          </cell>
        </row>
        <row r="92">
          <cell r="GK92" t="str">
            <v>魚肉すり身</v>
          </cell>
        </row>
        <row r="93">
          <cell r="GK93" t="str">
            <v>魚肉ねり製品</v>
          </cell>
        </row>
        <row r="94">
          <cell r="GK94" t="str">
            <v>魚介乾製品</v>
          </cell>
        </row>
        <row r="95">
          <cell r="GK95" t="str">
            <v>魚介塩蔵品</v>
          </cell>
        </row>
        <row r="96">
          <cell r="GK96" t="str">
            <v>魚介類加工品</v>
          </cell>
        </row>
        <row r="97">
          <cell r="GK97" t="str">
            <v>鯨肉</v>
          </cell>
        </row>
        <row r="98">
          <cell r="GK98" t="str">
            <v>鯨肉製品</v>
          </cell>
        </row>
        <row r="99">
          <cell r="GK99" t="str">
            <v>食肉</v>
          </cell>
        </row>
        <row r="100">
          <cell r="GK100" t="str">
            <v>食鳥卵</v>
          </cell>
        </row>
        <row r="101">
          <cell r="GK101" t="str">
            <v>食肉加工品</v>
          </cell>
        </row>
        <row r="102">
          <cell r="GK102" t="str">
            <v>食肉製品</v>
          </cell>
        </row>
        <row r="103">
          <cell r="GK103" t="str">
            <v>乳</v>
          </cell>
        </row>
        <row r="104">
          <cell r="GK104" t="str">
            <v>乳製品</v>
          </cell>
        </row>
        <row r="105">
          <cell r="GK105" t="str">
            <v>乳等を主要原料とする食品</v>
          </cell>
        </row>
        <row r="106">
          <cell r="GK106" t="str">
            <v>アイスクリーム類</v>
          </cell>
        </row>
        <row r="107">
          <cell r="GK107" t="str">
            <v>めん類</v>
          </cell>
        </row>
        <row r="108">
          <cell r="GK108" t="str">
            <v>穀類加工品</v>
          </cell>
        </row>
        <row r="109">
          <cell r="GK109" t="str">
            <v>穀類</v>
          </cell>
        </row>
        <row r="110">
          <cell r="GK110" t="str">
            <v>酢</v>
          </cell>
        </row>
        <row r="111">
          <cell r="GK111" t="str">
            <v>豆腐</v>
          </cell>
        </row>
        <row r="112">
          <cell r="GK112" t="str">
            <v>豆腐加工品</v>
          </cell>
        </row>
        <row r="113">
          <cell r="GK113" t="str">
            <v>納豆</v>
          </cell>
        </row>
        <row r="114">
          <cell r="GK114" t="str">
            <v>漬物</v>
          </cell>
        </row>
        <row r="115">
          <cell r="GK115" t="str">
            <v>しょうゆ</v>
          </cell>
        </row>
        <row r="116">
          <cell r="GK116" t="str">
            <v>ソース類</v>
          </cell>
        </row>
        <row r="117">
          <cell r="GK117" t="str">
            <v>みそ</v>
          </cell>
        </row>
        <row r="118">
          <cell r="GK118" t="str">
            <v>砂糖類</v>
          </cell>
        </row>
        <row r="119">
          <cell r="GK119" t="str">
            <v>野菜類</v>
          </cell>
        </row>
        <row r="120">
          <cell r="GK120" t="str">
            <v>野菜類加工品</v>
          </cell>
        </row>
        <row r="121">
          <cell r="GK121" t="str">
            <v>果物類</v>
          </cell>
        </row>
        <row r="122">
          <cell r="GK122" t="str">
            <v>果物類加工品</v>
          </cell>
        </row>
        <row r="123">
          <cell r="GK123" t="str">
            <v>放射線照射食品</v>
          </cell>
        </row>
        <row r="124">
          <cell r="GK124" t="str">
            <v>生菓子</v>
          </cell>
        </row>
        <row r="125">
          <cell r="GK125" t="str">
            <v>菓子</v>
          </cell>
        </row>
        <row r="126">
          <cell r="GK126" t="str">
            <v>ジャム類</v>
          </cell>
        </row>
        <row r="127">
          <cell r="GK127" t="str">
            <v>あん類</v>
          </cell>
        </row>
        <row r="128">
          <cell r="GK128" t="str">
            <v>フラワーペースト</v>
          </cell>
        </row>
        <row r="129">
          <cell r="GK129" t="str">
            <v>粉末清涼飲料</v>
          </cell>
        </row>
        <row r="130">
          <cell r="GK130" t="str">
            <v>清涼飲料水</v>
          </cell>
        </row>
        <row r="131">
          <cell r="GK131" t="str">
            <v>酒精飲料</v>
          </cell>
        </row>
        <row r="132">
          <cell r="GK132" t="str">
            <v>氷雪</v>
          </cell>
        </row>
        <row r="133">
          <cell r="GK133" t="str">
            <v>氷</v>
          </cell>
        </row>
        <row r="134">
          <cell r="GK134" t="str">
            <v>容器包装詰加圧加熱殺菌食品</v>
          </cell>
        </row>
        <row r="135">
          <cell r="GK135" t="str">
            <v>食用油脂</v>
          </cell>
        </row>
        <row r="136">
          <cell r="GK136" t="str">
            <v>調味料類</v>
          </cell>
        </row>
        <row r="137">
          <cell r="GK137" t="str">
            <v>スープ類</v>
          </cell>
        </row>
        <row r="138">
          <cell r="GK138" t="str">
            <v>ふりかけ食品</v>
          </cell>
        </row>
        <row r="139">
          <cell r="GK139" t="str">
            <v>食品添加物</v>
          </cell>
        </row>
        <row r="140">
          <cell r="GK140" t="str">
            <v>器具容器包装</v>
          </cell>
        </row>
        <row r="141">
          <cell r="GK141" t="str">
            <v>おもちゃ</v>
          </cell>
        </row>
        <row r="142">
          <cell r="GK142" t="str">
            <v>洗浄剤</v>
          </cell>
        </row>
      </sheetData>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F531FA-1158-4A73-9D8F-8D79D13E6979}">
  <sheetPr>
    <pageSetUpPr fitToPage="1"/>
  </sheetPr>
  <dimension ref="A1:AZ156"/>
  <sheetViews>
    <sheetView tabSelected="1" workbookViewId="0"/>
  </sheetViews>
  <sheetFormatPr defaultColWidth="9" defaultRowHeight="18.75"/>
  <cols>
    <col min="1" max="1" width="4.625" style="534" customWidth="1"/>
    <col min="2" max="3" width="1.625" style="534" customWidth="1"/>
    <col min="4" max="45" width="2.625" style="534" customWidth="1"/>
    <col min="46" max="47" width="1.625" style="534" customWidth="1"/>
    <col min="48" max="48" width="4.625" style="534" customWidth="1"/>
    <col min="49" max="16384" width="9" style="534"/>
  </cols>
  <sheetData>
    <row r="1" spans="1:49" ht="22.5" customHeight="1">
      <c r="A1" s="532"/>
      <c r="B1" s="533"/>
      <c r="C1" s="533"/>
      <c r="D1" s="533"/>
      <c r="E1" s="533"/>
      <c r="F1" s="533"/>
      <c r="G1" s="533"/>
      <c r="H1" s="533"/>
      <c r="I1" s="533"/>
      <c r="J1" s="533"/>
      <c r="K1" s="533"/>
      <c r="L1" s="533"/>
      <c r="M1" s="533"/>
      <c r="N1" s="533"/>
      <c r="O1" s="533"/>
      <c r="P1" s="533"/>
      <c r="Q1" s="533"/>
      <c r="R1" s="533"/>
      <c r="S1" s="533"/>
      <c r="T1" s="533"/>
      <c r="U1" s="533"/>
      <c r="V1" s="533"/>
      <c r="W1" s="533"/>
      <c r="X1" s="533"/>
      <c r="Y1" s="533"/>
      <c r="Z1" s="533"/>
      <c r="AA1" s="533"/>
      <c r="AB1" s="533"/>
      <c r="AC1" s="533"/>
      <c r="AD1" s="533"/>
      <c r="AE1" s="533"/>
      <c r="AF1" s="533"/>
      <c r="AG1" s="533"/>
      <c r="AH1" s="533"/>
      <c r="AI1" s="533"/>
      <c r="AJ1" s="533"/>
      <c r="AK1" s="533"/>
      <c r="AL1" s="533"/>
      <c r="AM1" s="533"/>
      <c r="AN1" s="533"/>
      <c r="AO1" s="533"/>
      <c r="AP1" s="533"/>
      <c r="AQ1" s="533"/>
      <c r="AR1" s="533"/>
      <c r="AS1" s="533"/>
      <c r="AT1" s="533"/>
      <c r="AU1" s="533"/>
      <c r="AV1" s="532"/>
      <c r="AW1" s="532"/>
    </row>
    <row r="2" spans="1:49" ht="22.5" customHeight="1">
      <c r="A2" s="532"/>
      <c r="B2" s="533"/>
      <c r="C2" s="535"/>
      <c r="D2" s="536" t="s">
        <v>1687</v>
      </c>
      <c r="E2" s="537"/>
      <c r="F2" s="537"/>
      <c r="G2" s="537"/>
      <c r="H2" s="537"/>
      <c r="I2" s="537"/>
      <c r="J2" s="537"/>
      <c r="K2" s="537"/>
      <c r="L2" s="537"/>
      <c r="M2" s="537"/>
      <c r="N2" s="537"/>
      <c r="O2" s="537"/>
      <c r="P2" s="537"/>
      <c r="Q2" s="537"/>
      <c r="R2" s="537"/>
      <c r="S2" s="537"/>
      <c r="T2" s="537"/>
      <c r="U2" s="537"/>
      <c r="V2" s="537"/>
      <c r="W2" s="537"/>
      <c r="X2" s="537"/>
      <c r="Y2" s="538"/>
      <c r="Z2" s="538"/>
      <c r="AA2" s="538"/>
      <c r="AB2" s="538"/>
      <c r="AC2" s="538"/>
      <c r="AD2" s="538"/>
      <c r="AE2" s="538"/>
      <c r="AF2" s="538"/>
      <c r="AG2" s="538"/>
      <c r="AH2" s="778" t="s">
        <v>1688</v>
      </c>
      <c r="AI2" s="778"/>
      <c r="AJ2" s="778"/>
      <c r="AK2" s="778"/>
      <c r="AL2" s="778"/>
      <c r="AM2" s="778"/>
      <c r="AN2" s="778"/>
      <c r="AO2" s="778"/>
      <c r="AP2" s="778"/>
      <c r="AQ2" s="778"/>
      <c r="AR2" s="539"/>
      <c r="AS2" s="540"/>
      <c r="AT2" s="535"/>
      <c r="AU2" s="533"/>
      <c r="AV2" s="532"/>
      <c r="AW2" s="532"/>
    </row>
    <row r="3" spans="1:49" ht="22.5" customHeight="1">
      <c r="A3" s="532"/>
      <c r="B3" s="533"/>
      <c r="C3" s="535"/>
      <c r="D3" s="541"/>
      <c r="E3" s="537"/>
      <c r="F3" s="537"/>
      <c r="G3" s="537"/>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t="s">
        <v>1689</v>
      </c>
      <c r="AI3" s="542"/>
      <c r="AJ3" s="542"/>
      <c r="AK3" s="537"/>
      <c r="AL3" s="543"/>
      <c r="AM3" s="543"/>
      <c r="AN3" s="543"/>
      <c r="AO3" s="543"/>
      <c r="AP3" s="543"/>
      <c r="AQ3" s="543"/>
      <c r="AR3" s="543"/>
      <c r="AS3" s="543"/>
      <c r="AT3" s="535"/>
      <c r="AU3" s="533"/>
      <c r="AV3" s="532"/>
      <c r="AW3" s="532"/>
    </row>
    <row r="4" spans="1:49" ht="9" customHeight="1">
      <c r="A4" s="532"/>
      <c r="B4" s="533"/>
      <c r="C4" s="535"/>
      <c r="D4" s="541"/>
      <c r="E4" s="544"/>
      <c r="F4" s="544"/>
      <c r="G4" s="544"/>
      <c r="H4" s="544"/>
      <c r="I4" s="544"/>
      <c r="J4" s="544"/>
      <c r="K4" s="544"/>
      <c r="L4" s="544"/>
      <c r="M4" s="544"/>
      <c r="N4" s="544"/>
      <c r="O4" s="544"/>
      <c r="P4" s="544"/>
      <c r="Q4" s="544"/>
      <c r="R4" s="544"/>
      <c r="S4" s="544"/>
      <c r="T4" s="537"/>
      <c r="U4" s="537"/>
      <c r="V4" s="537"/>
      <c r="W4" s="537"/>
      <c r="X4" s="537"/>
      <c r="Y4" s="537"/>
      <c r="Z4" s="537"/>
      <c r="AA4" s="537"/>
      <c r="AB4" s="537"/>
      <c r="AC4" s="537"/>
      <c r="AD4" s="537"/>
      <c r="AE4" s="537"/>
      <c r="AF4" s="537"/>
      <c r="AG4" s="537"/>
      <c r="AH4" s="779" t="s">
        <v>1690</v>
      </c>
      <c r="AI4" s="779"/>
      <c r="AJ4" s="779"/>
      <c r="AK4" s="779"/>
      <c r="AL4" s="779"/>
      <c r="AM4" s="779"/>
      <c r="AN4" s="779"/>
      <c r="AO4" s="779"/>
      <c r="AP4" s="779"/>
      <c r="AQ4" s="779"/>
      <c r="AR4" s="779"/>
      <c r="AS4" s="779"/>
      <c r="AT4" s="535"/>
      <c r="AU4" s="533"/>
      <c r="AV4" s="532"/>
      <c r="AW4" s="545"/>
    </row>
    <row r="5" spans="1:49" ht="22.5" customHeight="1">
      <c r="A5" s="532"/>
      <c r="B5" s="533"/>
      <c r="C5" s="535"/>
      <c r="D5" s="541"/>
      <c r="E5" s="546"/>
      <c r="F5" s="546"/>
      <c r="G5" s="546"/>
      <c r="H5" s="546"/>
      <c r="I5" s="546"/>
      <c r="J5" s="547" t="s">
        <v>1691</v>
      </c>
      <c r="K5" s="546"/>
      <c r="L5" s="546"/>
      <c r="M5" s="546"/>
      <c r="N5" s="548" t="s">
        <v>1692</v>
      </c>
      <c r="O5" s="537"/>
      <c r="P5" s="537"/>
      <c r="Q5" s="537"/>
      <c r="R5" s="537"/>
      <c r="S5" s="537"/>
      <c r="T5" s="537"/>
      <c r="U5" s="549"/>
      <c r="V5" s="549"/>
      <c r="W5" s="549"/>
      <c r="X5" s="549"/>
      <c r="Y5" s="549"/>
      <c r="Z5" s="537"/>
      <c r="AA5" s="537"/>
      <c r="AB5" s="537"/>
      <c r="AC5" s="537"/>
      <c r="AD5" s="537"/>
      <c r="AE5" s="537"/>
      <c r="AF5" s="537"/>
      <c r="AG5" s="550"/>
      <c r="AH5" s="779"/>
      <c r="AI5" s="779"/>
      <c r="AJ5" s="779"/>
      <c r="AK5" s="779"/>
      <c r="AL5" s="779"/>
      <c r="AM5" s="779"/>
      <c r="AN5" s="779"/>
      <c r="AO5" s="779"/>
      <c r="AP5" s="779"/>
      <c r="AQ5" s="779"/>
      <c r="AR5" s="779"/>
      <c r="AS5" s="779"/>
      <c r="AT5" s="535"/>
      <c r="AU5" s="533"/>
      <c r="AV5" s="532"/>
      <c r="AW5" s="532"/>
    </row>
    <row r="6" spans="1:49" ht="18" customHeight="1">
      <c r="A6" s="532"/>
      <c r="B6" s="533"/>
      <c r="C6" s="535"/>
      <c r="D6" s="541"/>
      <c r="E6" s="537"/>
      <c r="F6" s="537"/>
      <c r="G6" s="537"/>
      <c r="H6" s="537"/>
      <c r="I6" s="537"/>
      <c r="J6" s="537"/>
      <c r="K6" s="537"/>
      <c r="L6" s="537"/>
      <c r="M6" s="537"/>
      <c r="N6" s="537"/>
      <c r="O6" s="537"/>
      <c r="P6" s="537"/>
      <c r="Q6" s="537"/>
      <c r="R6" s="537"/>
      <c r="S6" s="537"/>
      <c r="T6" s="537"/>
      <c r="U6" s="537"/>
      <c r="V6" s="537"/>
      <c r="W6" s="537"/>
      <c r="X6" s="537"/>
      <c r="Y6" s="537"/>
      <c r="Z6" s="537"/>
      <c r="AA6" s="537"/>
      <c r="AB6" s="537"/>
      <c r="AC6" s="537"/>
      <c r="AD6" s="537"/>
      <c r="AE6" s="537"/>
      <c r="AF6" s="537"/>
      <c r="AG6" s="537"/>
      <c r="AH6" s="779"/>
      <c r="AI6" s="779"/>
      <c r="AJ6" s="779"/>
      <c r="AK6" s="779"/>
      <c r="AL6" s="779"/>
      <c r="AM6" s="779"/>
      <c r="AN6" s="779"/>
      <c r="AO6" s="779"/>
      <c r="AP6" s="779"/>
      <c r="AQ6" s="779"/>
      <c r="AR6" s="779"/>
      <c r="AS6" s="779"/>
      <c r="AT6" s="535"/>
      <c r="AU6" s="533"/>
      <c r="AV6" s="532"/>
      <c r="AW6" s="532"/>
    </row>
    <row r="7" spans="1:49" ht="22.5" customHeight="1">
      <c r="A7" s="532"/>
      <c r="B7" s="533"/>
      <c r="C7" s="780" t="s">
        <v>1693</v>
      </c>
      <c r="D7" s="780"/>
      <c r="E7" s="780"/>
      <c r="F7" s="780"/>
      <c r="G7" s="780"/>
      <c r="H7" s="780"/>
      <c r="I7" s="780"/>
      <c r="J7" s="780"/>
      <c r="K7" s="780"/>
      <c r="L7" s="780"/>
      <c r="M7" s="780"/>
      <c r="N7" s="780"/>
      <c r="O7" s="780"/>
      <c r="P7" s="780"/>
      <c r="Q7" s="780"/>
      <c r="R7" s="780"/>
      <c r="S7" s="780"/>
      <c r="T7" s="780"/>
      <c r="U7" s="780"/>
      <c r="V7" s="780"/>
      <c r="W7" s="780"/>
      <c r="X7" s="780"/>
      <c r="Y7" s="780"/>
      <c r="Z7" s="780"/>
      <c r="AA7" s="780"/>
      <c r="AB7" s="780"/>
      <c r="AC7" s="780"/>
      <c r="AD7" s="780"/>
      <c r="AE7" s="780"/>
      <c r="AF7" s="780"/>
      <c r="AG7" s="780"/>
      <c r="AH7" s="780"/>
      <c r="AI7" s="780"/>
      <c r="AJ7" s="780"/>
      <c r="AK7" s="780"/>
      <c r="AL7" s="780"/>
      <c r="AM7" s="780"/>
      <c r="AN7" s="780"/>
      <c r="AO7" s="780"/>
      <c r="AP7" s="780"/>
      <c r="AQ7" s="780"/>
      <c r="AR7" s="780"/>
      <c r="AS7" s="780"/>
      <c r="AT7" s="780"/>
      <c r="AU7" s="533"/>
      <c r="AV7" s="532"/>
      <c r="AW7" s="532"/>
    </row>
    <row r="8" spans="1:49" ht="13.5" customHeight="1">
      <c r="A8" s="551"/>
      <c r="B8" s="533"/>
      <c r="C8" s="535"/>
      <c r="D8" s="541"/>
      <c r="E8" s="537"/>
      <c r="F8" s="537"/>
      <c r="G8" s="537"/>
      <c r="H8" s="537"/>
      <c r="I8" s="537"/>
      <c r="J8" s="537"/>
      <c r="K8" s="537"/>
      <c r="L8" s="537"/>
      <c r="M8" s="537"/>
      <c r="N8" s="537"/>
      <c r="O8" s="537"/>
      <c r="P8" s="537"/>
      <c r="Q8" s="537"/>
      <c r="R8" s="537"/>
      <c r="S8" s="537"/>
      <c r="T8" s="537"/>
      <c r="U8" s="537"/>
      <c r="V8" s="537"/>
      <c r="W8" s="537"/>
      <c r="X8" s="537"/>
      <c r="Y8" s="537"/>
      <c r="Z8" s="537"/>
      <c r="AA8" s="537"/>
      <c r="AB8" s="537"/>
      <c r="AC8" s="537"/>
      <c r="AD8" s="537"/>
      <c r="AE8" s="537"/>
      <c r="AF8" s="537"/>
      <c r="AG8" s="537"/>
      <c r="AH8" s="537"/>
      <c r="AI8" s="537"/>
      <c r="AJ8" s="537"/>
      <c r="AK8" s="537"/>
      <c r="AL8" s="537"/>
      <c r="AM8" s="537"/>
      <c r="AN8" s="537"/>
      <c r="AO8" s="537"/>
      <c r="AP8" s="537"/>
      <c r="AQ8" s="537"/>
      <c r="AR8" s="537"/>
      <c r="AS8" s="537"/>
      <c r="AT8" s="535"/>
      <c r="AU8" s="533"/>
      <c r="AV8" s="532"/>
      <c r="AW8" s="532"/>
    </row>
    <row r="9" spans="1:49" s="551" customFormat="1" ht="22.5" customHeight="1">
      <c r="B9" s="533"/>
      <c r="C9" s="535"/>
      <c r="D9" s="541"/>
      <c r="E9" s="552" t="s">
        <v>1694</v>
      </c>
      <c r="F9" s="553"/>
      <c r="G9" s="537"/>
      <c r="H9" s="537"/>
      <c r="I9" s="537"/>
      <c r="J9" s="537"/>
      <c r="K9" s="537"/>
      <c r="L9" s="537"/>
      <c r="M9" s="537"/>
      <c r="N9" s="537"/>
      <c r="O9" s="537"/>
      <c r="P9" s="537"/>
      <c r="Q9" s="537"/>
      <c r="R9" s="537"/>
      <c r="S9" s="537"/>
      <c r="T9" s="537"/>
      <c r="U9" s="537"/>
      <c r="V9" s="537"/>
      <c r="W9" s="537"/>
      <c r="X9" s="537"/>
      <c r="Y9" s="537"/>
      <c r="Z9" s="537"/>
      <c r="AA9" s="537"/>
      <c r="AB9" s="537"/>
      <c r="AC9" s="537"/>
      <c r="AD9" s="537"/>
      <c r="AE9" s="537"/>
      <c r="AF9" s="537"/>
      <c r="AG9" s="537"/>
      <c r="AH9" s="537"/>
      <c r="AI9" s="537"/>
      <c r="AJ9" s="537"/>
      <c r="AK9" s="537"/>
      <c r="AL9" s="537"/>
      <c r="AM9" s="537"/>
      <c r="AN9" s="537"/>
      <c r="AO9" s="537"/>
      <c r="AP9" s="537"/>
      <c r="AQ9" s="537"/>
      <c r="AR9" s="537"/>
      <c r="AS9" s="537"/>
      <c r="AT9" s="535"/>
      <c r="AU9" s="533"/>
      <c r="AW9" s="554"/>
    </row>
    <row r="10" spans="1:49" s="551" customFormat="1" ht="12" customHeight="1" thickBot="1">
      <c r="B10" s="533"/>
      <c r="C10" s="535"/>
      <c r="D10" s="555"/>
      <c r="E10" s="537"/>
      <c r="F10" s="556"/>
      <c r="G10" s="557"/>
      <c r="H10" s="537"/>
      <c r="I10" s="537"/>
      <c r="J10" s="537"/>
      <c r="K10" s="537"/>
      <c r="L10" s="537"/>
      <c r="M10" s="537"/>
      <c r="N10" s="537"/>
      <c r="O10" s="537"/>
      <c r="P10" s="537"/>
      <c r="Q10" s="537"/>
      <c r="R10" s="537"/>
      <c r="S10" s="537"/>
      <c r="T10" s="537"/>
      <c r="U10" s="537"/>
      <c r="V10" s="537"/>
      <c r="W10" s="537"/>
      <c r="X10" s="537"/>
      <c r="Y10" s="537"/>
      <c r="Z10" s="537"/>
      <c r="AA10" s="558"/>
      <c r="AB10" s="558"/>
      <c r="AC10" s="537"/>
      <c r="AD10" s="537"/>
      <c r="AE10" s="537"/>
      <c r="AF10" s="537"/>
      <c r="AG10" s="537"/>
      <c r="AH10" s="537"/>
      <c r="AI10" s="537"/>
      <c r="AJ10" s="537"/>
      <c r="AK10" s="559"/>
      <c r="AL10" s="556"/>
      <c r="AM10" s="556"/>
      <c r="AN10" s="537"/>
      <c r="AO10" s="537"/>
      <c r="AP10" s="537"/>
      <c r="AQ10" s="537"/>
      <c r="AR10" s="537"/>
      <c r="AS10" s="537"/>
      <c r="AT10" s="535"/>
      <c r="AU10" s="533"/>
    </row>
    <row r="11" spans="1:49" ht="22.5" customHeight="1">
      <c r="A11" s="532"/>
      <c r="B11" s="533"/>
      <c r="C11" s="535"/>
      <c r="D11" s="781" t="s">
        <v>1695</v>
      </c>
      <c r="E11" s="560" t="s">
        <v>1696</v>
      </c>
      <c r="F11" s="560"/>
      <c r="G11" s="560"/>
      <c r="H11" s="560"/>
      <c r="I11" s="561"/>
      <c r="J11" s="561"/>
      <c r="K11" s="561"/>
      <c r="L11" s="561"/>
      <c r="M11" s="561"/>
      <c r="N11" s="561"/>
      <c r="O11" s="561"/>
      <c r="P11" s="561"/>
      <c r="Q11" s="562"/>
      <c r="R11" s="563" t="s">
        <v>1697</v>
      </c>
      <c r="S11" s="560"/>
      <c r="T11" s="560"/>
      <c r="U11" s="560"/>
      <c r="V11" s="561"/>
      <c r="W11" s="561"/>
      <c r="X11" s="561"/>
      <c r="Y11" s="561"/>
      <c r="Z11" s="561"/>
      <c r="AA11" s="561"/>
      <c r="AB11" s="561"/>
      <c r="AC11" s="561"/>
      <c r="AD11" s="561"/>
      <c r="AE11" s="562"/>
      <c r="AF11" s="563" t="s">
        <v>1698</v>
      </c>
      <c r="AG11" s="560"/>
      <c r="AH11" s="560"/>
      <c r="AI11" s="560"/>
      <c r="AJ11" s="561"/>
      <c r="AK11" s="561"/>
      <c r="AL11" s="561"/>
      <c r="AM11" s="561"/>
      <c r="AN11" s="561"/>
      <c r="AO11" s="561"/>
      <c r="AP11" s="561"/>
      <c r="AQ11" s="561"/>
      <c r="AR11" s="561"/>
      <c r="AS11" s="564"/>
      <c r="AT11" s="535"/>
      <c r="AU11" s="533"/>
      <c r="AV11" s="532"/>
      <c r="AW11" s="532"/>
    </row>
    <row r="12" spans="1:49" ht="22.5" customHeight="1">
      <c r="A12" s="532"/>
      <c r="B12" s="533"/>
      <c r="C12" s="535"/>
      <c r="D12" s="782"/>
      <c r="E12" s="565" t="s">
        <v>1699</v>
      </c>
      <c r="F12" s="565"/>
      <c r="G12" s="565"/>
      <c r="H12" s="565"/>
      <c r="I12" s="565"/>
      <c r="J12" s="565"/>
      <c r="K12" s="565"/>
      <c r="L12" s="566"/>
      <c r="M12" s="566"/>
      <c r="N12" s="566"/>
      <c r="O12" s="566"/>
      <c r="P12" s="566"/>
      <c r="Q12" s="566"/>
      <c r="R12" s="566"/>
      <c r="S12" s="566"/>
      <c r="T12" s="566"/>
      <c r="U12" s="566"/>
      <c r="V12" s="566"/>
      <c r="W12" s="566"/>
      <c r="X12" s="566"/>
      <c r="Y12" s="566"/>
      <c r="Z12" s="566"/>
      <c r="AA12" s="566"/>
      <c r="AB12" s="566"/>
      <c r="AC12" s="566"/>
      <c r="AD12" s="566"/>
      <c r="AE12" s="567"/>
      <c r="AF12" s="568" t="s">
        <v>1700</v>
      </c>
      <c r="AG12" s="565"/>
      <c r="AH12" s="565"/>
      <c r="AI12" s="565"/>
      <c r="AJ12" s="569"/>
      <c r="AK12" s="569"/>
      <c r="AL12" s="569"/>
      <c r="AM12" s="569"/>
      <c r="AN12" s="569"/>
      <c r="AO12" s="569"/>
      <c r="AP12" s="569"/>
      <c r="AQ12" s="569"/>
      <c r="AR12" s="569"/>
      <c r="AS12" s="570"/>
      <c r="AT12" s="535"/>
      <c r="AU12" s="533"/>
      <c r="AV12" s="532"/>
      <c r="AW12" s="532"/>
    </row>
    <row r="13" spans="1:49" ht="22.5" customHeight="1">
      <c r="A13" s="532"/>
      <c r="B13" s="533"/>
      <c r="C13" s="535"/>
      <c r="D13" s="782"/>
      <c r="E13" s="571" t="s">
        <v>1701</v>
      </c>
      <c r="F13" s="572"/>
      <c r="G13" s="572"/>
      <c r="H13" s="572"/>
      <c r="I13" s="572"/>
      <c r="J13" s="572"/>
      <c r="K13" s="572"/>
      <c r="L13" s="572"/>
      <c r="M13" s="572"/>
      <c r="N13" s="572"/>
      <c r="O13" s="572"/>
      <c r="P13" s="572"/>
      <c r="Q13" s="572"/>
      <c r="R13" s="572"/>
      <c r="S13" s="572"/>
      <c r="T13" s="572"/>
      <c r="U13" s="572"/>
      <c r="V13" s="572"/>
      <c r="W13" s="572"/>
      <c r="X13" s="572"/>
      <c r="Y13" s="572"/>
      <c r="Z13" s="572"/>
      <c r="AA13" s="572"/>
      <c r="AB13" s="572"/>
      <c r="AC13" s="572"/>
      <c r="AD13" s="572"/>
      <c r="AE13" s="572"/>
      <c r="AF13" s="572"/>
      <c r="AG13" s="572"/>
      <c r="AH13" s="572"/>
      <c r="AI13" s="572"/>
      <c r="AJ13" s="572"/>
      <c r="AK13" s="572"/>
      <c r="AL13" s="572"/>
      <c r="AM13" s="572"/>
      <c r="AN13" s="572"/>
      <c r="AO13" s="572"/>
      <c r="AP13" s="572"/>
      <c r="AQ13" s="572"/>
      <c r="AR13" s="572"/>
      <c r="AS13" s="573"/>
      <c r="AT13" s="535"/>
      <c r="AU13" s="533"/>
      <c r="AV13" s="532"/>
      <c r="AW13" s="532"/>
    </row>
    <row r="14" spans="1:49" ht="22.5" customHeight="1">
      <c r="A14" s="532"/>
      <c r="B14" s="533"/>
      <c r="C14" s="535"/>
      <c r="D14" s="782"/>
      <c r="E14" s="574"/>
      <c r="F14" s="575"/>
      <c r="G14" s="575"/>
      <c r="H14" s="575"/>
      <c r="I14" s="575"/>
      <c r="J14" s="575"/>
      <c r="K14" s="575"/>
      <c r="L14" s="575"/>
      <c r="M14" s="575"/>
      <c r="N14" s="575"/>
      <c r="O14" s="575"/>
      <c r="P14" s="575"/>
      <c r="Q14" s="575"/>
      <c r="R14" s="575"/>
      <c r="S14" s="575"/>
      <c r="T14" s="575"/>
      <c r="U14" s="575"/>
      <c r="V14" s="575"/>
      <c r="W14" s="575"/>
      <c r="X14" s="575"/>
      <c r="Y14" s="575"/>
      <c r="Z14" s="575"/>
      <c r="AA14" s="575"/>
      <c r="AB14" s="575"/>
      <c r="AC14" s="575"/>
      <c r="AD14" s="575"/>
      <c r="AE14" s="575"/>
      <c r="AF14" s="575"/>
      <c r="AG14" s="575"/>
      <c r="AH14" s="575"/>
      <c r="AI14" s="575"/>
      <c r="AJ14" s="575"/>
      <c r="AK14" s="575"/>
      <c r="AL14" s="575"/>
      <c r="AM14" s="575"/>
      <c r="AN14" s="575"/>
      <c r="AO14" s="575"/>
      <c r="AP14" s="575"/>
      <c r="AQ14" s="575"/>
      <c r="AR14" s="575"/>
      <c r="AS14" s="576"/>
      <c r="AT14" s="535"/>
      <c r="AU14" s="533"/>
      <c r="AV14" s="532"/>
      <c r="AW14" s="532"/>
    </row>
    <row r="15" spans="1:49" ht="22.5" customHeight="1">
      <c r="A15" s="532"/>
      <c r="B15" s="533"/>
      <c r="C15" s="535"/>
      <c r="D15" s="782"/>
      <c r="E15" s="577" t="s">
        <v>1702</v>
      </c>
      <c r="F15" s="578"/>
      <c r="G15" s="578"/>
      <c r="H15" s="578"/>
      <c r="I15" s="579"/>
      <c r="J15" s="579"/>
      <c r="K15" s="579"/>
      <c r="L15" s="579"/>
      <c r="M15" s="579"/>
      <c r="N15" s="579"/>
      <c r="O15" s="579"/>
      <c r="P15" s="579"/>
      <c r="Q15" s="579"/>
      <c r="R15" s="579"/>
      <c r="S15" s="579"/>
      <c r="T15" s="579"/>
      <c r="U15" s="579"/>
      <c r="V15" s="579"/>
      <c r="W15" s="579"/>
      <c r="X15" s="579"/>
      <c r="Y15" s="579"/>
      <c r="Z15" s="579"/>
      <c r="AA15" s="579"/>
      <c r="AB15" s="579"/>
      <c r="AC15" s="579"/>
      <c r="AD15" s="579"/>
      <c r="AE15" s="580"/>
      <c r="AF15" s="581" t="s">
        <v>1703</v>
      </c>
      <c r="AG15" s="578"/>
      <c r="AH15" s="578"/>
      <c r="AI15" s="578"/>
      <c r="AJ15" s="578"/>
      <c r="AK15" s="578"/>
      <c r="AL15" s="578"/>
      <c r="AM15" s="578"/>
      <c r="AN15" s="578"/>
      <c r="AO15" s="578"/>
      <c r="AP15" s="578"/>
      <c r="AQ15" s="578"/>
      <c r="AR15" s="578"/>
      <c r="AS15" s="582"/>
      <c r="AT15" s="535"/>
      <c r="AU15" s="533"/>
      <c r="AV15" s="532"/>
      <c r="AW15" s="532"/>
    </row>
    <row r="16" spans="1:49" ht="22.5" customHeight="1">
      <c r="B16" s="533"/>
      <c r="C16" s="535"/>
      <c r="D16" s="782"/>
      <c r="E16" s="552" t="s">
        <v>1704</v>
      </c>
      <c r="F16" s="537"/>
      <c r="G16" s="537"/>
      <c r="H16" s="537"/>
      <c r="I16" s="537"/>
      <c r="J16" s="537"/>
      <c r="K16" s="537"/>
      <c r="L16" s="537"/>
      <c r="M16" s="537"/>
      <c r="N16" s="537"/>
      <c r="O16" s="537"/>
      <c r="P16" s="537"/>
      <c r="Q16" s="537"/>
      <c r="R16" s="537"/>
      <c r="S16" s="537"/>
      <c r="T16" s="537"/>
      <c r="U16" s="537"/>
      <c r="V16" s="537"/>
      <c r="W16" s="537"/>
      <c r="X16" s="537"/>
      <c r="Y16" s="537"/>
      <c r="Z16" s="537"/>
      <c r="AA16" s="537"/>
      <c r="AB16" s="537"/>
      <c r="AC16" s="537"/>
      <c r="AD16" s="537"/>
      <c r="AE16" s="537"/>
      <c r="AF16" s="583"/>
      <c r="AG16" s="537"/>
      <c r="AH16" s="537"/>
      <c r="AI16" s="537"/>
      <c r="AJ16" s="537"/>
      <c r="AK16" s="537"/>
      <c r="AL16" s="537"/>
      <c r="AM16" s="537"/>
      <c r="AN16" s="537"/>
      <c r="AO16" s="537"/>
      <c r="AP16" s="537"/>
      <c r="AQ16" s="537"/>
      <c r="AR16" s="537"/>
      <c r="AS16" s="584"/>
      <c r="AT16" s="535"/>
      <c r="AU16" s="533"/>
    </row>
    <row r="17" spans="2:52" ht="22.5" customHeight="1" thickBot="1">
      <c r="B17" s="533"/>
      <c r="C17" s="535"/>
      <c r="D17" s="783"/>
      <c r="E17" s="585"/>
      <c r="F17" s="575"/>
      <c r="G17" s="575"/>
      <c r="H17" s="575"/>
      <c r="I17" s="575"/>
      <c r="J17" s="575"/>
      <c r="K17" s="575"/>
      <c r="L17" s="575"/>
      <c r="M17" s="575"/>
      <c r="N17" s="575"/>
      <c r="O17" s="575"/>
      <c r="P17" s="575"/>
      <c r="Q17" s="575"/>
      <c r="R17" s="575"/>
      <c r="S17" s="575"/>
      <c r="T17" s="575"/>
      <c r="U17" s="575"/>
      <c r="V17" s="575"/>
      <c r="W17" s="575"/>
      <c r="X17" s="575"/>
      <c r="Y17" s="575"/>
      <c r="Z17" s="575"/>
      <c r="AA17" s="575"/>
      <c r="AB17" s="575"/>
      <c r="AC17" s="575"/>
      <c r="AD17" s="575"/>
      <c r="AE17" s="586"/>
      <c r="AF17" s="587"/>
      <c r="AG17" s="784" t="s">
        <v>1705</v>
      </c>
      <c r="AH17" s="784"/>
      <c r="AI17" s="784"/>
      <c r="AJ17" s="784"/>
      <c r="AK17" s="784"/>
      <c r="AL17" s="784"/>
      <c r="AM17" s="784"/>
      <c r="AN17" s="784"/>
      <c r="AO17" s="784"/>
      <c r="AP17" s="784"/>
      <c r="AQ17" s="784"/>
      <c r="AR17" s="784"/>
      <c r="AS17" s="785"/>
      <c r="AT17" s="535"/>
      <c r="AU17" s="533"/>
    </row>
    <row r="18" spans="2:52" ht="22.5" customHeight="1">
      <c r="B18" s="533"/>
      <c r="C18" s="535"/>
      <c r="D18" s="781" t="s">
        <v>1706</v>
      </c>
      <c r="E18" s="588" t="s">
        <v>1696</v>
      </c>
      <c r="F18" s="589"/>
      <c r="G18" s="589"/>
      <c r="H18" s="589"/>
      <c r="I18" s="590"/>
      <c r="J18" s="590"/>
      <c r="K18" s="590"/>
      <c r="L18" s="590"/>
      <c r="M18" s="590"/>
      <c r="N18" s="590"/>
      <c r="O18" s="590"/>
      <c r="P18" s="590"/>
      <c r="Q18" s="591"/>
      <c r="R18" s="592" t="s">
        <v>1697</v>
      </c>
      <c r="S18" s="589"/>
      <c r="T18" s="589"/>
      <c r="U18" s="589"/>
      <c r="V18" s="590"/>
      <c r="W18" s="590"/>
      <c r="X18" s="590"/>
      <c r="Y18" s="590"/>
      <c r="Z18" s="590"/>
      <c r="AA18" s="590"/>
      <c r="AB18" s="590"/>
      <c r="AC18" s="590"/>
      <c r="AD18" s="590"/>
      <c r="AE18" s="591"/>
      <c r="AF18" s="592" t="s">
        <v>1698</v>
      </c>
      <c r="AG18" s="589"/>
      <c r="AH18" s="589"/>
      <c r="AI18" s="589"/>
      <c r="AJ18" s="590"/>
      <c r="AK18" s="590"/>
      <c r="AL18" s="590"/>
      <c r="AM18" s="590"/>
      <c r="AN18" s="590"/>
      <c r="AO18" s="590"/>
      <c r="AP18" s="590"/>
      <c r="AQ18" s="590"/>
      <c r="AR18" s="590"/>
      <c r="AS18" s="593"/>
      <c r="AT18" s="535"/>
      <c r="AU18" s="533"/>
    </row>
    <row r="19" spans="2:52" ht="22.5" customHeight="1">
      <c r="B19" s="533"/>
      <c r="C19" s="535"/>
      <c r="D19" s="782"/>
      <c r="E19" s="594" t="s">
        <v>1699</v>
      </c>
      <c r="F19" s="595"/>
      <c r="G19" s="595"/>
      <c r="H19" s="595"/>
      <c r="I19" s="595"/>
      <c r="J19" s="595"/>
      <c r="K19" s="595"/>
      <c r="L19" s="596"/>
      <c r="M19" s="596"/>
      <c r="N19" s="596"/>
      <c r="O19" s="596"/>
      <c r="P19" s="596"/>
      <c r="Q19" s="596"/>
      <c r="R19" s="596"/>
      <c r="S19" s="596"/>
      <c r="T19" s="596"/>
      <c r="U19" s="596"/>
      <c r="V19" s="596"/>
      <c r="W19" s="596"/>
      <c r="X19" s="596"/>
      <c r="Y19" s="596"/>
      <c r="Z19" s="596"/>
      <c r="AA19" s="596"/>
      <c r="AB19" s="596"/>
      <c r="AC19" s="596"/>
      <c r="AD19" s="596"/>
      <c r="AE19" s="596"/>
      <c r="AF19" s="596"/>
      <c r="AG19" s="596"/>
      <c r="AH19" s="596"/>
      <c r="AI19" s="596"/>
      <c r="AJ19" s="596"/>
      <c r="AK19" s="596"/>
      <c r="AL19" s="596"/>
      <c r="AM19" s="596"/>
      <c r="AN19" s="596"/>
      <c r="AO19" s="596"/>
      <c r="AP19" s="596"/>
      <c r="AQ19" s="596"/>
      <c r="AR19" s="596"/>
      <c r="AS19" s="597"/>
      <c r="AT19" s="535"/>
      <c r="AU19" s="533"/>
    </row>
    <row r="20" spans="2:52" ht="22.5" customHeight="1">
      <c r="B20" s="533"/>
      <c r="C20" s="535"/>
      <c r="D20" s="782"/>
      <c r="E20" s="598" t="s">
        <v>1707</v>
      </c>
      <c r="F20" s="599"/>
      <c r="G20" s="599"/>
      <c r="H20" s="599"/>
      <c r="I20" s="599"/>
      <c r="J20" s="599"/>
      <c r="K20" s="599"/>
      <c r="L20" s="599"/>
      <c r="M20" s="599"/>
      <c r="N20" s="599"/>
      <c r="O20" s="599"/>
      <c r="P20" s="599"/>
      <c r="Q20" s="599"/>
      <c r="R20" s="599"/>
      <c r="S20" s="599"/>
      <c r="T20" s="599"/>
      <c r="U20" s="599"/>
      <c r="V20" s="599"/>
      <c r="W20" s="599"/>
      <c r="X20" s="599"/>
      <c r="Y20" s="599"/>
      <c r="Z20" s="599"/>
      <c r="AA20" s="599"/>
      <c r="AB20" s="599"/>
      <c r="AC20" s="599"/>
      <c r="AD20" s="599"/>
      <c r="AE20" s="599"/>
      <c r="AF20" s="599"/>
      <c r="AG20" s="599"/>
      <c r="AH20" s="599"/>
      <c r="AI20" s="599"/>
      <c r="AJ20" s="599"/>
      <c r="AK20" s="599"/>
      <c r="AL20" s="599"/>
      <c r="AM20" s="599"/>
      <c r="AN20" s="599"/>
      <c r="AO20" s="599"/>
      <c r="AP20" s="599"/>
      <c r="AQ20" s="599"/>
      <c r="AR20" s="599"/>
      <c r="AS20" s="600"/>
      <c r="AT20" s="535"/>
      <c r="AU20" s="533"/>
    </row>
    <row r="21" spans="2:52" ht="22.5" customHeight="1">
      <c r="B21" s="533"/>
      <c r="C21" s="535"/>
      <c r="D21" s="782"/>
      <c r="E21" s="601"/>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3"/>
      <c r="AT21" s="535"/>
      <c r="AU21" s="533"/>
    </row>
    <row r="22" spans="2:52" ht="22.5" customHeight="1">
      <c r="B22" s="533"/>
      <c r="C22" s="535"/>
      <c r="D22" s="782"/>
      <c r="E22" s="604" t="s">
        <v>1702</v>
      </c>
      <c r="F22" s="605"/>
      <c r="G22" s="605"/>
      <c r="H22" s="605"/>
      <c r="I22" s="606"/>
      <c r="J22" s="606"/>
      <c r="K22" s="606"/>
      <c r="L22" s="606"/>
      <c r="M22" s="606"/>
      <c r="N22" s="606"/>
      <c r="O22" s="606"/>
      <c r="P22" s="606"/>
      <c r="Q22" s="606"/>
      <c r="R22" s="606"/>
      <c r="S22" s="606"/>
      <c r="T22" s="606"/>
      <c r="U22" s="606"/>
      <c r="V22" s="606"/>
      <c r="W22" s="606"/>
      <c r="X22" s="606"/>
      <c r="Y22" s="606"/>
      <c r="Z22" s="606"/>
      <c r="AA22" s="606"/>
      <c r="AB22" s="606"/>
      <c r="AC22" s="606"/>
      <c r="AD22" s="606"/>
      <c r="AE22" s="606"/>
      <c r="AF22" s="606"/>
      <c r="AG22" s="606"/>
      <c r="AH22" s="606"/>
      <c r="AI22" s="606"/>
      <c r="AJ22" s="606"/>
      <c r="AK22" s="606"/>
      <c r="AL22" s="606"/>
      <c r="AM22" s="606"/>
      <c r="AN22" s="606"/>
      <c r="AO22" s="606"/>
      <c r="AP22" s="606"/>
      <c r="AQ22" s="606"/>
      <c r="AR22" s="606"/>
      <c r="AS22" s="607"/>
      <c r="AT22" s="535"/>
      <c r="AU22" s="533"/>
    </row>
    <row r="23" spans="2:52" ht="22.5" customHeight="1">
      <c r="B23" s="533"/>
      <c r="C23" s="535"/>
      <c r="D23" s="782"/>
      <c r="E23" s="608" t="s">
        <v>1708</v>
      </c>
      <c r="F23" s="537"/>
      <c r="G23" s="537"/>
      <c r="H23" s="537"/>
      <c r="I23" s="537"/>
      <c r="J23" s="537"/>
      <c r="K23" s="537"/>
      <c r="L23" s="537"/>
      <c r="M23" s="537"/>
      <c r="N23" s="537"/>
      <c r="O23" s="537"/>
      <c r="P23" s="537"/>
      <c r="Q23" s="555"/>
      <c r="R23" s="555"/>
      <c r="S23" s="555"/>
      <c r="T23" s="555"/>
      <c r="U23" s="555"/>
      <c r="V23" s="555"/>
      <c r="W23" s="555"/>
      <c r="X23" s="555"/>
      <c r="Y23" s="555"/>
      <c r="Z23" s="555"/>
      <c r="AA23" s="555"/>
      <c r="AB23" s="555"/>
      <c r="AC23" s="555"/>
      <c r="AD23" s="555"/>
      <c r="AE23" s="555"/>
      <c r="AF23" s="609"/>
      <c r="AG23" s="555"/>
      <c r="AH23" s="555"/>
      <c r="AI23" s="555"/>
      <c r="AJ23" s="555"/>
      <c r="AK23" s="555"/>
      <c r="AL23" s="555"/>
      <c r="AM23" s="555"/>
      <c r="AN23" s="555"/>
      <c r="AO23" s="555"/>
      <c r="AP23" s="555"/>
      <c r="AQ23" s="555"/>
      <c r="AR23" s="555"/>
      <c r="AS23" s="610"/>
      <c r="AT23" s="535"/>
      <c r="AU23" s="533"/>
    </row>
    <row r="24" spans="2:52" ht="22.5" customHeight="1">
      <c r="B24" s="533"/>
      <c r="C24" s="535"/>
      <c r="D24" s="782"/>
      <c r="E24" s="611"/>
      <c r="F24" s="602"/>
      <c r="G24" s="602"/>
      <c r="H24" s="602"/>
      <c r="I24" s="602"/>
      <c r="J24" s="602"/>
      <c r="K24" s="602"/>
      <c r="L24" s="602"/>
      <c r="M24" s="602"/>
      <c r="N24" s="602"/>
      <c r="O24" s="602"/>
      <c r="P24" s="602"/>
      <c r="Q24" s="602"/>
      <c r="R24" s="602"/>
      <c r="S24" s="602"/>
      <c r="T24" s="602"/>
      <c r="U24" s="602"/>
      <c r="V24" s="602"/>
      <c r="W24" s="602"/>
      <c r="X24" s="602"/>
      <c r="Y24" s="602"/>
      <c r="Z24" s="602"/>
      <c r="AA24" s="602"/>
      <c r="AB24" s="602"/>
      <c r="AC24" s="602"/>
      <c r="AD24" s="602"/>
      <c r="AE24" s="602"/>
      <c r="AF24" s="602"/>
      <c r="AG24" s="602"/>
      <c r="AH24" s="602"/>
      <c r="AI24" s="602"/>
      <c r="AJ24" s="602"/>
      <c r="AK24" s="602"/>
      <c r="AL24" s="602"/>
      <c r="AM24" s="602"/>
      <c r="AN24" s="602"/>
      <c r="AO24" s="602"/>
      <c r="AP24" s="602"/>
      <c r="AQ24" s="602"/>
      <c r="AR24" s="602"/>
      <c r="AS24" s="603"/>
      <c r="AT24" s="535"/>
      <c r="AU24" s="533"/>
    </row>
    <row r="25" spans="2:52" ht="22.5" customHeight="1">
      <c r="B25" s="533"/>
      <c r="C25" s="535"/>
      <c r="D25" s="782"/>
      <c r="E25" s="612" t="s">
        <v>1702</v>
      </c>
      <c r="F25" s="613"/>
      <c r="G25" s="613"/>
      <c r="H25" s="613"/>
      <c r="I25" s="606"/>
      <c r="J25" s="606"/>
      <c r="K25" s="606"/>
      <c r="L25" s="606"/>
      <c r="M25" s="606"/>
      <c r="N25" s="606"/>
      <c r="O25" s="606"/>
      <c r="P25" s="606"/>
      <c r="Q25" s="606"/>
      <c r="R25" s="606"/>
      <c r="S25" s="606"/>
      <c r="T25" s="606"/>
      <c r="U25" s="606"/>
      <c r="V25" s="606"/>
      <c r="W25" s="606"/>
      <c r="X25" s="606"/>
      <c r="Y25" s="606"/>
      <c r="Z25" s="606"/>
      <c r="AA25" s="614" t="s">
        <v>1709</v>
      </c>
      <c r="AB25" s="615"/>
      <c r="AC25" s="615"/>
      <c r="AD25" s="615"/>
      <c r="AE25" s="616"/>
      <c r="AF25" s="786" t="s">
        <v>1710</v>
      </c>
      <c r="AG25" s="787"/>
      <c r="AH25" s="787"/>
      <c r="AI25" s="787"/>
      <c r="AJ25" s="787"/>
      <c r="AK25" s="787"/>
      <c r="AL25" s="787"/>
      <c r="AM25" s="787"/>
      <c r="AN25" s="787"/>
      <c r="AO25" s="787"/>
      <c r="AP25" s="787"/>
      <c r="AQ25" s="787"/>
      <c r="AR25" s="787"/>
      <c r="AS25" s="788"/>
      <c r="AT25" s="535"/>
      <c r="AU25" s="533"/>
    </row>
    <row r="26" spans="2:52" ht="22.5" customHeight="1">
      <c r="B26" s="533"/>
      <c r="C26" s="535"/>
      <c r="D26" s="782"/>
      <c r="E26" s="617" t="s">
        <v>1711</v>
      </c>
      <c r="F26" s="555"/>
      <c r="G26" s="555"/>
      <c r="H26" s="555"/>
      <c r="I26" s="555"/>
      <c r="J26" s="555"/>
      <c r="K26" s="555"/>
      <c r="L26" s="555"/>
      <c r="M26" s="618"/>
      <c r="N26" s="789" t="s">
        <v>1712</v>
      </c>
      <c r="O26" s="789"/>
      <c r="P26" s="789"/>
      <c r="Q26" s="789"/>
      <c r="R26" s="789"/>
      <c r="S26" s="789"/>
      <c r="T26" s="789"/>
      <c r="U26" s="789"/>
      <c r="V26" s="789"/>
      <c r="W26" s="789"/>
      <c r="X26" s="789"/>
      <c r="Y26" s="789"/>
      <c r="Z26" s="789"/>
      <c r="AA26" s="790" t="s">
        <v>1713</v>
      </c>
      <c r="AB26" s="791"/>
      <c r="AC26" s="791"/>
      <c r="AD26" s="791"/>
      <c r="AE26" s="792"/>
      <c r="AF26" s="619" t="s">
        <v>1714</v>
      </c>
      <c r="AG26" s="555"/>
      <c r="AH26" s="555"/>
      <c r="AI26" s="555"/>
      <c r="AJ26" s="555"/>
      <c r="AK26" s="555"/>
      <c r="AL26" s="555"/>
      <c r="AM26" s="555"/>
      <c r="AN26" s="555"/>
      <c r="AO26" s="555"/>
      <c r="AP26" s="555"/>
      <c r="AQ26" s="555"/>
      <c r="AR26" s="555"/>
      <c r="AS26" s="610"/>
      <c r="AT26" s="535"/>
      <c r="AU26" s="533"/>
    </row>
    <row r="27" spans="2:52" ht="22.5" customHeight="1">
      <c r="B27" s="533"/>
      <c r="C27" s="535"/>
      <c r="D27" s="782"/>
      <c r="E27" s="620"/>
      <c r="F27" s="602"/>
      <c r="G27" s="602"/>
      <c r="H27" s="602"/>
      <c r="I27" s="602"/>
      <c r="J27" s="602"/>
      <c r="K27" s="602"/>
      <c r="L27" s="602"/>
      <c r="M27" s="602"/>
      <c r="N27" s="602"/>
      <c r="O27" s="602"/>
      <c r="P27" s="602"/>
      <c r="Q27" s="602"/>
      <c r="R27" s="602"/>
      <c r="S27" s="602"/>
      <c r="T27" s="602"/>
      <c r="U27" s="602"/>
      <c r="V27" s="602"/>
      <c r="W27" s="602"/>
      <c r="X27" s="602"/>
      <c r="Y27" s="602"/>
      <c r="Z27" s="602"/>
      <c r="AA27" s="793"/>
      <c r="AB27" s="794"/>
      <c r="AC27" s="794"/>
      <c r="AD27" s="794"/>
      <c r="AE27" s="795"/>
      <c r="AF27" s="796" t="s">
        <v>1715</v>
      </c>
      <c r="AG27" s="797"/>
      <c r="AH27" s="797"/>
      <c r="AI27" s="797"/>
      <c r="AJ27" s="797"/>
      <c r="AK27" s="797"/>
      <c r="AL27" s="797"/>
      <c r="AM27" s="797"/>
      <c r="AN27" s="797"/>
      <c r="AO27" s="797"/>
      <c r="AP27" s="797"/>
      <c r="AQ27" s="797"/>
      <c r="AR27" s="797"/>
      <c r="AS27" s="798"/>
      <c r="AT27" s="535"/>
      <c r="AU27" s="533"/>
    </row>
    <row r="28" spans="2:52" ht="22.5" customHeight="1">
      <c r="B28" s="533"/>
      <c r="C28" s="535"/>
      <c r="D28" s="782"/>
      <c r="E28" s="624" t="s">
        <v>1716</v>
      </c>
      <c r="F28" s="605"/>
      <c r="G28" s="605"/>
      <c r="H28" s="605"/>
      <c r="I28" s="605"/>
      <c r="J28" s="605"/>
      <c r="K28" s="605"/>
      <c r="L28" s="605"/>
      <c r="M28" s="605"/>
      <c r="N28" s="605"/>
      <c r="O28" s="605"/>
      <c r="P28" s="605"/>
      <c r="Q28" s="605"/>
      <c r="R28" s="605"/>
      <c r="S28" s="605"/>
      <c r="T28" s="605"/>
      <c r="U28" s="605"/>
      <c r="V28" s="605"/>
      <c r="W28" s="605"/>
      <c r="X28" s="605"/>
      <c r="Y28" s="605"/>
      <c r="Z28" s="605"/>
      <c r="AA28" s="755" t="s">
        <v>1717</v>
      </c>
      <c r="AB28" s="756"/>
      <c r="AC28" s="756"/>
      <c r="AD28" s="756"/>
      <c r="AE28" s="757"/>
      <c r="AF28" s="625"/>
      <c r="AG28" s="626"/>
      <c r="AH28" s="626"/>
      <c r="AI28" s="626"/>
      <c r="AJ28" s="626"/>
      <c r="AK28" s="626"/>
      <c r="AL28" s="626"/>
      <c r="AM28" s="626"/>
      <c r="AN28" s="626"/>
      <c r="AO28" s="626"/>
      <c r="AP28" s="626"/>
      <c r="AQ28" s="626"/>
      <c r="AR28" s="626"/>
      <c r="AS28" s="627"/>
      <c r="AT28" s="535"/>
      <c r="AU28" s="533"/>
      <c r="AV28" s="532"/>
      <c r="AW28" s="532"/>
      <c r="AX28" s="532"/>
      <c r="AY28" s="532"/>
      <c r="AZ28" s="532"/>
    </row>
    <row r="29" spans="2:52" ht="22.5" customHeight="1">
      <c r="B29" s="533"/>
      <c r="C29" s="535"/>
      <c r="D29" s="782"/>
      <c r="E29" s="628"/>
      <c r="F29" s="602"/>
      <c r="G29" s="602"/>
      <c r="H29" s="602"/>
      <c r="I29" s="602"/>
      <c r="J29" s="602"/>
      <c r="K29" s="602"/>
      <c r="L29" s="602"/>
      <c r="M29" s="602"/>
      <c r="N29" s="602"/>
      <c r="O29" s="602"/>
      <c r="P29" s="602"/>
      <c r="Q29" s="602"/>
      <c r="R29" s="602"/>
      <c r="S29" s="602"/>
      <c r="T29" s="602"/>
      <c r="U29" s="602"/>
      <c r="V29" s="602"/>
      <c r="W29" s="602"/>
      <c r="X29" s="602"/>
      <c r="Y29" s="602"/>
      <c r="Z29" s="602"/>
      <c r="AA29" s="758"/>
      <c r="AB29" s="759"/>
      <c r="AC29" s="759"/>
      <c r="AD29" s="759"/>
      <c r="AE29" s="760"/>
      <c r="AF29" s="621"/>
      <c r="AG29" s="622"/>
      <c r="AH29" s="622"/>
      <c r="AI29" s="622"/>
      <c r="AJ29" s="622"/>
      <c r="AK29" s="622"/>
      <c r="AL29" s="622"/>
      <c r="AM29" s="622"/>
      <c r="AN29" s="622"/>
      <c r="AO29" s="622"/>
      <c r="AP29" s="622"/>
      <c r="AQ29" s="622"/>
      <c r="AR29" s="622"/>
      <c r="AS29" s="623"/>
      <c r="AT29" s="535"/>
      <c r="AU29" s="533"/>
      <c r="AV29" s="532"/>
      <c r="AW29" s="532"/>
      <c r="AX29" s="532"/>
      <c r="AY29" s="532"/>
      <c r="AZ29" s="532"/>
    </row>
    <row r="30" spans="2:52" ht="22.5" customHeight="1">
      <c r="B30" s="533"/>
      <c r="C30" s="535"/>
      <c r="D30" s="782"/>
      <c r="E30" s="629" t="s">
        <v>1718</v>
      </c>
      <c r="F30" s="629"/>
      <c r="G30" s="629"/>
      <c r="H30" s="629"/>
      <c r="I30" s="629"/>
      <c r="J30" s="629"/>
      <c r="K30" s="629"/>
      <c r="L30" s="629"/>
      <c r="M30" s="629"/>
      <c r="N30" s="629"/>
      <c r="O30" s="629"/>
      <c r="P30" s="629"/>
      <c r="Q30" s="629"/>
      <c r="R30" s="629"/>
      <c r="S30" s="629"/>
      <c r="T30" s="629"/>
      <c r="U30" s="629"/>
      <c r="V30" s="629"/>
      <c r="W30" s="629"/>
      <c r="X30" s="629"/>
      <c r="Y30" s="629"/>
      <c r="Z30" s="629"/>
      <c r="AA30" s="630" t="s">
        <v>1719</v>
      </c>
      <c r="AB30" s="631"/>
      <c r="AC30" s="631"/>
      <c r="AD30" s="631"/>
      <c r="AE30" s="631"/>
      <c r="AF30" s="604"/>
      <c r="AG30" s="629"/>
      <c r="AH30" s="629"/>
      <c r="AI30" s="629"/>
      <c r="AJ30" s="629"/>
      <c r="AK30" s="629"/>
      <c r="AL30" s="629"/>
      <c r="AM30" s="629"/>
      <c r="AN30" s="629"/>
      <c r="AO30" s="629"/>
      <c r="AP30" s="629"/>
      <c r="AQ30" s="629"/>
      <c r="AR30" s="629"/>
      <c r="AS30" s="632"/>
      <c r="AT30" s="535"/>
      <c r="AU30" s="533"/>
      <c r="AV30" s="532"/>
      <c r="AW30" s="532"/>
      <c r="AX30" s="532"/>
      <c r="AY30" s="532"/>
      <c r="AZ30" s="532"/>
    </row>
    <row r="31" spans="2:52" ht="22.5" customHeight="1">
      <c r="B31" s="533"/>
      <c r="C31" s="535"/>
      <c r="D31" s="782"/>
      <c r="E31" s="633"/>
      <c r="F31" s="634"/>
      <c r="G31" s="634"/>
      <c r="H31" s="634"/>
      <c r="I31" s="634"/>
      <c r="J31" s="634"/>
      <c r="K31" s="634"/>
      <c r="L31" s="634"/>
      <c r="M31" s="634"/>
      <c r="N31" s="634"/>
      <c r="O31" s="634"/>
      <c r="P31" s="634"/>
      <c r="Q31" s="634"/>
      <c r="R31" s="634"/>
      <c r="S31" s="634"/>
      <c r="T31" s="634"/>
      <c r="U31" s="634"/>
      <c r="V31" s="634"/>
      <c r="W31" s="634"/>
      <c r="X31" s="634"/>
      <c r="Y31" s="634"/>
      <c r="Z31" s="635"/>
      <c r="AA31" s="636"/>
      <c r="AB31" s="637"/>
      <c r="AC31" s="637"/>
      <c r="AD31" s="637"/>
      <c r="AE31" s="637"/>
      <c r="AF31" s="637"/>
      <c r="AG31" s="637"/>
      <c r="AH31" s="637"/>
      <c r="AI31" s="637"/>
      <c r="AJ31" s="637"/>
      <c r="AK31" s="637"/>
      <c r="AL31" s="637"/>
      <c r="AM31" s="637"/>
      <c r="AN31" s="637"/>
      <c r="AO31" s="637"/>
      <c r="AP31" s="637"/>
      <c r="AQ31" s="637"/>
      <c r="AR31" s="637"/>
      <c r="AS31" s="638"/>
      <c r="AT31" s="535"/>
      <c r="AU31" s="533"/>
      <c r="AV31" s="532"/>
      <c r="AW31" s="532"/>
      <c r="AX31" s="532"/>
      <c r="AY31" s="532"/>
      <c r="AZ31" s="532"/>
    </row>
    <row r="32" spans="2:52" ht="22.5" customHeight="1">
      <c r="B32" s="533"/>
      <c r="C32" s="639"/>
      <c r="D32" s="782"/>
      <c r="E32" s="761" t="s">
        <v>1720</v>
      </c>
      <c r="F32" s="762"/>
      <c r="G32" s="762"/>
      <c r="H32" s="762"/>
      <c r="I32" s="762"/>
      <c r="J32" s="762"/>
      <c r="K32" s="762"/>
      <c r="L32" s="762"/>
      <c r="M32" s="762"/>
      <c r="N32" s="640" t="s">
        <v>1721</v>
      </c>
      <c r="O32" s="767" t="s">
        <v>1722</v>
      </c>
      <c r="P32" s="767"/>
      <c r="Q32" s="767"/>
      <c r="R32" s="767"/>
      <c r="S32" s="767"/>
      <c r="T32" s="767"/>
      <c r="U32" s="767"/>
      <c r="V32" s="767"/>
      <c r="W32" s="767"/>
      <c r="X32" s="767"/>
      <c r="Y32" s="767"/>
      <c r="Z32" s="767"/>
      <c r="AA32" s="767"/>
      <c r="AB32" s="767"/>
      <c r="AC32" s="767"/>
      <c r="AD32" s="767"/>
      <c r="AE32" s="767"/>
      <c r="AF32" s="767"/>
      <c r="AG32" s="767"/>
      <c r="AH32" s="767"/>
      <c r="AI32" s="767"/>
      <c r="AJ32" s="767"/>
      <c r="AK32" s="767"/>
      <c r="AL32" s="767"/>
      <c r="AM32" s="767"/>
      <c r="AN32" s="767"/>
      <c r="AO32" s="767"/>
      <c r="AP32" s="768"/>
      <c r="AQ32" s="768"/>
      <c r="AR32" s="768"/>
      <c r="AS32" s="769"/>
      <c r="AT32" s="532"/>
      <c r="AU32" s="532"/>
      <c r="AV32" s="532"/>
    </row>
    <row r="33" spans="1:52" ht="17.45" customHeight="1">
      <c r="B33" s="533"/>
      <c r="C33" s="639"/>
      <c r="D33" s="782"/>
      <c r="E33" s="763"/>
      <c r="F33" s="764"/>
      <c r="G33" s="764"/>
      <c r="H33" s="764"/>
      <c r="I33" s="764"/>
      <c r="J33" s="764"/>
      <c r="K33" s="764"/>
      <c r="L33" s="764"/>
      <c r="M33" s="764"/>
      <c r="N33" s="774" t="s">
        <v>1352</v>
      </c>
      <c r="O33" s="775"/>
      <c r="P33" s="555" t="s">
        <v>1723</v>
      </c>
      <c r="Q33" s="555"/>
      <c r="R33" s="541"/>
      <c r="S33" s="541"/>
      <c r="T33" s="541"/>
      <c r="U33" s="541"/>
      <c r="V33" s="541"/>
      <c r="W33" s="641"/>
      <c r="X33" s="642"/>
      <c r="Y33" s="642"/>
      <c r="Z33" s="642"/>
      <c r="AA33" s="642"/>
      <c r="AB33" s="643"/>
      <c r="AC33" s="541"/>
      <c r="AD33" s="541"/>
      <c r="AE33" s="541"/>
      <c r="AF33" s="541"/>
      <c r="AG33" s="541"/>
      <c r="AH33" s="541"/>
      <c r="AI33" s="541"/>
      <c r="AJ33" s="541"/>
      <c r="AK33" s="541"/>
      <c r="AL33" s="541"/>
      <c r="AM33" s="541"/>
      <c r="AN33" s="541"/>
      <c r="AO33" s="541"/>
      <c r="AP33" s="770"/>
      <c r="AQ33" s="770"/>
      <c r="AR33" s="770"/>
      <c r="AS33" s="771"/>
      <c r="AT33" s="532"/>
      <c r="AU33" s="532"/>
      <c r="AV33" s="532"/>
    </row>
    <row r="34" spans="1:52" ht="17.45" customHeight="1" thickBot="1">
      <c r="B34" s="533"/>
      <c r="C34" s="639"/>
      <c r="D34" s="783"/>
      <c r="E34" s="765"/>
      <c r="F34" s="766"/>
      <c r="G34" s="766"/>
      <c r="H34" s="766"/>
      <c r="I34" s="766"/>
      <c r="J34" s="766"/>
      <c r="K34" s="766"/>
      <c r="L34" s="766"/>
      <c r="M34" s="766"/>
      <c r="N34" s="776" t="s">
        <v>1724</v>
      </c>
      <c r="O34" s="777"/>
      <c r="P34" s="644" t="s">
        <v>1725</v>
      </c>
      <c r="Q34" s="644"/>
      <c r="R34" s="645"/>
      <c r="S34" s="645"/>
      <c r="T34" s="645"/>
      <c r="U34" s="645"/>
      <c r="V34" s="645"/>
      <c r="W34" s="646"/>
      <c r="X34" s="645"/>
      <c r="Y34" s="645"/>
      <c r="Z34" s="645"/>
      <c r="AA34" s="645"/>
      <c r="AB34" s="645"/>
      <c r="AC34" s="645"/>
      <c r="AD34" s="645"/>
      <c r="AE34" s="645"/>
      <c r="AF34" s="645"/>
      <c r="AG34" s="645"/>
      <c r="AH34" s="645"/>
      <c r="AI34" s="645"/>
      <c r="AJ34" s="645"/>
      <c r="AK34" s="645"/>
      <c r="AL34" s="645"/>
      <c r="AM34" s="645"/>
      <c r="AN34" s="645"/>
      <c r="AO34" s="645"/>
      <c r="AP34" s="772"/>
      <c r="AQ34" s="772"/>
      <c r="AR34" s="772"/>
      <c r="AS34" s="773"/>
      <c r="AT34" s="532"/>
      <c r="AU34" s="532"/>
      <c r="AV34" s="532"/>
    </row>
    <row r="35" spans="1:52" ht="39" customHeight="1">
      <c r="B35" s="533"/>
      <c r="C35" s="639"/>
      <c r="D35" s="814" t="s">
        <v>1726</v>
      </c>
      <c r="E35" s="816" t="s">
        <v>1727</v>
      </c>
      <c r="F35" s="817"/>
      <c r="G35" s="817"/>
      <c r="H35" s="817"/>
      <c r="I35" s="817"/>
      <c r="J35" s="817"/>
      <c r="K35" s="817"/>
      <c r="L35" s="817"/>
      <c r="M35" s="817"/>
      <c r="N35" s="817"/>
      <c r="O35" s="817"/>
      <c r="P35" s="817"/>
      <c r="Q35" s="817"/>
      <c r="R35" s="817"/>
      <c r="S35" s="817"/>
      <c r="T35" s="817"/>
      <c r="U35" s="817"/>
      <c r="V35" s="817"/>
      <c r="W35" s="817"/>
      <c r="X35" s="817"/>
      <c r="Y35" s="817"/>
      <c r="Z35" s="817"/>
      <c r="AA35" s="817"/>
      <c r="AB35" s="817"/>
      <c r="AC35" s="817"/>
      <c r="AD35" s="817"/>
      <c r="AE35" s="817"/>
      <c r="AF35" s="817"/>
      <c r="AG35" s="817"/>
      <c r="AH35" s="817"/>
      <c r="AI35" s="817"/>
      <c r="AJ35" s="817"/>
      <c r="AK35" s="817"/>
      <c r="AL35" s="817"/>
      <c r="AM35" s="817"/>
      <c r="AN35" s="817"/>
      <c r="AO35" s="818"/>
      <c r="AP35" s="819" t="s">
        <v>1724</v>
      </c>
      <c r="AQ35" s="819"/>
      <c r="AR35" s="819"/>
      <c r="AS35" s="820"/>
      <c r="AT35" s="647"/>
      <c r="AU35" s="647"/>
    </row>
    <row r="36" spans="1:52" ht="54" customHeight="1" thickBot="1">
      <c r="B36" s="533"/>
      <c r="C36" s="639"/>
      <c r="D36" s="815"/>
      <c r="E36" s="821" t="s">
        <v>1728</v>
      </c>
      <c r="F36" s="764"/>
      <c r="G36" s="764"/>
      <c r="H36" s="764"/>
      <c r="I36" s="764"/>
      <c r="J36" s="764"/>
      <c r="K36" s="764"/>
      <c r="L36" s="764"/>
      <c r="M36" s="764"/>
      <c r="N36" s="764"/>
      <c r="O36" s="764"/>
      <c r="P36" s="764"/>
      <c r="Q36" s="764"/>
      <c r="R36" s="764"/>
      <c r="S36" s="764"/>
      <c r="T36" s="764"/>
      <c r="U36" s="764"/>
      <c r="V36" s="764"/>
      <c r="W36" s="764"/>
      <c r="X36" s="764"/>
      <c r="Y36" s="764"/>
      <c r="Z36" s="764"/>
      <c r="AA36" s="764"/>
      <c r="AB36" s="764"/>
      <c r="AC36" s="764"/>
      <c r="AD36" s="764"/>
      <c r="AE36" s="764"/>
      <c r="AF36" s="764"/>
      <c r="AG36" s="764"/>
      <c r="AH36" s="764"/>
      <c r="AI36" s="764"/>
      <c r="AJ36" s="764"/>
      <c r="AK36" s="764"/>
      <c r="AL36" s="764"/>
      <c r="AM36" s="764"/>
      <c r="AN36" s="764"/>
      <c r="AO36" s="822"/>
      <c r="AP36" s="823" t="s">
        <v>1724</v>
      </c>
      <c r="AQ36" s="823"/>
      <c r="AR36" s="823"/>
      <c r="AS36" s="824"/>
      <c r="AT36" s="647"/>
      <c r="AU36" s="647"/>
    </row>
    <row r="37" spans="1:52" s="551" customFormat="1" ht="22.5" customHeight="1">
      <c r="A37" s="648"/>
      <c r="B37" s="533"/>
      <c r="C37" s="639"/>
      <c r="D37" s="781" t="s">
        <v>1729</v>
      </c>
      <c r="E37" s="825" t="s">
        <v>1730</v>
      </c>
      <c r="F37" s="826"/>
      <c r="G37" s="826"/>
      <c r="H37" s="826"/>
      <c r="I37" s="826"/>
      <c r="J37" s="826"/>
      <c r="K37" s="826"/>
      <c r="L37" s="826"/>
      <c r="M37" s="826"/>
      <c r="N37" s="826"/>
      <c r="O37" s="826"/>
      <c r="P37" s="826"/>
      <c r="Q37" s="826"/>
      <c r="R37" s="826"/>
      <c r="S37" s="826"/>
      <c r="T37" s="826"/>
      <c r="U37" s="826"/>
      <c r="V37" s="826"/>
      <c r="W37" s="826"/>
      <c r="X37" s="826"/>
      <c r="Y37" s="826"/>
      <c r="Z37" s="826"/>
      <c r="AA37" s="826"/>
      <c r="AB37" s="826"/>
      <c r="AC37" s="826"/>
      <c r="AD37" s="826"/>
      <c r="AE37" s="826"/>
      <c r="AF37" s="827" t="s">
        <v>1731</v>
      </c>
      <c r="AG37" s="826"/>
      <c r="AH37" s="826"/>
      <c r="AI37" s="826"/>
      <c r="AJ37" s="826"/>
      <c r="AK37" s="826"/>
      <c r="AL37" s="826"/>
      <c r="AM37" s="826"/>
      <c r="AN37" s="826"/>
      <c r="AO37" s="826"/>
      <c r="AP37" s="826"/>
      <c r="AQ37" s="826"/>
      <c r="AR37" s="826"/>
      <c r="AS37" s="828"/>
      <c r="AT37" s="647"/>
      <c r="AU37" s="647"/>
      <c r="AW37" s="649"/>
      <c r="AX37" s="649"/>
      <c r="AY37" s="649"/>
      <c r="AZ37" s="649"/>
    </row>
    <row r="38" spans="1:52" s="648" customFormat="1" ht="15" customHeight="1">
      <c r="A38" s="551"/>
      <c r="B38" s="533"/>
      <c r="C38" s="639"/>
      <c r="D38" s="782"/>
      <c r="E38" s="829">
        <v>1</v>
      </c>
      <c r="F38" s="807"/>
      <c r="G38" s="807"/>
      <c r="H38" s="807"/>
      <c r="I38" s="807"/>
      <c r="J38" s="807"/>
      <c r="K38" s="807"/>
      <c r="L38" s="807"/>
      <c r="M38" s="807"/>
      <c r="N38" s="807"/>
      <c r="O38" s="807"/>
      <c r="P38" s="807"/>
      <c r="Q38" s="807"/>
      <c r="R38" s="807"/>
      <c r="S38" s="807"/>
      <c r="T38" s="807"/>
      <c r="U38" s="807"/>
      <c r="V38" s="807"/>
      <c r="W38" s="807"/>
      <c r="X38" s="807"/>
      <c r="Y38" s="807"/>
      <c r="Z38" s="807"/>
      <c r="AA38" s="807"/>
      <c r="AB38" s="807"/>
      <c r="AC38" s="807"/>
      <c r="AD38" s="807"/>
      <c r="AE38" s="807"/>
      <c r="AF38" s="799"/>
      <c r="AG38" s="800"/>
      <c r="AH38" s="800"/>
      <c r="AI38" s="800"/>
      <c r="AJ38" s="800"/>
      <c r="AK38" s="800"/>
      <c r="AL38" s="800"/>
      <c r="AM38" s="800"/>
      <c r="AN38" s="800"/>
      <c r="AO38" s="800"/>
      <c r="AP38" s="800"/>
      <c r="AQ38" s="800"/>
      <c r="AR38" s="800"/>
      <c r="AS38" s="801"/>
      <c r="AT38" s="647"/>
      <c r="AU38" s="647"/>
      <c r="AW38" s="650"/>
      <c r="AX38" s="650"/>
      <c r="AY38" s="650"/>
      <c r="AZ38" s="650"/>
    </row>
    <row r="39" spans="1:52" s="551" customFormat="1" ht="15" customHeight="1">
      <c r="B39" s="533"/>
      <c r="C39" s="639"/>
      <c r="D39" s="782"/>
      <c r="E39" s="830"/>
      <c r="F39" s="807"/>
      <c r="G39" s="807"/>
      <c r="H39" s="807"/>
      <c r="I39" s="807"/>
      <c r="J39" s="807"/>
      <c r="K39" s="807"/>
      <c r="L39" s="807"/>
      <c r="M39" s="807"/>
      <c r="N39" s="807"/>
      <c r="O39" s="807"/>
      <c r="P39" s="807"/>
      <c r="Q39" s="807"/>
      <c r="R39" s="807"/>
      <c r="S39" s="807"/>
      <c r="T39" s="807"/>
      <c r="U39" s="807"/>
      <c r="V39" s="807"/>
      <c r="W39" s="807"/>
      <c r="X39" s="807"/>
      <c r="Y39" s="807"/>
      <c r="Z39" s="807"/>
      <c r="AA39" s="807"/>
      <c r="AB39" s="807"/>
      <c r="AC39" s="807"/>
      <c r="AD39" s="807"/>
      <c r="AE39" s="807"/>
      <c r="AF39" s="802"/>
      <c r="AG39" s="803"/>
      <c r="AH39" s="803"/>
      <c r="AI39" s="803"/>
      <c r="AJ39" s="803"/>
      <c r="AK39" s="803"/>
      <c r="AL39" s="803"/>
      <c r="AM39" s="803"/>
      <c r="AN39" s="803"/>
      <c r="AO39" s="803"/>
      <c r="AP39" s="803"/>
      <c r="AQ39" s="803"/>
      <c r="AR39" s="803"/>
      <c r="AS39" s="804"/>
      <c r="AT39" s="647"/>
      <c r="AU39" s="647"/>
      <c r="AW39" s="649"/>
      <c r="AX39" s="649"/>
      <c r="AY39" s="649"/>
      <c r="AZ39" s="649"/>
    </row>
    <row r="40" spans="1:52" s="551" customFormat="1" ht="15" customHeight="1">
      <c r="A40" s="648"/>
      <c r="B40" s="533"/>
      <c r="C40" s="639"/>
      <c r="D40" s="782"/>
      <c r="E40" s="805">
        <v>2</v>
      </c>
      <c r="F40" s="807"/>
      <c r="G40" s="807"/>
      <c r="H40" s="807"/>
      <c r="I40" s="807"/>
      <c r="J40" s="807"/>
      <c r="K40" s="807"/>
      <c r="L40" s="807"/>
      <c r="M40" s="807"/>
      <c r="N40" s="807"/>
      <c r="O40" s="807"/>
      <c r="P40" s="807"/>
      <c r="Q40" s="807"/>
      <c r="R40" s="807"/>
      <c r="S40" s="807"/>
      <c r="T40" s="807"/>
      <c r="U40" s="807"/>
      <c r="V40" s="807"/>
      <c r="W40" s="807"/>
      <c r="X40" s="807"/>
      <c r="Y40" s="807"/>
      <c r="Z40" s="807"/>
      <c r="AA40" s="807"/>
      <c r="AB40" s="807"/>
      <c r="AC40" s="807"/>
      <c r="AD40" s="807"/>
      <c r="AE40" s="807"/>
      <c r="AF40" s="799"/>
      <c r="AG40" s="800"/>
      <c r="AH40" s="800"/>
      <c r="AI40" s="800"/>
      <c r="AJ40" s="800"/>
      <c r="AK40" s="800"/>
      <c r="AL40" s="800"/>
      <c r="AM40" s="800"/>
      <c r="AN40" s="800"/>
      <c r="AO40" s="800"/>
      <c r="AP40" s="800"/>
      <c r="AQ40" s="800"/>
      <c r="AR40" s="800"/>
      <c r="AS40" s="801"/>
      <c r="AT40" s="647"/>
      <c r="AU40" s="647"/>
      <c r="AW40" s="649"/>
      <c r="AX40" s="649"/>
      <c r="AY40" s="649"/>
      <c r="AZ40" s="649"/>
    </row>
    <row r="41" spans="1:52" s="648" customFormat="1" ht="15" customHeight="1">
      <c r="A41" s="551"/>
      <c r="B41" s="533"/>
      <c r="C41" s="639"/>
      <c r="D41" s="782"/>
      <c r="E41" s="806"/>
      <c r="F41" s="807"/>
      <c r="G41" s="807"/>
      <c r="H41" s="807"/>
      <c r="I41" s="807"/>
      <c r="J41" s="807"/>
      <c r="K41" s="807"/>
      <c r="L41" s="807"/>
      <c r="M41" s="807"/>
      <c r="N41" s="807"/>
      <c r="O41" s="807"/>
      <c r="P41" s="807"/>
      <c r="Q41" s="807"/>
      <c r="R41" s="807"/>
      <c r="S41" s="807"/>
      <c r="T41" s="807"/>
      <c r="U41" s="807"/>
      <c r="V41" s="807"/>
      <c r="W41" s="807"/>
      <c r="X41" s="807"/>
      <c r="Y41" s="807"/>
      <c r="Z41" s="807"/>
      <c r="AA41" s="807"/>
      <c r="AB41" s="807"/>
      <c r="AC41" s="807"/>
      <c r="AD41" s="807"/>
      <c r="AE41" s="807"/>
      <c r="AF41" s="802"/>
      <c r="AG41" s="803"/>
      <c r="AH41" s="803"/>
      <c r="AI41" s="803"/>
      <c r="AJ41" s="803"/>
      <c r="AK41" s="803"/>
      <c r="AL41" s="803"/>
      <c r="AM41" s="803"/>
      <c r="AN41" s="803"/>
      <c r="AO41" s="803"/>
      <c r="AP41" s="803"/>
      <c r="AQ41" s="803"/>
      <c r="AR41" s="803"/>
      <c r="AS41" s="804"/>
      <c r="AT41" s="647"/>
      <c r="AU41" s="647"/>
      <c r="AW41" s="650"/>
      <c r="AX41" s="650"/>
      <c r="AY41" s="650"/>
      <c r="AZ41" s="650"/>
    </row>
    <row r="42" spans="1:52" s="551" customFormat="1" ht="15" customHeight="1">
      <c r="B42" s="533"/>
      <c r="C42" s="639"/>
      <c r="D42" s="782"/>
      <c r="E42" s="808">
        <v>3</v>
      </c>
      <c r="F42" s="807"/>
      <c r="G42" s="807"/>
      <c r="H42" s="807"/>
      <c r="I42" s="807"/>
      <c r="J42" s="807"/>
      <c r="K42" s="807"/>
      <c r="L42" s="807"/>
      <c r="M42" s="807"/>
      <c r="N42" s="807"/>
      <c r="O42" s="807"/>
      <c r="P42" s="807"/>
      <c r="Q42" s="807"/>
      <c r="R42" s="807"/>
      <c r="S42" s="807"/>
      <c r="T42" s="807"/>
      <c r="U42" s="807"/>
      <c r="V42" s="807"/>
      <c r="W42" s="807"/>
      <c r="X42" s="807"/>
      <c r="Y42" s="807"/>
      <c r="Z42" s="807"/>
      <c r="AA42" s="807"/>
      <c r="AB42" s="807"/>
      <c r="AC42" s="807"/>
      <c r="AD42" s="807"/>
      <c r="AE42" s="807"/>
      <c r="AF42" s="799"/>
      <c r="AG42" s="800"/>
      <c r="AH42" s="800"/>
      <c r="AI42" s="800"/>
      <c r="AJ42" s="800"/>
      <c r="AK42" s="800"/>
      <c r="AL42" s="800"/>
      <c r="AM42" s="800"/>
      <c r="AN42" s="800"/>
      <c r="AO42" s="800"/>
      <c r="AP42" s="800"/>
      <c r="AQ42" s="800"/>
      <c r="AR42" s="800"/>
      <c r="AS42" s="801"/>
      <c r="AT42" s="647"/>
      <c r="AU42" s="647"/>
      <c r="AW42" s="649"/>
      <c r="AX42" s="649"/>
      <c r="AY42" s="649"/>
      <c r="AZ42" s="649"/>
    </row>
    <row r="43" spans="1:52" s="551" customFormat="1" ht="15" customHeight="1" thickBot="1">
      <c r="A43" s="648"/>
      <c r="B43" s="533"/>
      <c r="C43" s="639"/>
      <c r="D43" s="783"/>
      <c r="E43" s="809"/>
      <c r="F43" s="810"/>
      <c r="G43" s="810"/>
      <c r="H43" s="810"/>
      <c r="I43" s="810"/>
      <c r="J43" s="810"/>
      <c r="K43" s="810"/>
      <c r="L43" s="810"/>
      <c r="M43" s="810"/>
      <c r="N43" s="810"/>
      <c r="O43" s="810"/>
      <c r="P43" s="810"/>
      <c r="Q43" s="810"/>
      <c r="R43" s="810"/>
      <c r="S43" s="810"/>
      <c r="T43" s="810"/>
      <c r="U43" s="810"/>
      <c r="V43" s="810"/>
      <c r="W43" s="810"/>
      <c r="X43" s="810"/>
      <c r="Y43" s="810"/>
      <c r="Z43" s="810"/>
      <c r="AA43" s="810"/>
      <c r="AB43" s="810"/>
      <c r="AC43" s="810"/>
      <c r="AD43" s="810"/>
      <c r="AE43" s="810"/>
      <c r="AF43" s="811"/>
      <c r="AG43" s="812"/>
      <c r="AH43" s="812"/>
      <c r="AI43" s="812"/>
      <c r="AJ43" s="812"/>
      <c r="AK43" s="812"/>
      <c r="AL43" s="812"/>
      <c r="AM43" s="812"/>
      <c r="AN43" s="812"/>
      <c r="AO43" s="812"/>
      <c r="AP43" s="812"/>
      <c r="AQ43" s="812"/>
      <c r="AR43" s="812"/>
      <c r="AS43" s="813"/>
      <c r="AT43" s="647"/>
      <c r="AU43" s="647"/>
      <c r="AW43" s="649"/>
      <c r="AX43" s="649"/>
      <c r="AY43" s="649"/>
      <c r="AZ43" s="649"/>
    </row>
    <row r="44" spans="1:52" s="651" customFormat="1" ht="17.45" customHeight="1">
      <c r="B44" s="533"/>
      <c r="C44" s="639"/>
      <c r="D44" s="848" t="s">
        <v>1732</v>
      </c>
      <c r="E44" s="652" t="s">
        <v>1702</v>
      </c>
      <c r="F44" s="653"/>
      <c r="G44" s="653"/>
      <c r="H44" s="653"/>
      <c r="I44" s="851"/>
      <c r="J44" s="851"/>
      <c r="K44" s="851"/>
      <c r="L44" s="851"/>
      <c r="M44" s="851"/>
      <c r="N44" s="851"/>
      <c r="O44" s="851"/>
      <c r="P44" s="851"/>
      <c r="Q44" s="851"/>
      <c r="R44" s="851"/>
      <c r="S44" s="851"/>
      <c r="T44" s="851"/>
      <c r="U44" s="851"/>
      <c r="V44" s="851"/>
      <c r="W44" s="851"/>
      <c r="X44" s="851"/>
      <c r="Y44" s="851"/>
      <c r="Z44" s="851"/>
      <c r="AA44" s="851"/>
      <c r="AB44" s="851"/>
      <c r="AC44" s="851"/>
      <c r="AD44" s="851"/>
      <c r="AE44" s="852"/>
      <c r="AF44" s="654" t="s">
        <v>1733</v>
      </c>
      <c r="AG44" s="653"/>
      <c r="AH44" s="653"/>
      <c r="AI44" s="653"/>
      <c r="AJ44" s="653"/>
      <c r="AK44" s="653"/>
      <c r="AL44" s="653"/>
      <c r="AM44" s="653"/>
      <c r="AN44" s="653"/>
      <c r="AO44" s="653"/>
      <c r="AP44" s="653"/>
      <c r="AQ44" s="653"/>
      <c r="AR44" s="653"/>
      <c r="AS44" s="655"/>
      <c r="AT44" s="647"/>
      <c r="AU44" s="647"/>
      <c r="AW44" s="656"/>
      <c r="AX44" s="656"/>
      <c r="AY44" s="656"/>
      <c r="AZ44" s="656"/>
    </row>
    <row r="45" spans="1:52" s="651" customFormat="1" ht="17.45" customHeight="1">
      <c r="B45" s="533"/>
      <c r="C45" s="639"/>
      <c r="D45" s="849"/>
      <c r="E45" s="657" t="s">
        <v>1734</v>
      </c>
      <c r="F45" s="555"/>
      <c r="G45" s="555"/>
      <c r="H45" s="555"/>
      <c r="I45" s="555"/>
      <c r="J45" s="555"/>
      <c r="K45" s="555"/>
      <c r="L45" s="555"/>
      <c r="M45" s="555"/>
      <c r="N45" s="555"/>
      <c r="O45" s="555"/>
      <c r="P45" s="555"/>
      <c r="Q45" s="555"/>
      <c r="R45" s="555"/>
      <c r="S45" s="555"/>
      <c r="T45" s="555"/>
      <c r="U45" s="555"/>
      <c r="V45" s="555"/>
      <c r="W45" s="555"/>
      <c r="X45" s="555"/>
      <c r="Y45" s="555"/>
      <c r="Z45" s="555"/>
      <c r="AA45" s="555"/>
      <c r="AB45" s="555"/>
      <c r="AC45" s="555"/>
      <c r="AD45" s="555"/>
      <c r="AE45" s="555"/>
      <c r="AF45" s="658"/>
      <c r="AG45" s="555"/>
      <c r="AH45" s="555"/>
      <c r="AI45" s="555"/>
      <c r="AJ45" s="555"/>
      <c r="AK45" s="555"/>
      <c r="AL45" s="555"/>
      <c r="AM45" s="555"/>
      <c r="AN45" s="555"/>
      <c r="AO45" s="555"/>
      <c r="AP45" s="555"/>
      <c r="AQ45" s="555"/>
      <c r="AR45" s="555"/>
      <c r="AS45" s="610"/>
      <c r="AT45" s="647"/>
      <c r="AU45" s="647"/>
      <c r="AW45" s="659"/>
      <c r="AX45" s="659"/>
      <c r="AY45" s="659"/>
      <c r="AZ45" s="659"/>
    </row>
    <row r="46" spans="1:52" s="651" customFormat="1" ht="17.45" customHeight="1" thickBot="1">
      <c r="A46" s="532"/>
      <c r="B46" s="533"/>
      <c r="C46" s="639"/>
      <c r="D46" s="850"/>
      <c r="E46" s="660"/>
      <c r="F46" s="853"/>
      <c r="G46" s="853"/>
      <c r="H46" s="853"/>
      <c r="I46" s="853"/>
      <c r="J46" s="853"/>
      <c r="K46" s="853"/>
      <c r="L46" s="853"/>
      <c r="M46" s="853"/>
      <c r="N46" s="853"/>
      <c r="O46" s="853"/>
      <c r="P46" s="853"/>
      <c r="Q46" s="853"/>
      <c r="R46" s="853"/>
      <c r="S46" s="853"/>
      <c r="T46" s="853"/>
      <c r="U46" s="853"/>
      <c r="V46" s="853"/>
      <c r="W46" s="853"/>
      <c r="X46" s="853"/>
      <c r="Y46" s="853"/>
      <c r="Z46" s="853"/>
      <c r="AA46" s="853"/>
      <c r="AB46" s="853"/>
      <c r="AC46" s="853"/>
      <c r="AD46" s="853"/>
      <c r="AE46" s="854"/>
      <c r="AF46" s="661"/>
      <c r="AG46" s="855"/>
      <c r="AH46" s="855"/>
      <c r="AI46" s="855"/>
      <c r="AJ46" s="855"/>
      <c r="AK46" s="855"/>
      <c r="AL46" s="855"/>
      <c r="AM46" s="855"/>
      <c r="AN46" s="855"/>
      <c r="AO46" s="855"/>
      <c r="AP46" s="855"/>
      <c r="AQ46" s="855"/>
      <c r="AR46" s="855"/>
      <c r="AS46" s="662"/>
      <c r="AT46" s="647"/>
      <c r="AU46" s="647"/>
      <c r="AW46" s="659"/>
      <c r="AX46" s="659"/>
      <c r="AY46" s="659"/>
      <c r="AZ46" s="659"/>
    </row>
    <row r="47" spans="1:52" s="651" customFormat="1" ht="6" customHeight="1">
      <c r="A47" s="532"/>
      <c r="B47" s="533"/>
      <c r="C47" s="639"/>
      <c r="D47" s="663"/>
      <c r="E47" s="664"/>
      <c r="F47" s="665"/>
      <c r="G47" s="665"/>
      <c r="H47" s="665"/>
      <c r="I47" s="665"/>
      <c r="J47" s="665"/>
      <c r="K47" s="665"/>
      <c r="L47" s="665"/>
      <c r="M47" s="665"/>
      <c r="N47" s="665"/>
      <c r="O47" s="665"/>
      <c r="P47" s="665"/>
      <c r="Q47" s="665"/>
      <c r="R47" s="665"/>
      <c r="S47" s="665"/>
      <c r="T47" s="665"/>
      <c r="U47" s="665"/>
      <c r="V47" s="665"/>
      <c r="W47" s="665"/>
      <c r="X47" s="665"/>
      <c r="Y47" s="665"/>
      <c r="Z47" s="665"/>
      <c r="AA47" s="665"/>
      <c r="AB47" s="665"/>
      <c r="AC47" s="665"/>
      <c r="AD47" s="665"/>
      <c r="AE47" s="665"/>
      <c r="AF47" s="555"/>
      <c r="AG47" s="666"/>
      <c r="AH47" s="666"/>
      <c r="AI47" s="666"/>
      <c r="AJ47" s="666"/>
      <c r="AK47" s="666"/>
      <c r="AL47" s="666"/>
      <c r="AM47" s="666"/>
      <c r="AN47" s="666"/>
      <c r="AO47" s="666"/>
      <c r="AP47" s="666"/>
      <c r="AQ47" s="666"/>
      <c r="AR47" s="666"/>
      <c r="AS47" s="555"/>
      <c r="AT47" s="647"/>
      <c r="AU47" s="647"/>
      <c r="AW47" s="659"/>
      <c r="AX47" s="659"/>
      <c r="AY47" s="659"/>
      <c r="AZ47" s="659"/>
    </row>
    <row r="48" spans="1:52" ht="13.5" customHeight="1">
      <c r="B48" s="533"/>
      <c r="C48" s="535"/>
      <c r="D48" s="856" t="s">
        <v>1735</v>
      </c>
      <c r="E48" s="856"/>
      <c r="F48" s="856"/>
      <c r="G48" s="856"/>
      <c r="H48" s="856"/>
      <c r="I48" s="856"/>
      <c r="J48" s="856"/>
      <c r="K48" s="856"/>
      <c r="L48" s="856"/>
      <c r="M48" s="856"/>
      <c r="N48" s="856"/>
      <c r="O48" s="856"/>
      <c r="P48" s="856"/>
      <c r="Q48" s="856"/>
      <c r="R48" s="856"/>
      <c r="S48" s="856"/>
      <c r="T48" s="856"/>
      <c r="U48" s="856"/>
      <c r="V48" s="856"/>
      <c r="W48" s="856"/>
      <c r="X48" s="856"/>
      <c r="Y48" s="856"/>
      <c r="Z48" s="856"/>
      <c r="AA48" s="856"/>
      <c r="AB48" s="856"/>
      <c r="AC48" s="856"/>
      <c r="AD48" s="856"/>
      <c r="AE48" s="856"/>
      <c r="AF48" s="856"/>
      <c r="AG48" s="856"/>
      <c r="AH48" s="856"/>
      <c r="AI48" s="856"/>
      <c r="AJ48" s="856"/>
      <c r="AK48" s="856"/>
      <c r="AL48" s="856"/>
      <c r="AM48" s="856"/>
      <c r="AN48" s="856"/>
      <c r="AO48" s="856"/>
      <c r="AP48" s="856"/>
      <c r="AQ48" s="856"/>
      <c r="AR48" s="856"/>
      <c r="AS48" s="856"/>
      <c r="AT48" s="535"/>
      <c r="AU48" s="533"/>
      <c r="AV48" s="532"/>
      <c r="AW48" s="532"/>
      <c r="AX48" s="532"/>
      <c r="AY48" s="532"/>
      <c r="AZ48" s="532"/>
    </row>
    <row r="49" spans="2:52" s="669" customFormat="1" ht="9.9499999999999993" customHeight="1" thickBot="1">
      <c r="B49" s="667"/>
      <c r="C49" s="639"/>
      <c r="D49" s="856"/>
      <c r="E49" s="856"/>
      <c r="F49" s="856"/>
      <c r="G49" s="856"/>
      <c r="H49" s="856"/>
      <c r="I49" s="856"/>
      <c r="J49" s="856"/>
      <c r="K49" s="856"/>
      <c r="L49" s="856"/>
      <c r="M49" s="856"/>
      <c r="N49" s="856"/>
      <c r="O49" s="856"/>
      <c r="P49" s="856"/>
      <c r="Q49" s="856"/>
      <c r="R49" s="856"/>
      <c r="S49" s="856"/>
      <c r="T49" s="856"/>
      <c r="U49" s="856"/>
      <c r="V49" s="856"/>
      <c r="W49" s="856"/>
      <c r="X49" s="856"/>
      <c r="Y49" s="856"/>
      <c r="Z49" s="856"/>
      <c r="AA49" s="856"/>
      <c r="AB49" s="856"/>
      <c r="AC49" s="856"/>
      <c r="AD49" s="856"/>
      <c r="AE49" s="856"/>
      <c r="AF49" s="856"/>
      <c r="AG49" s="856"/>
      <c r="AH49" s="856"/>
      <c r="AI49" s="856"/>
      <c r="AJ49" s="856"/>
      <c r="AK49" s="856"/>
      <c r="AL49" s="856"/>
      <c r="AM49" s="856"/>
      <c r="AN49" s="856"/>
      <c r="AO49" s="856"/>
      <c r="AP49" s="856"/>
      <c r="AQ49" s="856"/>
      <c r="AR49" s="856"/>
      <c r="AS49" s="856"/>
      <c r="AT49" s="639"/>
      <c r="AU49" s="667"/>
      <c r="AV49" s="668"/>
      <c r="AW49" s="668"/>
      <c r="AX49" s="668"/>
      <c r="AY49" s="668"/>
      <c r="AZ49" s="668"/>
    </row>
    <row r="50" spans="2:52" s="669" customFormat="1" ht="36.75" customHeight="1">
      <c r="B50" s="667"/>
      <c r="C50" s="639"/>
      <c r="D50" s="857" t="s">
        <v>1736</v>
      </c>
      <c r="E50" s="860" t="s">
        <v>1737</v>
      </c>
      <c r="F50" s="861"/>
      <c r="G50" s="861"/>
      <c r="H50" s="861"/>
      <c r="I50" s="861"/>
      <c r="J50" s="861"/>
      <c r="K50" s="861"/>
      <c r="L50" s="861"/>
      <c r="M50" s="861"/>
      <c r="N50" s="861"/>
      <c r="O50" s="861"/>
      <c r="P50" s="861"/>
      <c r="Q50" s="861"/>
      <c r="R50" s="861"/>
      <c r="S50" s="861"/>
      <c r="T50" s="861"/>
      <c r="U50" s="861"/>
      <c r="V50" s="861"/>
      <c r="W50" s="861"/>
      <c r="X50" s="861"/>
      <c r="Y50" s="861"/>
      <c r="Z50" s="861"/>
      <c r="AA50" s="861"/>
      <c r="AB50" s="861"/>
      <c r="AC50" s="861"/>
      <c r="AD50" s="861"/>
      <c r="AE50" s="861"/>
      <c r="AF50" s="861"/>
      <c r="AG50" s="861"/>
      <c r="AH50" s="861"/>
      <c r="AI50" s="861"/>
      <c r="AJ50" s="861"/>
      <c r="AK50" s="861"/>
      <c r="AL50" s="861"/>
      <c r="AM50" s="861"/>
      <c r="AN50" s="861"/>
      <c r="AO50" s="861"/>
      <c r="AP50" s="862"/>
      <c r="AQ50" s="863" t="s">
        <v>1738</v>
      </c>
      <c r="AR50" s="864"/>
      <c r="AS50" s="865"/>
      <c r="AT50" s="535"/>
      <c r="AU50" s="667"/>
    </row>
    <row r="51" spans="2:52" s="669" customFormat="1" ht="36.75" customHeight="1">
      <c r="B51" s="667"/>
      <c r="C51" s="639"/>
      <c r="D51" s="858"/>
      <c r="E51" s="866" t="s">
        <v>1739</v>
      </c>
      <c r="F51" s="867"/>
      <c r="G51" s="868" t="s">
        <v>1740</v>
      </c>
      <c r="H51" s="868"/>
      <c r="I51" s="868"/>
      <c r="J51" s="868"/>
      <c r="K51" s="868"/>
      <c r="L51" s="868"/>
      <c r="M51" s="868"/>
      <c r="N51" s="868"/>
      <c r="O51" s="868"/>
      <c r="P51" s="868"/>
      <c r="Q51" s="868"/>
      <c r="R51" s="868"/>
      <c r="S51" s="868"/>
      <c r="T51" s="868"/>
      <c r="U51" s="868"/>
      <c r="V51" s="868"/>
      <c r="W51" s="868"/>
      <c r="X51" s="868"/>
      <c r="Y51" s="868"/>
      <c r="Z51" s="868"/>
      <c r="AA51" s="868"/>
      <c r="AB51" s="868"/>
      <c r="AC51" s="868"/>
      <c r="AD51" s="868"/>
      <c r="AE51" s="868"/>
      <c r="AF51" s="868"/>
      <c r="AG51" s="868"/>
      <c r="AH51" s="868"/>
      <c r="AI51" s="868"/>
      <c r="AJ51" s="868"/>
      <c r="AK51" s="868"/>
      <c r="AL51" s="868"/>
      <c r="AM51" s="868"/>
      <c r="AN51" s="868"/>
      <c r="AO51" s="868"/>
      <c r="AP51" s="869"/>
      <c r="AQ51" s="831" t="s">
        <v>1724</v>
      </c>
      <c r="AR51" s="832"/>
      <c r="AS51" s="833"/>
      <c r="AT51" s="535"/>
      <c r="AU51" s="667"/>
    </row>
    <row r="52" spans="2:52" s="669" customFormat="1" ht="36.75" customHeight="1">
      <c r="B52" s="667"/>
      <c r="C52" s="639"/>
      <c r="D52" s="858"/>
      <c r="E52" s="834" t="s">
        <v>1741</v>
      </c>
      <c r="F52" s="835"/>
      <c r="G52" s="836" t="s">
        <v>1742</v>
      </c>
      <c r="H52" s="836"/>
      <c r="I52" s="836"/>
      <c r="J52" s="836"/>
      <c r="K52" s="836"/>
      <c r="L52" s="836"/>
      <c r="M52" s="836"/>
      <c r="N52" s="836"/>
      <c r="O52" s="836"/>
      <c r="P52" s="836"/>
      <c r="Q52" s="836"/>
      <c r="R52" s="836"/>
      <c r="S52" s="836"/>
      <c r="T52" s="836"/>
      <c r="U52" s="836"/>
      <c r="V52" s="836"/>
      <c r="W52" s="836"/>
      <c r="X52" s="836"/>
      <c r="Y52" s="836"/>
      <c r="Z52" s="836"/>
      <c r="AA52" s="836"/>
      <c r="AB52" s="836"/>
      <c r="AC52" s="836"/>
      <c r="AD52" s="836"/>
      <c r="AE52" s="836"/>
      <c r="AF52" s="836"/>
      <c r="AG52" s="836"/>
      <c r="AH52" s="836"/>
      <c r="AI52" s="836"/>
      <c r="AJ52" s="836"/>
      <c r="AK52" s="836"/>
      <c r="AL52" s="836"/>
      <c r="AM52" s="836"/>
      <c r="AN52" s="836"/>
      <c r="AO52" s="836"/>
      <c r="AP52" s="837"/>
      <c r="AQ52" s="838" t="s">
        <v>1724</v>
      </c>
      <c r="AR52" s="839"/>
      <c r="AS52" s="840"/>
      <c r="AT52" s="535"/>
      <c r="AU52" s="667"/>
    </row>
    <row r="53" spans="2:52" s="669" customFormat="1" ht="36.75" customHeight="1" thickBot="1">
      <c r="B53" s="667"/>
      <c r="C53" s="639"/>
      <c r="D53" s="859"/>
      <c r="E53" s="841" t="s">
        <v>1743</v>
      </c>
      <c r="F53" s="842"/>
      <c r="G53" s="843" t="s">
        <v>1744</v>
      </c>
      <c r="H53" s="843"/>
      <c r="I53" s="843"/>
      <c r="J53" s="843"/>
      <c r="K53" s="843"/>
      <c r="L53" s="843"/>
      <c r="M53" s="843"/>
      <c r="N53" s="843"/>
      <c r="O53" s="843"/>
      <c r="P53" s="843"/>
      <c r="Q53" s="843"/>
      <c r="R53" s="843"/>
      <c r="S53" s="843"/>
      <c r="T53" s="843"/>
      <c r="U53" s="843"/>
      <c r="V53" s="843"/>
      <c r="W53" s="843"/>
      <c r="X53" s="843"/>
      <c r="Y53" s="843"/>
      <c r="Z53" s="843"/>
      <c r="AA53" s="843"/>
      <c r="AB53" s="843"/>
      <c r="AC53" s="843"/>
      <c r="AD53" s="843"/>
      <c r="AE53" s="843"/>
      <c r="AF53" s="843"/>
      <c r="AG53" s="843"/>
      <c r="AH53" s="843"/>
      <c r="AI53" s="843"/>
      <c r="AJ53" s="843"/>
      <c r="AK53" s="843"/>
      <c r="AL53" s="843"/>
      <c r="AM53" s="843"/>
      <c r="AN53" s="843"/>
      <c r="AO53" s="843"/>
      <c r="AP53" s="844"/>
      <c r="AQ53" s="845" t="s">
        <v>1724</v>
      </c>
      <c r="AR53" s="846"/>
      <c r="AS53" s="847"/>
      <c r="AT53" s="535"/>
      <c r="AU53" s="667"/>
    </row>
    <row r="54" spans="2:52" ht="17.45" customHeight="1">
      <c r="B54" s="667"/>
      <c r="C54" s="639"/>
      <c r="D54" s="857" t="s">
        <v>1745</v>
      </c>
      <c r="E54" s="870" t="s">
        <v>1746</v>
      </c>
      <c r="F54" s="871"/>
      <c r="G54" s="871"/>
      <c r="H54" s="871"/>
      <c r="I54" s="871"/>
      <c r="J54" s="871"/>
      <c r="K54" s="871"/>
      <c r="L54" s="872"/>
      <c r="M54" s="670" t="s">
        <v>1747</v>
      </c>
      <c r="N54" s="670"/>
      <c r="O54" s="670"/>
      <c r="P54" s="670"/>
      <c r="Q54" s="670"/>
      <c r="R54" s="670"/>
      <c r="S54" s="670"/>
      <c r="T54" s="670"/>
      <c r="U54" s="670"/>
      <c r="V54" s="670"/>
      <c r="W54" s="670"/>
      <c r="X54" s="670"/>
      <c r="Y54" s="670"/>
      <c r="Z54" s="670"/>
      <c r="AA54" s="671"/>
      <c r="AB54" s="671"/>
      <c r="AC54" s="671"/>
      <c r="AD54" s="671"/>
      <c r="AE54" s="671"/>
      <c r="AF54" s="670"/>
      <c r="AG54" s="670"/>
      <c r="AH54" s="670"/>
      <c r="AI54" s="670"/>
      <c r="AJ54" s="670"/>
      <c r="AK54" s="670"/>
      <c r="AL54" s="670"/>
      <c r="AM54" s="670"/>
      <c r="AN54" s="670"/>
      <c r="AO54" s="670"/>
      <c r="AP54" s="670"/>
      <c r="AQ54" s="672"/>
      <c r="AR54" s="672"/>
      <c r="AS54" s="673"/>
      <c r="AT54" s="535"/>
      <c r="AU54" s="533"/>
      <c r="AV54" s="532"/>
      <c r="AW54" s="532"/>
      <c r="AX54" s="532"/>
      <c r="AY54" s="532"/>
      <c r="AZ54" s="532"/>
    </row>
    <row r="55" spans="2:52" ht="17.45" customHeight="1">
      <c r="B55" s="667"/>
      <c r="C55" s="639"/>
      <c r="D55" s="858"/>
      <c r="E55" s="873"/>
      <c r="F55" s="874"/>
      <c r="G55" s="874"/>
      <c r="H55" s="874"/>
      <c r="I55" s="874"/>
      <c r="J55" s="874"/>
      <c r="K55" s="874"/>
      <c r="L55" s="875"/>
      <c r="M55" s="674" t="s">
        <v>1748</v>
      </c>
      <c r="N55" s="674"/>
      <c r="O55" s="674"/>
      <c r="P55" s="674"/>
      <c r="Q55" s="674" t="s">
        <v>1749</v>
      </c>
      <c r="R55" s="674"/>
      <c r="S55" s="674"/>
      <c r="T55" s="674"/>
      <c r="U55" s="674"/>
      <c r="V55" s="674"/>
      <c r="W55" s="674" t="s">
        <v>1750</v>
      </c>
      <c r="X55" s="674"/>
      <c r="Y55" s="674"/>
      <c r="Z55" s="674"/>
      <c r="AA55" s="675"/>
      <c r="AB55" s="675"/>
      <c r="AC55" s="675"/>
      <c r="AD55" s="675"/>
      <c r="AE55" s="675"/>
      <c r="AF55" s="674"/>
      <c r="AG55" s="674"/>
      <c r="AH55" s="674"/>
      <c r="AI55" s="674"/>
      <c r="AJ55" s="674"/>
      <c r="AK55" s="674"/>
      <c r="AL55" s="674"/>
      <c r="AM55" s="674"/>
      <c r="AN55" s="674"/>
      <c r="AO55" s="674"/>
      <c r="AP55" s="674"/>
      <c r="AQ55" s="676"/>
      <c r="AR55" s="676"/>
      <c r="AS55" s="677"/>
      <c r="AT55" s="535"/>
      <c r="AU55" s="533"/>
      <c r="AV55" s="532"/>
      <c r="AW55" s="532"/>
      <c r="AX55" s="532"/>
      <c r="AY55" s="532"/>
      <c r="AZ55" s="532"/>
    </row>
    <row r="56" spans="2:52" ht="17.45" customHeight="1">
      <c r="B56" s="667"/>
      <c r="C56" s="639"/>
      <c r="D56" s="858"/>
      <c r="E56" s="873"/>
      <c r="F56" s="874"/>
      <c r="G56" s="874"/>
      <c r="H56" s="874"/>
      <c r="I56" s="874"/>
      <c r="J56" s="874"/>
      <c r="K56" s="874"/>
      <c r="L56" s="875"/>
      <c r="M56" s="674" t="s">
        <v>1751</v>
      </c>
      <c r="N56" s="674"/>
      <c r="O56" s="674"/>
      <c r="P56" s="674"/>
      <c r="Q56" s="674" t="s">
        <v>1752</v>
      </c>
      <c r="R56" s="674"/>
      <c r="S56" s="674"/>
      <c r="T56" s="674"/>
      <c r="U56" s="674"/>
      <c r="V56" s="674"/>
      <c r="W56" s="674" t="s">
        <v>1753</v>
      </c>
      <c r="X56" s="674"/>
      <c r="Y56" s="674"/>
      <c r="Z56" s="674"/>
      <c r="AA56" s="675"/>
      <c r="AB56" s="675"/>
      <c r="AC56" s="674" t="s">
        <v>1754</v>
      </c>
      <c r="AD56" s="678"/>
      <c r="AE56" s="675"/>
      <c r="AF56" s="674"/>
      <c r="AG56" s="674"/>
      <c r="AH56" s="674"/>
      <c r="AI56" s="674"/>
      <c r="AJ56" s="674"/>
      <c r="AK56" s="674"/>
      <c r="AL56" s="674"/>
      <c r="AM56" s="674"/>
      <c r="AN56" s="674"/>
      <c r="AO56" s="674"/>
      <c r="AP56" s="674"/>
      <c r="AQ56" s="676"/>
      <c r="AR56" s="676"/>
      <c r="AS56" s="677"/>
      <c r="AT56" s="535"/>
      <c r="AU56" s="533"/>
      <c r="AV56" s="532"/>
      <c r="AW56" s="532"/>
      <c r="AX56" s="532"/>
      <c r="AY56" s="532"/>
      <c r="AZ56" s="532"/>
    </row>
    <row r="57" spans="2:52" ht="17.45" customHeight="1">
      <c r="B57" s="667"/>
      <c r="C57" s="639"/>
      <c r="D57" s="858"/>
      <c r="E57" s="876"/>
      <c r="F57" s="877"/>
      <c r="G57" s="877"/>
      <c r="H57" s="877"/>
      <c r="I57" s="877"/>
      <c r="J57" s="877"/>
      <c r="K57" s="877"/>
      <c r="L57" s="878"/>
      <c r="M57" s="679" t="s">
        <v>1755</v>
      </c>
      <c r="N57" s="679"/>
      <c r="O57" s="679"/>
      <c r="P57" s="679"/>
      <c r="Q57" s="679" t="s">
        <v>1756</v>
      </c>
      <c r="R57" s="679"/>
      <c r="S57" s="679"/>
      <c r="T57" s="679"/>
      <c r="U57" s="679"/>
      <c r="V57" s="679"/>
      <c r="W57" s="679" t="s">
        <v>1757</v>
      </c>
      <c r="X57" s="679"/>
      <c r="Y57" s="679"/>
      <c r="Z57" s="679"/>
      <c r="AA57" s="680"/>
      <c r="AB57" s="680"/>
      <c r="AC57" s="680"/>
      <c r="AD57" s="680"/>
      <c r="AE57" s="680"/>
      <c r="AF57" s="679"/>
      <c r="AG57" s="679"/>
      <c r="AH57" s="679"/>
      <c r="AI57" s="679"/>
      <c r="AJ57" s="679"/>
      <c r="AK57" s="679"/>
      <c r="AL57" s="679"/>
      <c r="AM57" s="679"/>
      <c r="AN57" s="679"/>
      <c r="AO57" s="679"/>
      <c r="AP57" s="679"/>
      <c r="AQ57" s="681"/>
      <c r="AR57" s="681"/>
      <c r="AS57" s="682"/>
      <c r="AT57" s="535"/>
      <c r="AU57" s="533"/>
      <c r="AV57" s="532"/>
      <c r="AW57" s="532"/>
      <c r="AX57" s="532"/>
      <c r="AY57" s="532"/>
      <c r="AZ57" s="532"/>
    </row>
    <row r="58" spans="2:52" ht="22.5" customHeight="1">
      <c r="B58" s="667"/>
      <c r="C58" s="639"/>
      <c r="D58" s="858"/>
      <c r="E58" s="683" t="s">
        <v>1702</v>
      </c>
      <c r="F58" s="684"/>
      <c r="G58" s="684"/>
      <c r="H58" s="684"/>
      <c r="I58" s="879"/>
      <c r="J58" s="879"/>
      <c r="K58" s="879"/>
      <c r="L58" s="879"/>
      <c r="M58" s="879"/>
      <c r="N58" s="879"/>
      <c r="O58" s="879"/>
      <c r="P58" s="879"/>
      <c r="Q58" s="879"/>
      <c r="R58" s="879"/>
      <c r="S58" s="879"/>
      <c r="T58" s="879"/>
      <c r="U58" s="879"/>
      <c r="V58" s="879"/>
      <c r="W58" s="879"/>
      <c r="X58" s="879"/>
      <c r="Y58" s="879"/>
      <c r="Z58" s="879"/>
      <c r="AA58" s="880" t="s">
        <v>1709</v>
      </c>
      <c r="AB58" s="881"/>
      <c r="AC58" s="881"/>
      <c r="AD58" s="881"/>
      <c r="AE58" s="882"/>
      <c r="AF58" s="883"/>
      <c r="AG58" s="884"/>
      <c r="AH58" s="884"/>
      <c r="AI58" s="884"/>
      <c r="AJ58" s="884"/>
      <c r="AK58" s="884"/>
      <c r="AL58" s="884"/>
      <c r="AM58" s="884"/>
      <c r="AN58" s="884"/>
      <c r="AO58" s="884"/>
      <c r="AP58" s="884"/>
      <c r="AQ58" s="884"/>
      <c r="AR58" s="884"/>
      <c r="AS58" s="885"/>
      <c r="AT58" s="535"/>
      <c r="AU58" s="533"/>
      <c r="AV58" s="532"/>
      <c r="AW58" s="532"/>
      <c r="AX58" s="532"/>
      <c r="AY58" s="532"/>
      <c r="AZ58" s="532"/>
    </row>
    <row r="59" spans="2:52" ht="22.5" customHeight="1">
      <c r="B59" s="667"/>
      <c r="C59" s="639"/>
      <c r="D59" s="858"/>
      <c r="E59" s="685" t="s">
        <v>1758</v>
      </c>
      <c r="F59" s="686"/>
      <c r="G59" s="686"/>
      <c r="H59" s="686"/>
      <c r="I59" s="686"/>
      <c r="J59" s="686"/>
      <c r="K59" s="686"/>
      <c r="L59" s="686"/>
      <c r="M59" s="686"/>
      <c r="N59" s="686"/>
      <c r="O59" s="686"/>
      <c r="P59" s="686"/>
      <c r="Q59" s="686"/>
      <c r="R59" s="686"/>
      <c r="S59" s="686"/>
      <c r="T59" s="686"/>
      <c r="U59" s="686"/>
      <c r="V59" s="686"/>
      <c r="W59" s="686"/>
      <c r="X59" s="686"/>
      <c r="Y59" s="686"/>
      <c r="Z59" s="686"/>
      <c r="AA59" s="886" t="s">
        <v>1713</v>
      </c>
      <c r="AB59" s="887"/>
      <c r="AC59" s="887"/>
      <c r="AD59" s="887"/>
      <c r="AE59" s="888"/>
      <c r="AF59" s="892" t="s">
        <v>1759</v>
      </c>
      <c r="AG59" s="893"/>
      <c r="AH59" s="893"/>
      <c r="AI59" s="893"/>
      <c r="AJ59" s="893"/>
      <c r="AK59" s="893"/>
      <c r="AL59" s="893"/>
      <c r="AM59" s="893"/>
      <c r="AN59" s="893"/>
      <c r="AO59" s="893"/>
      <c r="AP59" s="893"/>
      <c r="AQ59" s="893"/>
      <c r="AR59" s="893"/>
      <c r="AS59" s="894"/>
      <c r="AT59" s="535"/>
      <c r="AU59" s="533"/>
      <c r="AV59" s="532"/>
      <c r="AW59" s="532"/>
      <c r="AX59" s="532"/>
      <c r="AY59" s="532"/>
      <c r="AZ59" s="532"/>
    </row>
    <row r="60" spans="2:52" ht="22.5" customHeight="1">
      <c r="B60" s="667"/>
      <c r="C60" s="639"/>
      <c r="D60" s="858"/>
      <c r="E60" s="687"/>
      <c r="F60" s="895"/>
      <c r="G60" s="895"/>
      <c r="H60" s="895"/>
      <c r="I60" s="895"/>
      <c r="J60" s="895"/>
      <c r="K60" s="895"/>
      <c r="L60" s="895"/>
      <c r="M60" s="895"/>
      <c r="N60" s="895"/>
      <c r="O60" s="895"/>
      <c r="P60" s="895"/>
      <c r="Q60" s="895"/>
      <c r="R60" s="895"/>
      <c r="S60" s="895"/>
      <c r="T60" s="895"/>
      <c r="U60" s="895"/>
      <c r="V60" s="895"/>
      <c r="W60" s="895"/>
      <c r="X60" s="895"/>
      <c r="Y60" s="895"/>
      <c r="Z60" s="895"/>
      <c r="AA60" s="889"/>
      <c r="AB60" s="890"/>
      <c r="AC60" s="890"/>
      <c r="AD60" s="890"/>
      <c r="AE60" s="891"/>
      <c r="AF60" s="896" t="s">
        <v>1760</v>
      </c>
      <c r="AG60" s="897"/>
      <c r="AH60" s="897"/>
      <c r="AI60" s="897"/>
      <c r="AJ60" s="897"/>
      <c r="AK60" s="897"/>
      <c r="AL60" s="897"/>
      <c r="AM60" s="897"/>
      <c r="AN60" s="897"/>
      <c r="AO60" s="897"/>
      <c r="AP60" s="897"/>
      <c r="AQ60" s="897"/>
      <c r="AR60" s="897"/>
      <c r="AS60" s="898"/>
      <c r="AT60" s="535"/>
      <c r="AU60" s="533"/>
      <c r="AV60" s="532"/>
      <c r="AW60" s="532"/>
      <c r="AX60" s="532"/>
      <c r="AY60" s="532"/>
      <c r="AZ60" s="532"/>
    </row>
    <row r="61" spans="2:52" ht="22.5" customHeight="1">
      <c r="B61" s="667"/>
      <c r="C61" s="639"/>
      <c r="D61" s="858"/>
      <c r="E61" s="688" t="s">
        <v>1761</v>
      </c>
      <c r="F61" s="688"/>
      <c r="G61" s="688"/>
      <c r="H61" s="688"/>
      <c r="I61" s="688"/>
      <c r="J61" s="688"/>
      <c r="K61" s="688"/>
      <c r="L61" s="688"/>
      <c r="M61" s="688"/>
      <c r="N61" s="688"/>
      <c r="O61" s="688"/>
      <c r="P61" s="688"/>
      <c r="Q61" s="688"/>
      <c r="R61" s="688"/>
      <c r="S61" s="688"/>
      <c r="T61" s="688"/>
      <c r="U61" s="688"/>
      <c r="V61" s="688"/>
      <c r="W61" s="688"/>
      <c r="X61" s="688"/>
      <c r="Y61" s="688"/>
      <c r="Z61" s="688"/>
      <c r="AA61" s="689" t="s">
        <v>1762</v>
      </c>
      <c r="AB61" s="690"/>
      <c r="AC61" s="691"/>
      <c r="AD61" s="691"/>
      <c r="AE61" s="691"/>
      <c r="AF61" s="692"/>
      <c r="AG61" s="692" t="s">
        <v>1763</v>
      </c>
      <c r="AH61" s="693"/>
      <c r="AI61" s="693"/>
      <c r="AJ61" s="693"/>
      <c r="AK61" s="693"/>
      <c r="AL61" s="693"/>
      <c r="AM61" s="693"/>
      <c r="AN61" s="693"/>
      <c r="AO61" s="693"/>
      <c r="AP61" s="693"/>
      <c r="AQ61" s="693"/>
      <c r="AR61" s="693"/>
      <c r="AS61" s="694"/>
      <c r="AT61" s="535"/>
      <c r="AU61" s="533"/>
      <c r="AV61" s="532"/>
      <c r="AW61" s="532"/>
      <c r="AX61" s="532"/>
      <c r="AY61" s="532"/>
      <c r="AZ61" s="532"/>
    </row>
    <row r="62" spans="2:52" ht="22.5" customHeight="1">
      <c r="B62" s="667"/>
      <c r="C62" s="639"/>
      <c r="D62" s="858"/>
      <c r="E62" s="695" t="s">
        <v>1764</v>
      </c>
      <c r="F62" s="696" t="s">
        <v>1765</v>
      </c>
      <c r="G62" s="696"/>
      <c r="H62" s="696"/>
      <c r="I62" s="696" t="s">
        <v>1766</v>
      </c>
      <c r="J62" s="697" t="s">
        <v>1724</v>
      </c>
      <c r="K62" s="696" t="s">
        <v>1767</v>
      </c>
      <c r="L62" s="696"/>
      <c r="M62" s="696"/>
      <c r="N62" s="697" t="s">
        <v>1724</v>
      </c>
      <c r="O62" s="696" t="s">
        <v>1768</v>
      </c>
      <c r="P62" s="696"/>
      <c r="Q62" s="696"/>
      <c r="R62" s="696"/>
      <c r="S62" s="697" t="s">
        <v>1724</v>
      </c>
      <c r="T62" s="696" t="s">
        <v>1769</v>
      </c>
      <c r="U62" s="696"/>
      <c r="V62" s="696"/>
      <c r="W62" s="696"/>
      <c r="X62" s="698"/>
      <c r="Y62" s="698" t="s">
        <v>1363</v>
      </c>
      <c r="Z62" s="699"/>
      <c r="AA62" s="700"/>
      <c r="AB62" s="701"/>
      <c r="AC62" s="701"/>
      <c r="AD62" s="701"/>
      <c r="AE62" s="701"/>
      <c r="AF62" s="702"/>
      <c r="AG62" s="686"/>
      <c r="AH62" s="686"/>
      <c r="AI62" s="686"/>
      <c r="AJ62" s="686"/>
      <c r="AK62" s="686"/>
      <c r="AL62" s="686"/>
      <c r="AM62" s="686"/>
      <c r="AN62" s="686"/>
      <c r="AO62" s="686"/>
      <c r="AP62" s="686"/>
      <c r="AQ62" s="686"/>
      <c r="AR62" s="686"/>
      <c r="AS62" s="703"/>
      <c r="AT62" s="535"/>
      <c r="AU62" s="533"/>
      <c r="AV62" s="532"/>
      <c r="AW62" s="532"/>
      <c r="AX62" s="532"/>
      <c r="AY62" s="532"/>
      <c r="AZ62" s="532"/>
    </row>
    <row r="63" spans="2:52" ht="22.5" customHeight="1" thickBot="1">
      <c r="B63" s="667"/>
      <c r="C63" s="639"/>
      <c r="D63" s="859"/>
      <c r="E63" s="704" t="s">
        <v>1770</v>
      </c>
      <c r="F63" s="705" t="s">
        <v>1724</v>
      </c>
      <c r="G63" s="686" t="s">
        <v>1771</v>
      </c>
      <c r="H63" s="706"/>
      <c r="I63" s="706"/>
      <c r="J63" s="706"/>
      <c r="K63" s="706"/>
      <c r="L63" s="706"/>
      <c r="M63" s="706"/>
      <c r="N63" s="706"/>
      <c r="O63" s="706"/>
      <c r="P63" s="706"/>
      <c r="Q63" s="706"/>
      <c r="R63" s="706"/>
      <c r="S63" s="706"/>
      <c r="T63" s="706"/>
      <c r="U63" s="706"/>
      <c r="V63" s="706"/>
      <c r="W63" s="706"/>
      <c r="X63" s="706"/>
      <c r="Y63" s="706"/>
      <c r="Z63" s="707"/>
      <c r="AA63" s="708"/>
      <c r="AB63" s="899"/>
      <c r="AC63" s="899"/>
      <c r="AD63" s="899"/>
      <c r="AE63" s="899"/>
      <c r="AF63" s="899"/>
      <c r="AG63" s="899"/>
      <c r="AH63" s="899"/>
      <c r="AI63" s="899"/>
      <c r="AJ63" s="899"/>
      <c r="AK63" s="899"/>
      <c r="AL63" s="899"/>
      <c r="AM63" s="899"/>
      <c r="AN63" s="899"/>
      <c r="AO63" s="899"/>
      <c r="AP63" s="899"/>
      <c r="AQ63" s="899"/>
      <c r="AR63" s="899"/>
      <c r="AS63" s="900"/>
      <c r="AT63" s="535"/>
      <c r="AU63" s="533"/>
      <c r="AV63" s="532"/>
      <c r="AW63" s="532"/>
      <c r="AX63" s="532"/>
      <c r="AY63" s="532"/>
      <c r="AZ63" s="532"/>
    </row>
    <row r="64" spans="2:52" ht="31.5" customHeight="1">
      <c r="B64" s="901"/>
      <c r="C64" s="902"/>
      <c r="D64" s="903" t="s">
        <v>1726</v>
      </c>
      <c r="E64" s="906" t="s">
        <v>1772</v>
      </c>
      <c r="F64" s="907"/>
      <c r="G64" s="907"/>
      <c r="H64" s="907"/>
      <c r="I64" s="907"/>
      <c r="J64" s="907"/>
      <c r="K64" s="907"/>
      <c r="L64" s="907"/>
      <c r="M64" s="907"/>
      <c r="N64" s="907"/>
      <c r="O64" s="907"/>
      <c r="P64" s="907"/>
      <c r="Q64" s="907"/>
      <c r="R64" s="907"/>
      <c r="S64" s="907"/>
      <c r="T64" s="907"/>
      <c r="U64" s="907"/>
      <c r="V64" s="908"/>
      <c r="W64" s="909" t="s">
        <v>1724</v>
      </c>
      <c r="X64" s="909"/>
      <c r="Y64" s="909"/>
      <c r="Z64" s="910"/>
      <c r="AA64" s="911" t="s">
        <v>1773</v>
      </c>
      <c r="AB64" s="912"/>
      <c r="AC64" s="912"/>
      <c r="AD64" s="912"/>
      <c r="AE64" s="912"/>
      <c r="AF64" s="912"/>
      <c r="AG64" s="912"/>
      <c r="AH64" s="912"/>
      <c r="AI64" s="912"/>
      <c r="AJ64" s="912"/>
      <c r="AK64" s="912"/>
      <c r="AL64" s="912"/>
      <c r="AM64" s="912"/>
      <c r="AN64" s="912"/>
      <c r="AO64" s="913"/>
      <c r="AP64" s="909" t="s">
        <v>1724</v>
      </c>
      <c r="AQ64" s="909"/>
      <c r="AR64" s="909"/>
      <c r="AS64" s="938"/>
      <c r="AT64" s="902"/>
      <c r="AU64" s="901"/>
      <c r="AV64" s="532"/>
      <c r="AW64" s="647"/>
      <c r="AX64" s="647"/>
      <c r="AY64" s="647"/>
      <c r="AZ64" s="647"/>
    </row>
    <row r="65" spans="1:52" ht="32.1" customHeight="1">
      <c r="B65" s="901"/>
      <c r="C65" s="902"/>
      <c r="D65" s="904"/>
      <c r="E65" s="939" t="s">
        <v>1774</v>
      </c>
      <c r="F65" s="940"/>
      <c r="G65" s="940"/>
      <c r="H65" s="940"/>
      <c r="I65" s="940"/>
      <c r="J65" s="940"/>
      <c r="K65" s="940"/>
      <c r="L65" s="940"/>
      <c r="M65" s="940"/>
      <c r="N65" s="940"/>
      <c r="O65" s="940"/>
      <c r="P65" s="940"/>
      <c r="Q65" s="940"/>
      <c r="R65" s="940"/>
      <c r="S65" s="940"/>
      <c r="T65" s="940"/>
      <c r="U65" s="940"/>
      <c r="V65" s="940"/>
      <c r="W65" s="940"/>
      <c r="X65" s="940"/>
      <c r="Y65" s="940"/>
      <c r="Z65" s="940"/>
      <c r="AA65" s="940"/>
      <c r="AB65" s="940"/>
      <c r="AC65" s="940"/>
      <c r="AD65" s="940"/>
      <c r="AE65" s="940"/>
      <c r="AF65" s="940"/>
      <c r="AG65" s="940"/>
      <c r="AH65" s="940"/>
      <c r="AI65" s="940"/>
      <c r="AJ65" s="940"/>
      <c r="AK65" s="940"/>
      <c r="AL65" s="940"/>
      <c r="AM65" s="940"/>
      <c r="AN65" s="940"/>
      <c r="AO65" s="940"/>
      <c r="AP65" s="941" t="s">
        <v>1724</v>
      </c>
      <c r="AQ65" s="941"/>
      <c r="AR65" s="941"/>
      <c r="AS65" s="942"/>
      <c r="AT65" s="902"/>
      <c r="AU65" s="901"/>
      <c r="AV65" s="532"/>
      <c r="AW65" s="647"/>
      <c r="AX65" s="647"/>
      <c r="AY65" s="647"/>
      <c r="AZ65" s="647"/>
    </row>
    <row r="66" spans="1:52" s="651" customFormat="1" ht="24.6" customHeight="1">
      <c r="A66" s="709"/>
      <c r="B66" s="901"/>
      <c r="C66" s="902"/>
      <c r="D66" s="904"/>
      <c r="E66" s="710" t="s">
        <v>1702</v>
      </c>
      <c r="F66" s="711"/>
      <c r="G66" s="711"/>
      <c r="H66" s="711"/>
      <c r="I66" s="943"/>
      <c r="J66" s="943"/>
      <c r="K66" s="943"/>
      <c r="L66" s="943"/>
      <c r="M66" s="943"/>
      <c r="N66" s="943"/>
      <c r="O66" s="943"/>
      <c r="P66" s="943"/>
      <c r="Q66" s="943"/>
      <c r="R66" s="943"/>
      <c r="S66" s="943"/>
      <c r="T66" s="943"/>
      <c r="U66" s="943"/>
      <c r="V66" s="943"/>
      <c r="W66" s="943"/>
      <c r="X66" s="943"/>
      <c r="Y66" s="943"/>
      <c r="Z66" s="943"/>
      <c r="AA66" s="944" t="s">
        <v>1775</v>
      </c>
      <c r="AB66" s="945"/>
      <c r="AC66" s="945"/>
      <c r="AD66" s="945"/>
      <c r="AE66" s="946"/>
      <c r="AF66" s="953"/>
      <c r="AG66" s="954"/>
      <c r="AH66" s="954"/>
      <c r="AI66" s="954"/>
      <c r="AJ66" s="954"/>
      <c r="AK66" s="954"/>
      <c r="AL66" s="954"/>
      <c r="AM66" s="954"/>
      <c r="AN66" s="954"/>
      <c r="AO66" s="954"/>
      <c r="AP66" s="954"/>
      <c r="AQ66" s="954"/>
      <c r="AR66" s="954"/>
      <c r="AS66" s="955"/>
      <c r="AT66" s="902"/>
      <c r="AU66" s="901"/>
      <c r="AW66" s="659"/>
      <c r="AX66" s="659"/>
      <c r="AY66" s="659"/>
      <c r="AZ66" s="659"/>
    </row>
    <row r="67" spans="1:52" s="709" customFormat="1" ht="24.95" customHeight="1">
      <c r="B67" s="901"/>
      <c r="C67" s="902"/>
      <c r="D67" s="904"/>
      <c r="E67" s="712" t="s">
        <v>1776</v>
      </c>
      <c r="F67" s="686"/>
      <c r="G67" s="686"/>
      <c r="H67" s="686"/>
      <c r="I67" s="686"/>
      <c r="J67" s="686"/>
      <c r="K67" s="686"/>
      <c r="L67" s="686"/>
      <c r="M67" s="686"/>
      <c r="N67" s="686"/>
      <c r="O67" s="686"/>
      <c r="P67" s="686"/>
      <c r="Q67" s="686"/>
      <c r="R67" s="686"/>
      <c r="S67" s="686"/>
      <c r="T67" s="686"/>
      <c r="U67" s="686"/>
      <c r="V67" s="686"/>
      <c r="W67" s="686"/>
      <c r="X67" s="686"/>
      <c r="Y67" s="686"/>
      <c r="Z67" s="686"/>
      <c r="AA67" s="947"/>
      <c r="AB67" s="948"/>
      <c r="AC67" s="948"/>
      <c r="AD67" s="948"/>
      <c r="AE67" s="949"/>
      <c r="AF67" s="956"/>
      <c r="AG67" s="957"/>
      <c r="AH67" s="957"/>
      <c r="AI67" s="957"/>
      <c r="AJ67" s="957"/>
      <c r="AK67" s="957"/>
      <c r="AL67" s="957"/>
      <c r="AM67" s="957"/>
      <c r="AN67" s="957"/>
      <c r="AO67" s="957"/>
      <c r="AP67" s="957"/>
      <c r="AQ67" s="957"/>
      <c r="AR67" s="957"/>
      <c r="AS67" s="958"/>
      <c r="AT67" s="902"/>
      <c r="AU67" s="901"/>
      <c r="AW67" s="713"/>
      <c r="AX67" s="713"/>
      <c r="AY67" s="713"/>
      <c r="AZ67" s="713"/>
    </row>
    <row r="68" spans="1:52" s="709" customFormat="1" ht="24.95" customHeight="1" thickBot="1">
      <c r="A68" s="651"/>
      <c r="B68" s="901"/>
      <c r="C68" s="902"/>
      <c r="D68" s="905"/>
      <c r="E68" s="714"/>
      <c r="F68" s="962"/>
      <c r="G68" s="962"/>
      <c r="H68" s="962"/>
      <c r="I68" s="962"/>
      <c r="J68" s="962"/>
      <c r="K68" s="962"/>
      <c r="L68" s="962"/>
      <c r="M68" s="962"/>
      <c r="N68" s="962"/>
      <c r="O68" s="962"/>
      <c r="P68" s="962"/>
      <c r="Q68" s="962"/>
      <c r="R68" s="962"/>
      <c r="S68" s="962"/>
      <c r="T68" s="962"/>
      <c r="U68" s="962"/>
      <c r="V68" s="962"/>
      <c r="W68" s="962"/>
      <c r="X68" s="962"/>
      <c r="Y68" s="962"/>
      <c r="Z68" s="962"/>
      <c r="AA68" s="950"/>
      <c r="AB68" s="951"/>
      <c r="AC68" s="951"/>
      <c r="AD68" s="951"/>
      <c r="AE68" s="952"/>
      <c r="AF68" s="959"/>
      <c r="AG68" s="960"/>
      <c r="AH68" s="960"/>
      <c r="AI68" s="960"/>
      <c r="AJ68" s="960"/>
      <c r="AK68" s="960"/>
      <c r="AL68" s="960"/>
      <c r="AM68" s="960"/>
      <c r="AN68" s="960"/>
      <c r="AO68" s="960"/>
      <c r="AP68" s="960"/>
      <c r="AQ68" s="960"/>
      <c r="AR68" s="960"/>
      <c r="AS68" s="961"/>
      <c r="AT68" s="902"/>
      <c r="AU68" s="901"/>
      <c r="AW68" s="713"/>
      <c r="AX68" s="713"/>
      <c r="AY68" s="713"/>
      <c r="AZ68" s="713"/>
    </row>
    <row r="69" spans="1:52" s="651" customFormat="1" ht="22.5" customHeight="1">
      <c r="B69" s="901"/>
      <c r="C69" s="902"/>
      <c r="D69" s="914" t="s">
        <v>1777</v>
      </c>
      <c r="E69" s="963" t="s">
        <v>1724</v>
      </c>
      <c r="F69" s="917"/>
      <c r="G69" s="715" t="s">
        <v>1778</v>
      </c>
      <c r="H69" s="716"/>
      <c r="I69" s="715"/>
      <c r="J69" s="715"/>
      <c r="K69" s="715"/>
      <c r="L69" s="715"/>
      <c r="M69" s="715"/>
      <c r="N69" s="715"/>
      <c r="O69" s="715"/>
      <c r="P69" s="715"/>
      <c r="Q69" s="715"/>
      <c r="R69" s="715"/>
      <c r="S69" s="715"/>
      <c r="T69" s="715"/>
      <c r="U69" s="715"/>
      <c r="V69" s="715"/>
      <c r="W69" s="715"/>
      <c r="X69" s="715"/>
      <c r="Y69" s="715"/>
      <c r="Z69" s="917" t="s">
        <v>1724</v>
      </c>
      <c r="AA69" s="917"/>
      <c r="AB69" s="715"/>
      <c r="AC69" s="715"/>
      <c r="AD69" s="715"/>
      <c r="AE69" s="715"/>
      <c r="AF69" s="715"/>
      <c r="AG69" s="715"/>
      <c r="AH69" s="715"/>
      <c r="AI69" s="715"/>
      <c r="AJ69" s="715"/>
      <c r="AK69" s="717"/>
      <c r="AL69" s="717"/>
      <c r="AM69" s="717"/>
      <c r="AN69" s="717"/>
      <c r="AO69" s="717"/>
      <c r="AP69" s="717"/>
      <c r="AQ69" s="717"/>
      <c r="AR69" s="717"/>
      <c r="AS69" s="718"/>
      <c r="AT69" s="902"/>
      <c r="AU69" s="901"/>
      <c r="AW69" s="656"/>
      <c r="AX69" s="656"/>
      <c r="AY69" s="656"/>
      <c r="AZ69" s="656"/>
    </row>
    <row r="70" spans="1:52" s="651" customFormat="1" ht="22.5" customHeight="1">
      <c r="B70" s="901"/>
      <c r="C70" s="902"/>
      <c r="D70" s="915"/>
      <c r="E70" s="918" t="s">
        <v>1352</v>
      </c>
      <c r="F70" s="919"/>
      <c r="G70" s="719" t="s">
        <v>1779</v>
      </c>
      <c r="H70" s="720"/>
      <c r="I70" s="719"/>
      <c r="J70" s="719"/>
      <c r="K70" s="719"/>
      <c r="L70" s="719"/>
      <c r="M70" s="719"/>
      <c r="N70" s="719"/>
      <c r="O70" s="719"/>
      <c r="P70" s="719"/>
      <c r="Q70" s="719"/>
      <c r="R70" s="719"/>
      <c r="S70" s="719"/>
      <c r="T70" s="719"/>
      <c r="U70" s="719"/>
      <c r="V70" s="719"/>
      <c r="W70" s="719"/>
      <c r="X70" s="719"/>
      <c r="Y70" s="719"/>
      <c r="Z70" s="919" t="s">
        <v>1724</v>
      </c>
      <c r="AA70" s="919"/>
      <c r="AB70" s="719"/>
      <c r="AC70" s="719"/>
      <c r="AD70" s="719"/>
      <c r="AE70" s="719"/>
      <c r="AF70" s="719"/>
      <c r="AG70" s="719"/>
      <c r="AH70" s="719"/>
      <c r="AI70" s="719"/>
      <c r="AJ70" s="719"/>
      <c r="AK70" s="686"/>
      <c r="AL70" s="686"/>
      <c r="AM70" s="686"/>
      <c r="AN70" s="686"/>
      <c r="AO70" s="686"/>
      <c r="AP70" s="686"/>
      <c r="AQ70" s="686"/>
      <c r="AR70" s="686"/>
      <c r="AS70" s="703"/>
      <c r="AT70" s="902"/>
      <c r="AU70" s="901"/>
      <c r="AW70" s="656"/>
      <c r="AX70" s="656"/>
      <c r="AY70" s="656"/>
      <c r="AZ70" s="656"/>
    </row>
    <row r="71" spans="1:52" s="651" customFormat="1" ht="22.5" customHeight="1">
      <c r="B71" s="901"/>
      <c r="C71" s="902"/>
      <c r="D71" s="915"/>
      <c r="E71" s="918" t="s">
        <v>1724</v>
      </c>
      <c r="F71" s="919"/>
      <c r="G71" s="719"/>
      <c r="H71" s="721"/>
      <c r="I71" s="721"/>
      <c r="J71" s="721"/>
      <c r="K71" s="721"/>
      <c r="L71" s="721"/>
      <c r="M71" s="721"/>
      <c r="N71" s="721"/>
      <c r="O71" s="721"/>
      <c r="P71" s="721"/>
      <c r="Q71" s="721"/>
      <c r="R71" s="721"/>
      <c r="S71" s="721"/>
      <c r="T71" s="721"/>
      <c r="U71" s="721"/>
      <c r="V71" s="721"/>
      <c r="W71" s="721"/>
      <c r="X71" s="721"/>
      <c r="Y71" s="721"/>
      <c r="Z71" s="919" t="s">
        <v>1724</v>
      </c>
      <c r="AA71" s="919"/>
      <c r="AB71" s="721"/>
      <c r="AC71" s="721"/>
      <c r="AD71" s="721"/>
      <c r="AE71" s="721"/>
      <c r="AF71" s="721"/>
      <c r="AG71" s="721"/>
      <c r="AH71" s="721"/>
      <c r="AI71" s="721"/>
      <c r="AJ71" s="721"/>
      <c r="AK71" s="706"/>
      <c r="AL71" s="706"/>
      <c r="AM71" s="706"/>
      <c r="AN71" s="706"/>
      <c r="AO71" s="706"/>
      <c r="AP71" s="706"/>
      <c r="AQ71" s="706"/>
      <c r="AR71" s="706"/>
      <c r="AS71" s="722"/>
      <c r="AT71" s="902"/>
      <c r="AU71" s="901"/>
      <c r="AW71" s="656"/>
      <c r="AX71" s="656"/>
      <c r="AY71" s="656"/>
      <c r="AZ71" s="656"/>
    </row>
    <row r="72" spans="1:52" s="651" customFormat="1" ht="22.5" customHeight="1" thickBot="1">
      <c r="B72" s="901"/>
      <c r="C72" s="902"/>
      <c r="D72" s="916"/>
      <c r="E72" s="969" t="s">
        <v>1724</v>
      </c>
      <c r="F72" s="970"/>
      <c r="G72" s="723"/>
      <c r="H72" s="723"/>
      <c r="I72" s="723"/>
      <c r="J72" s="723"/>
      <c r="K72" s="723"/>
      <c r="L72" s="723"/>
      <c r="M72" s="723"/>
      <c r="N72" s="723"/>
      <c r="O72" s="723"/>
      <c r="P72" s="723"/>
      <c r="Q72" s="723"/>
      <c r="R72" s="723"/>
      <c r="S72" s="723"/>
      <c r="T72" s="723"/>
      <c r="U72" s="723"/>
      <c r="V72" s="723"/>
      <c r="W72" s="723"/>
      <c r="X72" s="723"/>
      <c r="Y72" s="723"/>
      <c r="Z72" s="970" t="s">
        <v>1724</v>
      </c>
      <c r="AA72" s="970"/>
      <c r="AB72" s="723"/>
      <c r="AC72" s="723"/>
      <c r="AD72" s="723"/>
      <c r="AE72" s="723"/>
      <c r="AF72" s="723"/>
      <c r="AG72" s="723"/>
      <c r="AH72" s="723"/>
      <c r="AI72" s="723"/>
      <c r="AJ72" s="723"/>
      <c r="AK72" s="724"/>
      <c r="AL72" s="724"/>
      <c r="AM72" s="724"/>
      <c r="AN72" s="724"/>
      <c r="AO72" s="724"/>
      <c r="AP72" s="724"/>
      <c r="AQ72" s="724"/>
      <c r="AR72" s="724"/>
      <c r="AS72" s="725"/>
      <c r="AT72" s="902"/>
      <c r="AU72" s="901"/>
      <c r="AW72" s="656"/>
      <c r="AX72" s="656"/>
      <c r="AY72" s="656"/>
      <c r="AZ72" s="656"/>
    </row>
    <row r="73" spans="1:52" s="551" customFormat="1" ht="22.5" customHeight="1">
      <c r="A73" s="648"/>
      <c r="B73" s="901"/>
      <c r="C73" s="902"/>
      <c r="D73" s="903" t="s">
        <v>1780</v>
      </c>
      <c r="E73" s="971" t="s">
        <v>1781</v>
      </c>
      <c r="F73" s="972"/>
      <c r="G73" s="972"/>
      <c r="H73" s="972"/>
      <c r="I73" s="972"/>
      <c r="J73" s="972"/>
      <c r="K73" s="972"/>
      <c r="L73" s="972"/>
      <c r="M73" s="972"/>
      <c r="N73" s="972"/>
      <c r="O73" s="964" t="s">
        <v>1782</v>
      </c>
      <c r="P73" s="965"/>
      <c r="Q73" s="965"/>
      <c r="R73" s="965"/>
      <c r="S73" s="965"/>
      <c r="T73" s="965"/>
      <c r="U73" s="965"/>
      <c r="V73" s="965"/>
      <c r="W73" s="965"/>
      <c r="X73" s="965"/>
      <c r="Y73" s="965"/>
      <c r="Z73" s="965"/>
      <c r="AA73" s="965"/>
      <c r="AB73" s="965"/>
      <c r="AC73" s="965"/>
      <c r="AD73" s="965"/>
      <c r="AE73" s="965"/>
      <c r="AF73" s="964" t="s">
        <v>1731</v>
      </c>
      <c r="AG73" s="965"/>
      <c r="AH73" s="965"/>
      <c r="AI73" s="965"/>
      <c r="AJ73" s="965"/>
      <c r="AK73" s="965"/>
      <c r="AL73" s="965"/>
      <c r="AM73" s="965"/>
      <c r="AN73" s="965"/>
      <c r="AO73" s="965"/>
      <c r="AP73" s="965"/>
      <c r="AQ73" s="965"/>
      <c r="AR73" s="965"/>
      <c r="AS73" s="966"/>
      <c r="AT73" s="902"/>
      <c r="AU73" s="901"/>
      <c r="AW73" s="649"/>
      <c r="AX73" s="649"/>
      <c r="AY73" s="649"/>
      <c r="AZ73" s="649"/>
    </row>
    <row r="74" spans="1:52" s="648" customFormat="1" ht="21" customHeight="1">
      <c r="A74" s="551"/>
      <c r="B74" s="901"/>
      <c r="C74" s="902"/>
      <c r="D74" s="904"/>
      <c r="E74" s="967">
        <v>1</v>
      </c>
      <c r="F74" s="933"/>
      <c r="G74" s="934"/>
      <c r="H74" s="934"/>
      <c r="I74" s="934"/>
      <c r="J74" s="934"/>
      <c r="K74" s="934"/>
      <c r="L74" s="934"/>
      <c r="M74" s="934"/>
      <c r="N74" s="935"/>
      <c r="O74" s="920"/>
      <c r="P74" s="920"/>
      <c r="Q74" s="920"/>
      <c r="R74" s="920"/>
      <c r="S74" s="920"/>
      <c r="T74" s="920"/>
      <c r="U74" s="920"/>
      <c r="V74" s="920"/>
      <c r="W74" s="920"/>
      <c r="X74" s="920"/>
      <c r="Y74" s="920"/>
      <c r="Z74" s="920"/>
      <c r="AA74" s="920"/>
      <c r="AB74" s="920"/>
      <c r="AC74" s="920"/>
      <c r="AD74" s="920"/>
      <c r="AE74" s="920"/>
      <c r="AF74" s="921"/>
      <c r="AG74" s="922"/>
      <c r="AH74" s="922"/>
      <c r="AI74" s="922"/>
      <c r="AJ74" s="922"/>
      <c r="AK74" s="922"/>
      <c r="AL74" s="922"/>
      <c r="AM74" s="922"/>
      <c r="AN74" s="922"/>
      <c r="AO74" s="922"/>
      <c r="AP74" s="922"/>
      <c r="AQ74" s="922"/>
      <c r="AR74" s="922"/>
      <c r="AS74" s="923"/>
      <c r="AT74" s="902"/>
      <c r="AU74" s="901"/>
      <c r="AW74" s="650"/>
      <c r="AX74" s="650"/>
      <c r="AY74" s="650"/>
      <c r="AZ74" s="650"/>
    </row>
    <row r="75" spans="1:52" s="551" customFormat="1" ht="21" customHeight="1">
      <c r="B75" s="901"/>
      <c r="C75" s="902"/>
      <c r="D75" s="904"/>
      <c r="E75" s="968"/>
      <c r="F75" s="927" t="s">
        <v>1783</v>
      </c>
      <c r="G75" s="928"/>
      <c r="H75" s="928"/>
      <c r="I75" s="928"/>
      <c r="J75" s="928"/>
      <c r="K75" s="928"/>
      <c r="L75" s="928"/>
      <c r="M75" s="928"/>
      <c r="N75" s="929"/>
      <c r="O75" s="920"/>
      <c r="P75" s="920"/>
      <c r="Q75" s="920"/>
      <c r="R75" s="920"/>
      <c r="S75" s="920"/>
      <c r="T75" s="920"/>
      <c r="U75" s="920"/>
      <c r="V75" s="920"/>
      <c r="W75" s="920"/>
      <c r="X75" s="920"/>
      <c r="Y75" s="920"/>
      <c r="Z75" s="920"/>
      <c r="AA75" s="920"/>
      <c r="AB75" s="920"/>
      <c r="AC75" s="920"/>
      <c r="AD75" s="920"/>
      <c r="AE75" s="920"/>
      <c r="AF75" s="924"/>
      <c r="AG75" s="925"/>
      <c r="AH75" s="925"/>
      <c r="AI75" s="925"/>
      <c r="AJ75" s="925"/>
      <c r="AK75" s="925"/>
      <c r="AL75" s="925"/>
      <c r="AM75" s="925"/>
      <c r="AN75" s="925"/>
      <c r="AO75" s="925"/>
      <c r="AP75" s="925"/>
      <c r="AQ75" s="925"/>
      <c r="AR75" s="925"/>
      <c r="AS75" s="926"/>
      <c r="AT75" s="902"/>
      <c r="AU75" s="901"/>
      <c r="AW75" s="649"/>
      <c r="AX75" s="649"/>
      <c r="AY75" s="649"/>
      <c r="AZ75" s="649"/>
    </row>
    <row r="76" spans="1:52" s="551" customFormat="1" ht="21" customHeight="1">
      <c r="A76" s="648"/>
      <c r="B76" s="901"/>
      <c r="C76" s="902"/>
      <c r="D76" s="904"/>
      <c r="E76" s="936">
        <v>2</v>
      </c>
      <c r="F76" s="933"/>
      <c r="G76" s="934"/>
      <c r="H76" s="934"/>
      <c r="I76" s="934"/>
      <c r="J76" s="934"/>
      <c r="K76" s="934"/>
      <c r="L76" s="934"/>
      <c r="M76" s="934"/>
      <c r="N76" s="935"/>
      <c r="O76" s="920"/>
      <c r="P76" s="920"/>
      <c r="Q76" s="920"/>
      <c r="R76" s="920"/>
      <c r="S76" s="920"/>
      <c r="T76" s="920"/>
      <c r="U76" s="920"/>
      <c r="V76" s="920"/>
      <c r="W76" s="920"/>
      <c r="X76" s="920"/>
      <c r="Y76" s="920"/>
      <c r="Z76" s="920"/>
      <c r="AA76" s="920"/>
      <c r="AB76" s="920"/>
      <c r="AC76" s="920"/>
      <c r="AD76" s="920"/>
      <c r="AE76" s="920"/>
      <c r="AF76" s="921"/>
      <c r="AG76" s="922"/>
      <c r="AH76" s="922"/>
      <c r="AI76" s="922"/>
      <c r="AJ76" s="922"/>
      <c r="AK76" s="922"/>
      <c r="AL76" s="922"/>
      <c r="AM76" s="922"/>
      <c r="AN76" s="922"/>
      <c r="AO76" s="922"/>
      <c r="AP76" s="922"/>
      <c r="AQ76" s="922"/>
      <c r="AR76" s="922"/>
      <c r="AS76" s="923"/>
      <c r="AT76" s="902"/>
      <c r="AU76" s="901"/>
      <c r="AW76" s="649"/>
      <c r="AX76" s="649"/>
      <c r="AY76" s="649"/>
      <c r="AZ76" s="649"/>
    </row>
    <row r="77" spans="1:52" s="648" customFormat="1" ht="21" customHeight="1">
      <c r="A77" s="551"/>
      <c r="B77" s="901"/>
      <c r="C77" s="902"/>
      <c r="D77" s="904"/>
      <c r="E77" s="937"/>
      <c r="F77" s="927" t="s">
        <v>1783</v>
      </c>
      <c r="G77" s="928"/>
      <c r="H77" s="928"/>
      <c r="I77" s="928"/>
      <c r="J77" s="928"/>
      <c r="K77" s="928"/>
      <c r="L77" s="928"/>
      <c r="M77" s="928"/>
      <c r="N77" s="929"/>
      <c r="O77" s="920"/>
      <c r="P77" s="920"/>
      <c r="Q77" s="920"/>
      <c r="R77" s="920"/>
      <c r="S77" s="920"/>
      <c r="T77" s="920"/>
      <c r="U77" s="920"/>
      <c r="V77" s="920"/>
      <c r="W77" s="920"/>
      <c r="X77" s="920"/>
      <c r="Y77" s="920"/>
      <c r="Z77" s="920"/>
      <c r="AA77" s="920"/>
      <c r="AB77" s="920"/>
      <c r="AC77" s="920"/>
      <c r="AD77" s="920"/>
      <c r="AE77" s="920"/>
      <c r="AF77" s="924"/>
      <c r="AG77" s="925"/>
      <c r="AH77" s="925"/>
      <c r="AI77" s="925"/>
      <c r="AJ77" s="925"/>
      <c r="AK77" s="925"/>
      <c r="AL77" s="925"/>
      <c r="AM77" s="925"/>
      <c r="AN77" s="925"/>
      <c r="AO77" s="925"/>
      <c r="AP77" s="925"/>
      <c r="AQ77" s="925"/>
      <c r="AR77" s="925"/>
      <c r="AS77" s="926"/>
      <c r="AT77" s="902"/>
      <c r="AU77" s="901"/>
      <c r="AW77" s="650"/>
      <c r="AX77" s="650"/>
      <c r="AY77" s="650"/>
      <c r="AZ77" s="650"/>
    </row>
    <row r="78" spans="1:52" s="551" customFormat="1" ht="21" customHeight="1">
      <c r="B78" s="901"/>
      <c r="C78" s="902"/>
      <c r="D78" s="904"/>
      <c r="E78" s="932">
        <v>3</v>
      </c>
      <c r="F78" s="933"/>
      <c r="G78" s="934"/>
      <c r="H78" s="934"/>
      <c r="I78" s="934"/>
      <c r="J78" s="934"/>
      <c r="K78" s="934"/>
      <c r="L78" s="934"/>
      <c r="M78" s="934"/>
      <c r="N78" s="935"/>
      <c r="O78" s="920"/>
      <c r="P78" s="920"/>
      <c r="Q78" s="920"/>
      <c r="R78" s="920"/>
      <c r="S78" s="920"/>
      <c r="T78" s="920"/>
      <c r="U78" s="920"/>
      <c r="V78" s="920"/>
      <c r="W78" s="920"/>
      <c r="X78" s="920"/>
      <c r="Y78" s="920"/>
      <c r="Z78" s="920"/>
      <c r="AA78" s="920"/>
      <c r="AB78" s="920"/>
      <c r="AC78" s="920"/>
      <c r="AD78" s="920"/>
      <c r="AE78" s="920"/>
      <c r="AF78" s="921"/>
      <c r="AG78" s="922"/>
      <c r="AH78" s="922"/>
      <c r="AI78" s="922"/>
      <c r="AJ78" s="922"/>
      <c r="AK78" s="922"/>
      <c r="AL78" s="922"/>
      <c r="AM78" s="922"/>
      <c r="AN78" s="922"/>
      <c r="AO78" s="922"/>
      <c r="AP78" s="922"/>
      <c r="AQ78" s="922"/>
      <c r="AR78" s="922"/>
      <c r="AS78" s="923"/>
      <c r="AT78" s="902"/>
      <c r="AU78" s="901"/>
      <c r="AW78" s="649"/>
      <c r="AX78" s="649"/>
      <c r="AY78" s="649"/>
      <c r="AZ78" s="649"/>
    </row>
    <row r="79" spans="1:52" s="551" customFormat="1" ht="21" customHeight="1">
      <c r="A79" s="648"/>
      <c r="B79" s="901"/>
      <c r="C79" s="902"/>
      <c r="D79" s="904"/>
      <c r="E79" s="932"/>
      <c r="F79" s="927" t="s">
        <v>1783</v>
      </c>
      <c r="G79" s="928"/>
      <c r="H79" s="928"/>
      <c r="I79" s="928"/>
      <c r="J79" s="928"/>
      <c r="K79" s="928"/>
      <c r="L79" s="928"/>
      <c r="M79" s="928"/>
      <c r="N79" s="929"/>
      <c r="O79" s="920"/>
      <c r="P79" s="920"/>
      <c r="Q79" s="920"/>
      <c r="R79" s="920"/>
      <c r="S79" s="920"/>
      <c r="T79" s="920"/>
      <c r="U79" s="920"/>
      <c r="V79" s="920"/>
      <c r="W79" s="920"/>
      <c r="X79" s="920"/>
      <c r="Y79" s="920"/>
      <c r="Z79" s="920"/>
      <c r="AA79" s="920"/>
      <c r="AB79" s="920"/>
      <c r="AC79" s="920"/>
      <c r="AD79" s="920"/>
      <c r="AE79" s="920"/>
      <c r="AF79" s="924"/>
      <c r="AG79" s="925"/>
      <c r="AH79" s="925"/>
      <c r="AI79" s="925"/>
      <c r="AJ79" s="925"/>
      <c r="AK79" s="925"/>
      <c r="AL79" s="925"/>
      <c r="AM79" s="925"/>
      <c r="AN79" s="925"/>
      <c r="AO79" s="925"/>
      <c r="AP79" s="925"/>
      <c r="AQ79" s="925"/>
      <c r="AR79" s="925"/>
      <c r="AS79" s="926"/>
      <c r="AT79" s="902"/>
      <c r="AU79" s="901"/>
      <c r="AW79" s="649"/>
      <c r="AX79" s="649"/>
      <c r="AY79" s="649"/>
      <c r="AZ79" s="649"/>
    </row>
    <row r="80" spans="1:52" s="648" customFormat="1" ht="21" customHeight="1">
      <c r="B80" s="901"/>
      <c r="C80" s="902"/>
      <c r="D80" s="904"/>
      <c r="E80" s="932">
        <v>4</v>
      </c>
      <c r="F80" s="933"/>
      <c r="G80" s="934"/>
      <c r="H80" s="934"/>
      <c r="I80" s="934"/>
      <c r="J80" s="934"/>
      <c r="K80" s="934"/>
      <c r="L80" s="934"/>
      <c r="M80" s="934"/>
      <c r="N80" s="935"/>
      <c r="O80" s="920"/>
      <c r="P80" s="920"/>
      <c r="Q80" s="920"/>
      <c r="R80" s="920"/>
      <c r="S80" s="920"/>
      <c r="T80" s="920"/>
      <c r="U80" s="920"/>
      <c r="V80" s="920"/>
      <c r="W80" s="920"/>
      <c r="X80" s="920"/>
      <c r="Y80" s="920"/>
      <c r="Z80" s="920"/>
      <c r="AA80" s="920"/>
      <c r="AB80" s="920"/>
      <c r="AC80" s="920"/>
      <c r="AD80" s="920"/>
      <c r="AE80" s="920"/>
      <c r="AF80" s="921"/>
      <c r="AG80" s="922"/>
      <c r="AH80" s="922"/>
      <c r="AI80" s="922"/>
      <c r="AJ80" s="922"/>
      <c r="AK80" s="922"/>
      <c r="AL80" s="922"/>
      <c r="AM80" s="922"/>
      <c r="AN80" s="922"/>
      <c r="AO80" s="922"/>
      <c r="AP80" s="922"/>
      <c r="AQ80" s="922"/>
      <c r="AR80" s="922"/>
      <c r="AS80" s="923"/>
      <c r="AT80" s="902"/>
      <c r="AU80" s="901"/>
      <c r="AW80" s="650"/>
      <c r="AX80" s="650"/>
      <c r="AY80" s="650"/>
      <c r="AZ80" s="650"/>
    </row>
    <row r="81" spans="1:52" s="648" customFormat="1" ht="21" customHeight="1" thickBot="1">
      <c r="B81" s="901"/>
      <c r="C81" s="902"/>
      <c r="D81" s="904"/>
      <c r="E81" s="932"/>
      <c r="F81" s="927" t="s">
        <v>1783</v>
      </c>
      <c r="G81" s="928"/>
      <c r="H81" s="928"/>
      <c r="I81" s="928"/>
      <c r="J81" s="928"/>
      <c r="K81" s="928"/>
      <c r="L81" s="928"/>
      <c r="M81" s="928"/>
      <c r="N81" s="929"/>
      <c r="O81" s="920"/>
      <c r="P81" s="920"/>
      <c r="Q81" s="920"/>
      <c r="R81" s="920"/>
      <c r="S81" s="920"/>
      <c r="T81" s="920"/>
      <c r="U81" s="920"/>
      <c r="V81" s="920"/>
      <c r="W81" s="920"/>
      <c r="X81" s="920"/>
      <c r="Y81" s="920"/>
      <c r="Z81" s="920"/>
      <c r="AA81" s="920"/>
      <c r="AB81" s="920"/>
      <c r="AC81" s="920"/>
      <c r="AD81" s="920"/>
      <c r="AE81" s="920"/>
      <c r="AF81" s="924"/>
      <c r="AG81" s="925"/>
      <c r="AH81" s="925"/>
      <c r="AI81" s="925"/>
      <c r="AJ81" s="925"/>
      <c r="AK81" s="925"/>
      <c r="AL81" s="925"/>
      <c r="AM81" s="925"/>
      <c r="AN81" s="925"/>
      <c r="AO81" s="925"/>
      <c r="AP81" s="925"/>
      <c r="AQ81" s="925"/>
      <c r="AR81" s="925"/>
      <c r="AS81" s="926"/>
      <c r="AT81" s="902"/>
      <c r="AU81" s="901"/>
      <c r="AW81" s="650"/>
      <c r="AX81" s="650"/>
      <c r="AY81" s="650"/>
      <c r="AZ81" s="650"/>
    </row>
    <row r="82" spans="1:52" s="731" customFormat="1" ht="12.75" customHeight="1">
      <c r="A82" s="726"/>
      <c r="B82" s="901"/>
      <c r="C82" s="902"/>
      <c r="D82" s="848" t="s">
        <v>1731</v>
      </c>
      <c r="E82" s="727"/>
      <c r="F82" s="728" t="s">
        <v>1784</v>
      </c>
      <c r="G82" s="729"/>
      <c r="H82" s="729"/>
      <c r="I82" s="729"/>
      <c r="J82" s="729"/>
      <c r="K82" s="729"/>
      <c r="L82" s="729"/>
      <c r="M82" s="729"/>
      <c r="N82" s="729"/>
      <c r="O82" s="729"/>
      <c r="P82" s="729"/>
      <c r="Q82" s="729"/>
      <c r="R82" s="729"/>
      <c r="S82" s="729"/>
      <c r="T82" s="729"/>
      <c r="U82" s="729"/>
      <c r="V82" s="728" t="s">
        <v>1785</v>
      </c>
      <c r="W82" s="729"/>
      <c r="X82" s="729"/>
      <c r="Y82" s="729"/>
      <c r="Z82" s="729"/>
      <c r="AA82" s="729"/>
      <c r="AB82" s="729"/>
      <c r="AC82" s="729"/>
      <c r="AD82" s="729"/>
      <c r="AE82" s="729"/>
      <c r="AF82" s="729"/>
      <c r="AG82" s="729"/>
      <c r="AH82" s="729"/>
      <c r="AI82" s="729"/>
      <c r="AJ82" s="729"/>
      <c r="AK82" s="729"/>
      <c r="AL82" s="729"/>
      <c r="AM82" s="729"/>
      <c r="AN82" s="729"/>
      <c r="AO82" s="729"/>
      <c r="AP82" s="729"/>
      <c r="AQ82" s="729"/>
      <c r="AR82" s="729"/>
      <c r="AS82" s="730"/>
      <c r="AT82" s="902"/>
      <c r="AU82" s="901"/>
      <c r="AW82" s="732"/>
      <c r="AX82" s="732"/>
      <c r="AY82" s="732"/>
      <c r="AZ82" s="732"/>
    </row>
    <row r="83" spans="1:52" s="731" customFormat="1" ht="12.75" customHeight="1">
      <c r="A83" s="726"/>
      <c r="B83" s="901"/>
      <c r="C83" s="902"/>
      <c r="D83" s="930"/>
      <c r="E83" s="733"/>
      <c r="F83" s="734" t="s">
        <v>1786</v>
      </c>
      <c r="G83" s="735"/>
      <c r="H83" s="735"/>
      <c r="I83" s="735"/>
      <c r="J83" s="735"/>
      <c r="K83" s="735"/>
      <c r="L83" s="735"/>
      <c r="M83" s="735"/>
      <c r="N83" s="735"/>
      <c r="O83" s="735"/>
      <c r="P83" s="735"/>
      <c r="Q83" s="735"/>
      <c r="R83" s="735"/>
      <c r="S83" s="735"/>
      <c r="T83" s="735"/>
      <c r="U83" s="735"/>
      <c r="V83" s="734"/>
      <c r="W83" s="735"/>
      <c r="X83" s="735"/>
      <c r="Y83" s="735"/>
      <c r="Z83" s="735"/>
      <c r="AA83" s="735"/>
      <c r="AB83" s="735"/>
      <c r="AC83" s="735"/>
      <c r="AD83" s="735"/>
      <c r="AE83" s="735"/>
      <c r="AF83" s="735"/>
      <c r="AG83" s="735"/>
      <c r="AH83" s="735"/>
      <c r="AI83" s="735"/>
      <c r="AJ83" s="735"/>
      <c r="AK83" s="735"/>
      <c r="AL83" s="735"/>
      <c r="AM83" s="735"/>
      <c r="AN83" s="735"/>
      <c r="AO83" s="735"/>
      <c r="AP83" s="735"/>
      <c r="AQ83" s="735"/>
      <c r="AR83" s="735"/>
      <c r="AS83" s="736"/>
      <c r="AT83" s="902"/>
      <c r="AU83" s="901"/>
      <c r="AW83" s="732"/>
      <c r="AX83" s="732"/>
      <c r="AY83" s="732"/>
      <c r="AZ83" s="732"/>
    </row>
    <row r="84" spans="1:52" s="731" customFormat="1" ht="12.75" customHeight="1">
      <c r="A84" s="726"/>
      <c r="B84" s="901"/>
      <c r="C84" s="902"/>
      <c r="D84" s="930"/>
      <c r="E84" s="733"/>
      <c r="F84" s="735"/>
      <c r="G84" s="734" t="s">
        <v>1787</v>
      </c>
      <c r="H84" s="735"/>
      <c r="I84" s="735"/>
      <c r="J84" s="735"/>
      <c r="K84" s="735"/>
      <c r="L84" s="735"/>
      <c r="M84" s="735"/>
      <c r="N84" s="735"/>
      <c r="O84" s="735"/>
      <c r="P84" s="735"/>
      <c r="Q84" s="735"/>
      <c r="R84" s="735"/>
      <c r="S84" s="735"/>
      <c r="T84" s="735"/>
      <c r="U84" s="735"/>
      <c r="V84" s="734" t="s">
        <v>1785</v>
      </c>
      <c r="W84" s="734" t="s">
        <v>1788</v>
      </c>
      <c r="X84" s="735"/>
      <c r="Y84" s="735"/>
      <c r="Z84" s="734" t="s">
        <v>1785</v>
      </c>
      <c r="AA84" s="734" t="s">
        <v>1789</v>
      </c>
      <c r="AB84" s="735"/>
      <c r="AC84" s="735"/>
      <c r="AD84" s="735"/>
      <c r="AE84" s="735"/>
      <c r="AF84" s="735"/>
      <c r="AG84" s="735"/>
      <c r="AH84" s="735"/>
      <c r="AI84" s="735"/>
      <c r="AJ84" s="735"/>
      <c r="AK84" s="735"/>
      <c r="AL84" s="735"/>
      <c r="AM84" s="735"/>
      <c r="AN84" s="735"/>
      <c r="AO84" s="735"/>
      <c r="AP84" s="735"/>
      <c r="AQ84" s="735"/>
      <c r="AR84" s="735"/>
      <c r="AS84" s="736"/>
      <c r="AT84" s="902"/>
      <c r="AU84" s="901"/>
      <c r="AW84" s="732"/>
      <c r="AX84" s="732"/>
      <c r="AY84" s="732"/>
      <c r="AZ84" s="732"/>
    </row>
    <row r="85" spans="1:52" s="731" customFormat="1" ht="12.75" customHeight="1">
      <c r="A85" s="726"/>
      <c r="B85" s="901"/>
      <c r="C85" s="902"/>
      <c r="D85" s="930"/>
      <c r="E85" s="733"/>
      <c r="F85" s="735"/>
      <c r="G85" s="734" t="s">
        <v>1790</v>
      </c>
      <c r="H85" s="735"/>
      <c r="I85" s="735"/>
      <c r="J85" s="735"/>
      <c r="K85" s="735"/>
      <c r="L85" s="735"/>
      <c r="M85" s="735"/>
      <c r="N85" s="735"/>
      <c r="O85" s="735"/>
      <c r="P85" s="735"/>
      <c r="Q85" s="735"/>
      <c r="R85" s="735"/>
      <c r="S85" s="735"/>
      <c r="T85" s="735"/>
      <c r="U85" s="735"/>
      <c r="V85" s="734" t="s">
        <v>1785</v>
      </c>
      <c r="W85" s="734" t="s">
        <v>1788</v>
      </c>
      <c r="X85" s="735"/>
      <c r="Y85" s="735"/>
      <c r="Z85" s="734" t="s">
        <v>1785</v>
      </c>
      <c r="AA85" s="734" t="s">
        <v>1789</v>
      </c>
      <c r="AB85" s="735"/>
      <c r="AC85" s="735"/>
      <c r="AD85" s="735"/>
      <c r="AE85" s="735"/>
      <c r="AF85" s="735"/>
      <c r="AG85" s="735"/>
      <c r="AH85" s="735"/>
      <c r="AI85" s="735"/>
      <c r="AJ85" s="735"/>
      <c r="AK85" s="735"/>
      <c r="AL85" s="735"/>
      <c r="AM85" s="735"/>
      <c r="AN85" s="735"/>
      <c r="AO85" s="735"/>
      <c r="AP85" s="735"/>
      <c r="AQ85" s="735"/>
      <c r="AR85" s="735"/>
      <c r="AS85" s="736"/>
      <c r="AT85" s="902"/>
      <c r="AU85" s="901"/>
      <c r="AW85" s="732"/>
      <c r="AX85" s="732"/>
      <c r="AY85" s="732"/>
      <c r="AZ85" s="732"/>
    </row>
    <row r="86" spans="1:52" s="726" customFormat="1" ht="12.75" customHeight="1">
      <c r="B86" s="901"/>
      <c r="C86" s="902"/>
      <c r="D86" s="930"/>
      <c r="E86" s="733"/>
      <c r="F86" s="735"/>
      <c r="G86" s="734" t="s">
        <v>1791</v>
      </c>
      <c r="H86" s="735"/>
      <c r="I86" s="735"/>
      <c r="J86" s="735"/>
      <c r="K86" s="735"/>
      <c r="L86" s="735"/>
      <c r="M86" s="735"/>
      <c r="N86" s="735"/>
      <c r="O86" s="735"/>
      <c r="P86" s="735"/>
      <c r="Q86" s="735"/>
      <c r="R86" s="735"/>
      <c r="S86" s="735"/>
      <c r="T86" s="735"/>
      <c r="U86" s="735"/>
      <c r="V86" s="734" t="s">
        <v>1785</v>
      </c>
      <c r="W86" s="734" t="s">
        <v>1788</v>
      </c>
      <c r="X86" s="735"/>
      <c r="Y86" s="735"/>
      <c r="Z86" s="734" t="s">
        <v>1785</v>
      </c>
      <c r="AA86" s="734" t="s">
        <v>1789</v>
      </c>
      <c r="AB86" s="735"/>
      <c r="AC86" s="735"/>
      <c r="AD86" s="735"/>
      <c r="AE86" s="735"/>
      <c r="AF86" s="735"/>
      <c r="AG86" s="735"/>
      <c r="AH86" s="735"/>
      <c r="AI86" s="735"/>
      <c r="AJ86" s="735"/>
      <c r="AK86" s="735"/>
      <c r="AL86" s="735"/>
      <c r="AM86" s="735"/>
      <c r="AN86" s="735"/>
      <c r="AO86" s="735"/>
      <c r="AP86" s="735"/>
      <c r="AQ86" s="735"/>
      <c r="AR86" s="735"/>
      <c r="AS86" s="736"/>
      <c r="AT86" s="902"/>
      <c r="AU86" s="901"/>
      <c r="AW86" s="737"/>
      <c r="AX86" s="737"/>
      <c r="AY86" s="737"/>
      <c r="AZ86" s="737"/>
    </row>
    <row r="87" spans="1:52" s="726" customFormat="1" ht="12.75" customHeight="1">
      <c r="B87" s="901"/>
      <c r="C87" s="902"/>
      <c r="D87" s="930"/>
      <c r="E87" s="733"/>
      <c r="F87" s="735"/>
      <c r="G87" s="734" t="s">
        <v>1792</v>
      </c>
      <c r="H87" s="735"/>
      <c r="I87" s="735"/>
      <c r="J87" s="735"/>
      <c r="K87" s="735"/>
      <c r="L87" s="735"/>
      <c r="M87" s="735"/>
      <c r="N87" s="735"/>
      <c r="O87" s="735"/>
      <c r="P87" s="735"/>
      <c r="Q87" s="735"/>
      <c r="R87" s="735"/>
      <c r="S87" s="735"/>
      <c r="T87" s="735"/>
      <c r="U87" s="735"/>
      <c r="V87" s="734" t="s">
        <v>1785</v>
      </c>
      <c r="W87" s="734" t="s">
        <v>1788</v>
      </c>
      <c r="X87" s="735"/>
      <c r="Y87" s="735"/>
      <c r="Z87" s="734" t="s">
        <v>1785</v>
      </c>
      <c r="AA87" s="734" t="s">
        <v>1789</v>
      </c>
      <c r="AB87" s="735"/>
      <c r="AC87" s="735"/>
      <c r="AD87" s="735"/>
      <c r="AE87" s="735"/>
      <c r="AF87" s="735"/>
      <c r="AG87" s="735"/>
      <c r="AH87" s="735"/>
      <c r="AI87" s="735"/>
      <c r="AJ87" s="735"/>
      <c r="AK87" s="735"/>
      <c r="AL87" s="735"/>
      <c r="AM87" s="735"/>
      <c r="AN87" s="735"/>
      <c r="AO87" s="735"/>
      <c r="AP87" s="735"/>
      <c r="AQ87" s="735"/>
      <c r="AR87" s="735"/>
      <c r="AS87" s="736"/>
      <c r="AT87" s="902"/>
      <c r="AU87" s="901"/>
      <c r="AW87" s="737"/>
      <c r="AX87" s="737"/>
      <c r="AY87" s="737"/>
      <c r="AZ87" s="737"/>
    </row>
    <row r="88" spans="1:52" s="726" customFormat="1" ht="12.6" customHeight="1">
      <c r="B88" s="901"/>
      <c r="C88" s="738"/>
      <c r="D88" s="930"/>
      <c r="E88" s="733"/>
      <c r="F88" s="735"/>
      <c r="G88" s="734" t="s">
        <v>1793</v>
      </c>
      <c r="H88" s="735"/>
      <c r="I88" s="735"/>
      <c r="J88" s="735"/>
      <c r="K88" s="735"/>
      <c r="L88" s="735"/>
      <c r="M88" s="735"/>
      <c r="N88" s="735"/>
      <c r="O88" s="735"/>
      <c r="P88" s="735"/>
      <c r="Q88" s="735"/>
      <c r="R88" s="735"/>
      <c r="S88" s="735"/>
      <c r="T88" s="735"/>
      <c r="U88" s="735"/>
      <c r="V88" s="734" t="s">
        <v>1785</v>
      </c>
      <c r="W88" s="734" t="s">
        <v>1788</v>
      </c>
      <c r="X88" s="735"/>
      <c r="Y88" s="735"/>
      <c r="Z88" s="734" t="s">
        <v>1785</v>
      </c>
      <c r="AA88" s="734" t="s">
        <v>1789</v>
      </c>
      <c r="AB88" s="735"/>
      <c r="AC88" s="735"/>
      <c r="AD88" s="735"/>
      <c r="AE88" s="735"/>
      <c r="AF88" s="735"/>
      <c r="AG88" s="735"/>
      <c r="AH88" s="735"/>
      <c r="AI88" s="735"/>
      <c r="AJ88" s="735"/>
      <c r="AK88" s="735"/>
      <c r="AL88" s="735"/>
      <c r="AM88" s="735"/>
      <c r="AN88" s="735"/>
      <c r="AO88" s="735"/>
      <c r="AP88" s="735"/>
      <c r="AQ88" s="735"/>
      <c r="AR88" s="735"/>
      <c r="AS88" s="736"/>
      <c r="AT88" s="738"/>
      <c r="AU88" s="901"/>
      <c r="AW88" s="737"/>
      <c r="AX88" s="737"/>
      <c r="AY88" s="737"/>
      <c r="AZ88" s="737"/>
    </row>
    <row r="89" spans="1:52" ht="12.6" customHeight="1" thickBot="1">
      <c r="A89" s="532"/>
      <c r="B89" s="532"/>
      <c r="C89" s="532"/>
      <c r="D89" s="931"/>
      <c r="E89" s="739"/>
      <c r="F89" s="740"/>
      <c r="G89" s="740"/>
      <c r="H89" s="740"/>
      <c r="I89" s="740"/>
      <c r="J89" s="740"/>
      <c r="K89" s="740"/>
      <c r="L89" s="740"/>
      <c r="M89" s="740"/>
      <c r="N89" s="740"/>
      <c r="O89" s="740"/>
      <c r="P89" s="740"/>
      <c r="Q89" s="740"/>
      <c r="R89" s="740"/>
      <c r="S89" s="740"/>
      <c r="T89" s="740"/>
      <c r="U89" s="740"/>
      <c r="V89" s="740"/>
      <c r="W89" s="740"/>
      <c r="X89" s="740"/>
      <c r="Y89" s="740"/>
      <c r="Z89" s="740"/>
      <c r="AA89" s="740"/>
      <c r="AB89" s="740"/>
      <c r="AC89" s="740"/>
      <c r="AD89" s="740"/>
      <c r="AE89" s="740"/>
      <c r="AF89" s="740"/>
      <c r="AG89" s="740"/>
      <c r="AH89" s="740"/>
      <c r="AI89" s="740"/>
      <c r="AJ89" s="740"/>
      <c r="AK89" s="740"/>
      <c r="AL89" s="740"/>
      <c r="AM89" s="740"/>
      <c r="AN89" s="740"/>
      <c r="AO89" s="740"/>
      <c r="AP89" s="740"/>
      <c r="AQ89" s="740"/>
      <c r="AR89" s="740"/>
      <c r="AS89" s="741"/>
      <c r="AT89" s="532"/>
      <c r="AU89" s="532"/>
      <c r="AV89" s="532"/>
      <c r="AW89" s="532"/>
      <c r="AX89" s="532"/>
      <c r="AY89" s="532"/>
      <c r="AZ89" s="532"/>
    </row>
    <row r="90" spans="1:52" ht="13.5" customHeight="1">
      <c r="A90" s="532"/>
      <c r="B90" s="532"/>
      <c r="C90" s="532"/>
      <c r="D90" s="532"/>
      <c r="E90" s="532"/>
      <c r="F90" s="532"/>
      <c r="G90" s="532"/>
      <c r="H90" s="532"/>
      <c r="I90" s="532"/>
      <c r="J90" s="532"/>
      <c r="K90" s="532"/>
      <c r="L90" s="532"/>
      <c r="M90" s="532"/>
      <c r="N90" s="532"/>
      <c r="O90" s="532"/>
      <c r="P90" s="532"/>
      <c r="Q90" s="532"/>
      <c r="R90" s="532"/>
      <c r="S90" s="532"/>
      <c r="T90" s="532"/>
      <c r="U90" s="532"/>
      <c r="V90" s="532"/>
      <c r="W90" s="532"/>
      <c r="X90" s="532"/>
      <c r="Y90" s="532"/>
      <c r="Z90" s="532"/>
      <c r="AA90" s="532"/>
      <c r="AB90" s="532"/>
      <c r="AC90" s="532"/>
      <c r="AD90" s="532"/>
      <c r="AE90" s="532"/>
      <c r="AF90" s="532"/>
      <c r="AG90" s="532"/>
      <c r="AH90" s="532"/>
      <c r="AI90" s="532"/>
      <c r="AJ90" s="532"/>
      <c r="AK90" s="532"/>
      <c r="AL90" s="532"/>
      <c r="AM90" s="532"/>
      <c r="AN90" s="532"/>
      <c r="AO90" s="532"/>
      <c r="AP90" s="532"/>
      <c r="AQ90" s="532"/>
      <c r="AR90" s="532"/>
      <c r="AS90" s="532"/>
      <c r="AT90" s="532"/>
      <c r="AU90" s="532"/>
      <c r="AV90" s="532"/>
      <c r="AW90" s="532"/>
      <c r="AX90" s="532"/>
      <c r="AY90" s="532"/>
      <c r="AZ90" s="532"/>
    </row>
    <row r="91" spans="1:52" ht="13.5" customHeight="1">
      <c r="A91" s="532"/>
      <c r="B91" s="532"/>
      <c r="C91" s="532"/>
      <c r="D91" s="532"/>
      <c r="E91" s="532"/>
      <c r="F91" s="532"/>
      <c r="G91" s="532"/>
      <c r="H91" s="532"/>
      <c r="I91" s="532"/>
      <c r="J91" s="532"/>
      <c r="K91" s="532"/>
      <c r="L91" s="532"/>
      <c r="M91" s="532"/>
      <c r="N91" s="532"/>
      <c r="O91" s="532"/>
      <c r="P91" s="532"/>
      <c r="Q91" s="532"/>
      <c r="R91" s="532"/>
      <c r="S91" s="532"/>
      <c r="T91" s="532"/>
      <c r="U91" s="532"/>
      <c r="V91" s="532"/>
      <c r="W91" s="532"/>
      <c r="X91" s="532"/>
      <c r="Y91" s="532"/>
      <c r="Z91" s="532"/>
      <c r="AA91" s="532"/>
      <c r="AB91" s="532"/>
      <c r="AC91" s="532"/>
      <c r="AD91" s="532"/>
      <c r="AE91" s="532"/>
      <c r="AF91" s="532"/>
      <c r="AG91" s="532"/>
      <c r="AH91" s="532"/>
      <c r="AI91" s="532"/>
      <c r="AJ91" s="532"/>
      <c r="AK91" s="532"/>
      <c r="AL91" s="532"/>
      <c r="AM91" s="532"/>
      <c r="AN91" s="532"/>
      <c r="AO91" s="532"/>
      <c r="AP91" s="532"/>
      <c r="AQ91" s="532"/>
      <c r="AR91" s="532"/>
      <c r="AS91" s="532"/>
      <c r="AT91" s="532"/>
      <c r="AU91" s="532"/>
      <c r="AV91" s="532"/>
      <c r="AW91" s="532"/>
      <c r="AX91" s="532"/>
      <c r="AY91" s="532"/>
      <c r="AZ91" s="532"/>
    </row>
    <row r="92" spans="1:52" ht="13.5" customHeight="1">
      <c r="A92" s="532"/>
      <c r="B92" s="532"/>
      <c r="C92" s="532"/>
      <c r="D92" s="532"/>
      <c r="E92" s="532"/>
      <c r="F92" s="532"/>
      <c r="G92" s="532"/>
      <c r="H92" s="532"/>
      <c r="I92" s="532"/>
      <c r="J92" s="532"/>
      <c r="K92" s="532"/>
      <c r="L92" s="532"/>
      <c r="M92" s="532"/>
      <c r="N92" s="532"/>
      <c r="O92" s="532"/>
      <c r="P92" s="532"/>
      <c r="Q92" s="532"/>
      <c r="R92" s="532"/>
      <c r="S92" s="532"/>
      <c r="T92" s="532"/>
      <c r="U92" s="532"/>
      <c r="V92" s="532"/>
      <c r="W92" s="532"/>
      <c r="X92" s="532"/>
      <c r="Y92" s="532"/>
      <c r="Z92" s="532"/>
      <c r="AA92" s="532"/>
      <c r="AB92" s="532"/>
      <c r="AC92" s="532"/>
      <c r="AD92" s="532"/>
      <c r="AE92" s="532"/>
      <c r="AF92" s="532"/>
      <c r="AG92" s="532"/>
      <c r="AH92" s="532"/>
      <c r="AI92" s="532"/>
      <c r="AJ92" s="532"/>
      <c r="AK92" s="532"/>
      <c r="AL92" s="532"/>
      <c r="AM92" s="532"/>
      <c r="AN92" s="532"/>
      <c r="AO92" s="532"/>
      <c r="AP92" s="532"/>
      <c r="AQ92" s="532"/>
      <c r="AR92" s="532"/>
      <c r="AS92" s="532"/>
      <c r="AT92" s="532"/>
      <c r="AU92" s="532"/>
      <c r="AV92" s="532"/>
      <c r="AW92" s="532"/>
      <c r="AX92" s="532"/>
      <c r="AY92" s="532"/>
      <c r="AZ92" s="532"/>
    </row>
    <row r="93" spans="1:52" ht="13.5" customHeight="1">
      <c r="B93" s="532"/>
      <c r="C93" s="532"/>
      <c r="D93" s="532"/>
      <c r="E93" s="532"/>
      <c r="F93" s="532"/>
      <c r="G93" s="532"/>
      <c r="H93" s="532"/>
      <c r="I93" s="532"/>
      <c r="J93" s="532"/>
      <c r="K93" s="532"/>
      <c r="L93" s="532"/>
      <c r="M93" s="532"/>
      <c r="N93" s="532"/>
      <c r="O93" s="532"/>
      <c r="P93" s="532"/>
      <c r="Q93" s="532"/>
      <c r="R93" s="532"/>
      <c r="S93" s="532"/>
      <c r="T93" s="532"/>
      <c r="U93" s="532"/>
      <c r="V93" s="532"/>
      <c r="W93" s="532"/>
      <c r="X93" s="532"/>
      <c r="Y93" s="532"/>
      <c r="Z93" s="532"/>
      <c r="AA93" s="532"/>
      <c r="AB93" s="532"/>
      <c r="AC93" s="532"/>
      <c r="AD93" s="532"/>
      <c r="AE93" s="532"/>
      <c r="AF93" s="532"/>
      <c r="AG93" s="532"/>
      <c r="AH93" s="532"/>
      <c r="AI93" s="532"/>
      <c r="AJ93" s="532"/>
      <c r="AK93" s="532"/>
      <c r="AL93" s="532"/>
      <c r="AM93" s="532"/>
      <c r="AN93" s="532"/>
      <c r="AO93" s="532"/>
      <c r="AP93" s="532"/>
      <c r="AQ93" s="532"/>
      <c r="AR93" s="532"/>
      <c r="AS93" s="532"/>
      <c r="AT93" s="532"/>
      <c r="AU93" s="532"/>
    </row>
    <row r="94" spans="1:52" ht="13.5" customHeight="1">
      <c r="B94" s="532"/>
      <c r="C94" s="532"/>
      <c r="D94" s="532"/>
      <c r="E94" s="532"/>
      <c r="F94" s="532"/>
      <c r="G94" s="532"/>
      <c r="H94" s="532"/>
      <c r="I94" s="532"/>
      <c r="J94" s="532"/>
      <c r="K94" s="532"/>
      <c r="L94" s="532"/>
      <c r="M94" s="532"/>
      <c r="N94" s="532"/>
      <c r="O94" s="532"/>
      <c r="P94" s="532"/>
      <c r="Q94" s="532"/>
      <c r="R94" s="532"/>
      <c r="S94" s="532"/>
      <c r="T94" s="532"/>
      <c r="U94" s="532"/>
      <c r="V94" s="532"/>
      <c r="W94" s="532"/>
      <c r="X94" s="532"/>
      <c r="Y94" s="532"/>
      <c r="Z94" s="532"/>
      <c r="AA94" s="532"/>
      <c r="AB94" s="532"/>
      <c r="AC94" s="532"/>
      <c r="AD94" s="532"/>
      <c r="AE94" s="532"/>
      <c r="AF94" s="532"/>
      <c r="AG94" s="532"/>
      <c r="AH94" s="532"/>
      <c r="AI94" s="532"/>
      <c r="AJ94" s="532"/>
      <c r="AK94" s="532"/>
      <c r="AL94" s="532"/>
      <c r="AM94" s="532"/>
      <c r="AN94" s="532"/>
      <c r="AO94" s="532"/>
      <c r="AP94" s="532"/>
      <c r="AQ94" s="532"/>
      <c r="AR94" s="532"/>
      <c r="AS94" s="532"/>
      <c r="AT94" s="532"/>
      <c r="AU94" s="532"/>
    </row>
    <row r="95" spans="1:52" ht="13.5" customHeight="1">
      <c r="B95" s="532"/>
      <c r="C95" s="532"/>
      <c r="D95" s="532"/>
      <c r="E95" s="532"/>
      <c r="F95" s="532"/>
      <c r="G95" s="532"/>
      <c r="H95" s="532"/>
      <c r="I95" s="532"/>
      <c r="J95" s="532"/>
      <c r="K95" s="532"/>
      <c r="L95" s="532"/>
      <c r="M95" s="532"/>
      <c r="N95" s="532"/>
      <c r="O95" s="532"/>
      <c r="P95" s="532"/>
      <c r="Q95" s="532"/>
      <c r="R95" s="532"/>
      <c r="S95" s="532"/>
      <c r="T95" s="532"/>
      <c r="U95" s="532"/>
      <c r="V95" s="532"/>
      <c r="W95" s="532"/>
      <c r="X95" s="532"/>
      <c r="Y95" s="532"/>
      <c r="Z95" s="532"/>
      <c r="AA95" s="532"/>
      <c r="AB95" s="532"/>
      <c r="AC95" s="532"/>
      <c r="AD95" s="532"/>
      <c r="AE95" s="532"/>
      <c r="AF95" s="532"/>
      <c r="AG95" s="532"/>
      <c r="AH95" s="532"/>
      <c r="AI95" s="532"/>
      <c r="AJ95" s="532"/>
      <c r="AK95" s="532"/>
      <c r="AL95" s="532"/>
      <c r="AM95" s="532"/>
      <c r="AN95" s="532"/>
      <c r="AO95" s="532"/>
      <c r="AP95" s="532"/>
      <c r="AQ95" s="532"/>
      <c r="AR95" s="532"/>
      <c r="AS95" s="532"/>
      <c r="AT95" s="532"/>
      <c r="AU95" s="532"/>
    </row>
    <row r="96" spans="1:52" ht="13.5" customHeight="1">
      <c r="B96" s="532"/>
      <c r="C96" s="532"/>
      <c r="D96" s="532"/>
      <c r="E96" s="532"/>
      <c r="F96" s="532"/>
      <c r="G96" s="532"/>
      <c r="H96" s="532"/>
      <c r="I96" s="532"/>
      <c r="J96" s="532"/>
      <c r="K96" s="532"/>
      <c r="L96" s="532"/>
      <c r="M96" s="532"/>
      <c r="N96" s="532"/>
      <c r="O96" s="532"/>
      <c r="P96" s="532"/>
      <c r="Q96" s="532"/>
      <c r="R96" s="532"/>
      <c r="S96" s="532"/>
      <c r="T96" s="532"/>
      <c r="U96" s="532"/>
      <c r="V96" s="532"/>
      <c r="W96" s="532"/>
      <c r="X96" s="532"/>
      <c r="Y96" s="532"/>
      <c r="Z96" s="532"/>
      <c r="AA96" s="532"/>
      <c r="AB96" s="532"/>
      <c r="AC96" s="532"/>
      <c r="AD96" s="532"/>
      <c r="AE96" s="532"/>
      <c r="AF96" s="532"/>
      <c r="AG96" s="532"/>
      <c r="AH96" s="532"/>
      <c r="AI96" s="532"/>
      <c r="AJ96" s="532"/>
      <c r="AK96" s="532"/>
      <c r="AL96" s="532"/>
      <c r="AM96" s="532"/>
      <c r="AN96" s="532"/>
      <c r="AO96" s="532"/>
      <c r="AP96" s="532"/>
      <c r="AQ96" s="532"/>
      <c r="AR96" s="532"/>
      <c r="AS96" s="532"/>
      <c r="AT96" s="532"/>
      <c r="AU96" s="532"/>
    </row>
    <row r="97" spans="2:47" ht="13.5" customHeight="1">
      <c r="B97" s="532"/>
      <c r="C97" s="532"/>
      <c r="D97" s="532"/>
      <c r="E97" s="532"/>
      <c r="F97" s="532"/>
      <c r="G97" s="532"/>
      <c r="H97" s="532"/>
      <c r="I97" s="532"/>
      <c r="J97" s="532"/>
      <c r="K97" s="532"/>
      <c r="L97" s="532"/>
      <c r="M97" s="532"/>
      <c r="N97" s="532"/>
      <c r="O97" s="532"/>
      <c r="P97" s="532"/>
      <c r="Q97" s="532"/>
      <c r="R97" s="532"/>
      <c r="S97" s="532"/>
      <c r="T97" s="532"/>
      <c r="U97" s="532"/>
      <c r="V97" s="532"/>
      <c r="W97" s="532"/>
      <c r="X97" s="532"/>
      <c r="Y97" s="532"/>
      <c r="Z97" s="532"/>
      <c r="AA97" s="532"/>
      <c r="AB97" s="532"/>
      <c r="AC97" s="532"/>
      <c r="AD97" s="532"/>
      <c r="AE97" s="532"/>
      <c r="AF97" s="532"/>
      <c r="AG97" s="532"/>
      <c r="AH97" s="532"/>
      <c r="AI97" s="532"/>
      <c r="AJ97" s="532"/>
      <c r="AK97" s="532"/>
      <c r="AL97" s="532"/>
      <c r="AM97" s="532"/>
      <c r="AN97" s="532"/>
      <c r="AO97" s="532"/>
      <c r="AP97" s="532"/>
      <c r="AQ97" s="532"/>
      <c r="AR97" s="532"/>
      <c r="AS97" s="532"/>
      <c r="AT97" s="532"/>
      <c r="AU97" s="532"/>
    </row>
    <row r="98" spans="2:47" ht="13.5" customHeight="1">
      <c r="B98" s="532"/>
      <c r="C98" s="532"/>
      <c r="D98" s="532"/>
      <c r="E98" s="532"/>
      <c r="F98" s="532"/>
      <c r="G98" s="532"/>
      <c r="H98" s="532"/>
      <c r="I98" s="532"/>
      <c r="J98" s="532"/>
      <c r="K98" s="532"/>
      <c r="L98" s="532"/>
      <c r="M98" s="532"/>
      <c r="N98" s="532"/>
      <c r="O98" s="532"/>
      <c r="P98" s="532"/>
      <c r="Q98" s="532"/>
      <c r="R98" s="532"/>
      <c r="S98" s="532"/>
      <c r="T98" s="532"/>
      <c r="U98" s="532"/>
      <c r="V98" s="532"/>
      <c r="W98" s="532"/>
      <c r="X98" s="532"/>
      <c r="Y98" s="532"/>
      <c r="Z98" s="532"/>
      <c r="AA98" s="532"/>
      <c r="AB98" s="532"/>
      <c r="AC98" s="532"/>
      <c r="AD98" s="532"/>
      <c r="AE98" s="532"/>
      <c r="AF98" s="532"/>
      <c r="AG98" s="532"/>
      <c r="AH98" s="532"/>
      <c r="AI98" s="532"/>
      <c r="AJ98" s="532"/>
      <c r="AK98" s="532"/>
      <c r="AL98" s="532"/>
      <c r="AM98" s="532"/>
      <c r="AN98" s="532"/>
      <c r="AO98" s="532"/>
      <c r="AP98" s="532"/>
      <c r="AQ98" s="532"/>
      <c r="AR98" s="532"/>
      <c r="AS98" s="532"/>
      <c r="AT98" s="532"/>
      <c r="AU98" s="532"/>
    </row>
    <row r="99" spans="2:47" s="532" customFormat="1" ht="13.5" customHeight="1"/>
    <row r="100" spans="2:47" s="532" customFormat="1" ht="13.5"/>
    <row r="101" spans="2:47" s="532" customFormat="1" ht="13.5"/>
    <row r="102" spans="2:47" s="532" customFormat="1" ht="13.5" hidden="1" customHeight="1"/>
    <row r="103" spans="2:47" s="532" customFormat="1" ht="13.5" hidden="1" customHeight="1"/>
    <row r="104" spans="2:47" s="532" customFormat="1" ht="13.5" hidden="1" customHeight="1"/>
    <row r="105" spans="2:47" s="532" customFormat="1" ht="13.5" hidden="1" customHeight="1">
      <c r="Y105" s="973"/>
      <c r="Z105" s="973"/>
      <c r="AA105" s="974"/>
      <c r="AE105" s="742"/>
      <c r="AG105" s="975" t="s">
        <v>1794</v>
      </c>
      <c r="AH105" s="973"/>
      <c r="AI105" s="974"/>
      <c r="AM105" s="975" t="s">
        <v>1794</v>
      </c>
      <c r="AN105" s="973"/>
      <c r="AO105" s="974"/>
    </row>
    <row r="106" spans="2:47" s="532" customFormat="1" ht="13.5" hidden="1" customHeight="1">
      <c r="AA106" s="743"/>
      <c r="AE106" s="744"/>
      <c r="AG106" s="745" t="s">
        <v>1795</v>
      </c>
      <c r="AH106" s="746"/>
      <c r="AI106" s="747"/>
      <c r="AM106" s="745" t="s">
        <v>1795</v>
      </c>
      <c r="AN106" s="746"/>
      <c r="AO106" s="747"/>
    </row>
    <row r="107" spans="2:47" s="532" customFormat="1" ht="13.5" hidden="1" customHeight="1">
      <c r="AA107" s="743"/>
      <c r="AE107" s="747"/>
      <c r="AG107" s="745" t="s">
        <v>1796</v>
      </c>
      <c r="AH107" s="746"/>
      <c r="AI107" s="747"/>
      <c r="AM107" s="745" t="s">
        <v>1796</v>
      </c>
      <c r="AN107" s="746"/>
      <c r="AO107" s="747"/>
    </row>
    <row r="108" spans="2:47" s="532" customFormat="1" ht="13.5" hidden="1" customHeight="1">
      <c r="AA108" s="743"/>
      <c r="AE108" s="747"/>
      <c r="AG108" s="748" t="s">
        <v>1797</v>
      </c>
      <c r="AH108" s="749"/>
      <c r="AI108" s="750"/>
      <c r="AM108" s="748" t="s">
        <v>1797</v>
      </c>
      <c r="AN108" s="749"/>
      <c r="AO108" s="750"/>
    </row>
    <row r="109" spans="2:47" s="532" customFormat="1" ht="13.5" hidden="1" customHeight="1">
      <c r="AA109" s="743"/>
      <c r="AE109" s="747"/>
      <c r="AH109" s="746"/>
      <c r="AI109" s="746"/>
      <c r="AN109" s="746"/>
      <c r="AO109" s="746"/>
    </row>
    <row r="110" spans="2:47" s="532" customFormat="1" ht="13.5" hidden="1" customHeight="1">
      <c r="AA110" s="743"/>
      <c r="AE110" s="747"/>
      <c r="AH110" s="746"/>
      <c r="AI110" s="746"/>
      <c r="AN110" s="746"/>
      <c r="AO110" s="746"/>
    </row>
    <row r="111" spans="2:47" s="532" customFormat="1" ht="13.5" hidden="1" customHeight="1">
      <c r="AA111" s="743"/>
      <c r="AE111" s="751"/>
    </row>
    <row r="112" spans="2:47" s="532" customFormat="1" ht="13.5" hidden="1" customHeight="1">
      <c r="AA112" s="743"/>
      <c r="AG112" s="975" t="s">
        <v>1798</v>
      </c>
      <c r="AH112" s="973"/>
      <c r="AI112" s="974"/>
      <c r="AM112" s="975" t="s">
        <v>1798</v>
      </c>
      <c r="AN112" s="973"/>
      <c r="AO112" s="974"/>
    </row>
    <row r="113" spans="25:41" s="532" customFormat="1" ht="13.5" hidden="1" customHeight="1">
      <c r="Y113" s="749"/>
      <c r="Z113" s="749"/>
      <c r="AA113" s="750"/>
      <c r="AG113" s="745" t="s">
        <v>1795</v>
      </c>
      <c r="AH113" s="746"/>
      <c r="AI113" s="747"/>
      <c r="AM113" s="745" t="s">
        <v>1795</v>
      </c>
      <c r="AN113" s="746"/>
      <c r="AO113" s="747"/>
    </row>
    <row r="114" spans="25:41" s="532" customFormat="1" ht="13.5" hidden="1" customHeight="1">
      <c r="AE114" s="973"/>
      <c r="AF114" s="974"/>
      <c r="AG114" s="745" t="s">
        <v>1796</v>
      </c>
      <c r="AH114" s="746"/>
      <c r="AI114" s="747"/>
      <c r="AM114" s="745" t="s">
        <v>1796</v>
      </c>
      <c r="AN114" s="746"/>
      <c r="AO114" s="747"/>
    </row>
    <row r="115" spans="25:41" s="532" customFormat="1" ht="13.5" hidden="1" customHeight="1">
      <c r="AE115" s="746"/>
      <c r="AF115" s="743"/>
      <c r="AG115" s="748" t="s">
        <v>1797</v>
      </c>
      <c r="AH115" s="749"/>
      <c r="AI115" s="750"/>
      <c r="AM115" s="748" t="s">
        <v>1797</v>
      </c>
      <c r="AN115" s="749"/>
      <c r="AO115" s="750"/>
    </row>
    <row r="116" spans="25:41" s="532" customFormat="1" ht="13.5" hidden="1" customHeight="1">
      <c r="Y116" s="738"/>
      <c r="Z116" s="738"/>
      <c r="AE116" s="746"/>
      <c r="AF116" s="743"/>
      <c r="AH116" s="746"/>
      <c r="AI116" s="746"/>
      <c r="AN116" s="746"/>
      <c r="AO116" s="746"/>
    </row>
    <row r="117" spans="25:41" s="532" customFormat="1" ht="13.5" hidden="1" customHeight="1">
      <c r="AE117" s="746"/>
      <c r="AF117" s="743"/>
      <c r="AH117" s="746"/>
      <c r="AI117" s="746"/>
      <c r="AN117" s="746"/>
      <c r="AO117" s="746"/>
    </row>
    <row r="118" spans="25:41" s="532" customFormat="1" ht="13.5" hidden="1" customHeight="1">
      <c r="AE118" s="746"/>
      <c r="AF118" s="743"/>
    </row>
    <row r="119" spans="25:41" s="532" customFormat="1" ht="13.5" hidden="1" customHeight="1">
      <c r="AE119" s="746"/>
      <c r="AF119" s="743"/>
    </row>
    <row r="120" spans="25:41" s="532" customFormat="1" ht="13.5" hidden="1" customHeight="1">
      <c r="AE120" s="746"/>
      <c r="AF120" s="743"/>
    </row>
    <row r="121" spans="25:41" s="532" customFormat="1" ht="13.5" hidden="1" customHeight="1">
      <c r="AE121" s="746"/>
      <c r="AF121" s="743"/>
    </row>
    <row r="122" spans="25:41" s="532" customFormat="1" ht="13.5" hidden="1" customHeight="1">
      <c r="AE122" s="746"/>
      <c r="AF122" s="743"/>
    </row>
    <row r="123" spans="25:41" s="532" customFormat="1" ht="13.5" hidden="1" customHeight="1">
      <c r="AE123" s="746"/>
      <c r="AF123" s="743"/>
    </row>
    <row r="124" spans="25:41" s="532" customFormat="1" ht="13.5" hidden="1" customHeight="1">
      <c r="AE124" s="752"/>
      <c r="AF124" s="750"/>
    </row>
    <row r="125" spans="25:41" s="532" customFormat="1" ht="13.5" hidden="1" customHeight="1"/>
    <row r="126" spans="25:41" s="532" customFormat="1" ht="13.5" hidden="1" customHeight="1"/>
    <row r="127" spans="25:41" s="532" customFormat="1" ht="13.5" hidden="1" customHeight="1"/>
    <row r="128" spans="25:41" s="532" customFormat="1" ht="13.5" hidden="1" customHeight="1"/>
    <row r="129" spans="25:46" s="532" customFormat="1" ht="13.5" hidden="1" customHeight="1"/>
    <row r="130" spans="25:46" s="532" customFormat="1" ht="13.5" hidden="1" customHeight="1">
      <c r="Y130" s="973"/>
      <c r="Z130" s="973"/>
      <c r="AA130" s="973"/>
      <c r="AB130" s="973"/>
      <c r="AC130" s="973"/>
      <c r="AD130" s="738"/>
    </row>
    <row r="131" spans="25:46" s="532" customFormat="1" ht="13.5" hidden="1">
      <c r="Y131" s="746"/>
      <c r="Z131" s="746"/>
      <c r="AA131" s="746"/>
      <c r="AB131" s="746"/>
      <c r="AC131" s="746"/>
      <c r="AD131" s="746"/>
    </row>
    <row r="132" spans="25:46" s="532" customFormat="1" ht="13.5" hidden="1">
      <c r="Y132" s="752"/>
      <c r="Z132" s="752"/>
      <c r="AA132" s="752"/>
      <c r="AB132" s="752"/>
      <c r="AC132" s="752"/>
      <c r="AD132" s="746"/>
    </row>
    <row r="133" spans="25:46" s="532" customFormat="1" ht="13.5" hidden="1"/>
    <row r="134" spans="25:46" s="532" customFormat="1" ht="13.5" hidden="1"/>
    <row r="135" spans="25:46" s="532" customFormat="1" ht="13.5" hidden="1">
      <c r="Y135" s="973"/>
      <c r="Z135" s="973"/>
      <c r="AA135" s="974"/>
      <c r="AE135" s="753"/>
      <c r="AF135" s="753"/>
      <c r="AG135" s="753"/>
      <c r="AH135" s="753"/>
      <c r="AI135" s="753"/>
      <c r="AJ135" s="753"/>
      <c r="AK135" s="753"/>
      <c r="AL135" s="753"/>
      <c r="AM135" s="753"/>
      <c r="AN135" s="753"/>
      <c r="AO135" s="753"/>
      <c r="AP135" s="753"/>
      <c r="AQ135" s="753"/>
      <c r="AR135" s="753"/>
      <c r="AS135" s="753"/>
      <c r="AT135" s="753"/>
    </row>
    <row r="136" spans="25:46" s="532" customFormat="1" ht="13.5" hidden="1">
      <c r="AA136" s="743"/>
      <c r="AE136" s="753"/>
      <c r="AF136" s="753"/>
      <c r="AG136" s="753"/>
      <c r="AH136" s="753"/>
      <c r="AI136" s="753"/>
      <c r="AJ136" s="753"/>
      <c r="AK136" s="753"/>
      <c r="AL136" s="753"/>
      <c r="AM136" s="753"/>
      <c r="AN136" s="753"/>
      <c r="AO136" s="753"/>
      <c r="AP136" s="753"/>
      <c r="AQ136" s="753"/>
      <c r="AR136" s="753"/>
      <c r="AS136" s="753"/>
      <c r="AT136" s="753"/>
    </row>
    <row r="137" spans="25:46" s="532" customFormat="1" ht="13.5" hidden="1">
      <c r="Y137" s="749"/>
      <c r="Z137" s="749"/>
      <c r="AA137" s="750"/>
      <c r="AE137" s="753"/>
      <c r="AF137" s="753"/>
      <c r="AG137" s="753"/>
      <c r="AH137" s="753"/>
      <c r="AI137" s="753"/>
      <c r="AJ137" s="753"/>
      <c r="AK137" s="753"/>
      <c r="AL137" s="753"/>
      <c r="AM137" s="753"/>
      <c r="AN137" s="753"/>
      <c r="AO137" s="753"/>
      <c r="AP137" s="753"/>
      <c r="AQ137" s="753"/>
      <c r="AR137" s="753"/>
      <c r="AS137" s="753"/>
      <c r="AT137" s="753"/>
    </row>
    <row r="138" spans="25:46" s="532" customFormat="1" ht="13.5" hidden="1"/>
    <row r="139" spans="25:46" s="532" customFormat="1" ht="13.5" hidden="1"/>
    <row r="140" spans="25:46" s="532" customFormat="1" ht="13.5" hidden="1">
      <c r="Y140" s="973"/>
      <c r="Z140" s="973"/>
      <c r="AA140" s="974"/>
    </row>
    <row r="141" spans="25:46" s="532" customFormat="1" ht="13.5" hidden="1">
      <c r="AA141" s="743"/>
    </row>
    <row r="142" spans="25:46" s="532" customFormat="1" ht="13.5" hidden="1">
      <c r="Y142" s="749"/>
      <c r="Z142" s="749"/>
      <c r="AA142" s="750"/>
    </row>
    <row r="143" spans="25:46" s="532" customFormat="1" ht="13.5" hidden="1"/>
    <row r="144" spans="25:46" s="532" customFormat="1" ht="13.5" hidden="1"/>
    <row r="145" spans="25:27" s="532" customFormat="1" ht="13.5" hidden="1"/>
    <row r="146" spans="25:27" s="532" customFormat="1" ht="13.5" hidden="1">
      <c r="Y146" s="754"/>
      <c r="Z146" s="754"/>
    </row>
    <row r="147" spans="25:27" s="532" customFormat="1" ht="13.5" hidden="1">
      <c r="Y147" s="754"/>
      <c r="Z147" s="754"/>
    </row>
    <row r="148" spans="25:27" s="532" customFormat="1" ht="13.5" hidden="1">
      <c r="Y148" s="754"/>
      <c r="Z148" s="754"/>
    </row>
    <row r="149" spans="25:27" s="532" customFormat="1" ht="13.5" hidden="1">
      <c r="Y149" s="754"/>
      <c r="Z149" s="754"/>
    </row>
    <row r="150" spans="25:27" s="532" customFormat="1" ht="13.5" hidden="1"/>
    <row r="151" spans="25:27" s="532" customFormat="1" ht="13.5" hidden="1">
      <c r="Y151" s="754"/>
      <c r="Z151" s="754"/>
    </row>
    <row r="152" spans="25:27" s="532" customFormat="1" ht="13.5" hidden="1">
      <c r="Y152" s="754"/>
      <c r="Z152" s="754"/>
    </row>
    <row r="153" spans="25:27" s="532" customFormat="1" ht="13.5" hidden="1"/>
    <row r="154" spans="25:27" s="532" customFormat="1" ht="13.5" hidden="1"/>
    <row r="155" spans="25:27" s="532" customFormat="1">
      <c r="Y155" s="534"/>
    </row>
    <row r="156" spans="25:27">
      <c r="Y156" s="532"/>
      <c r="Z156" s="532"/>
      <c r="AA156" s="532"/>
    </row>
  </sheetData>
  <mergeCells count="118">
    <mergeCell ref="O76:AE77"/>
    <mergeCell ref="Y130:AC130"/>
    <mergeCell ref="Y135:AA135"/>
    <mergeCell ref="Y140:AA140"/>
    <mergeCell ref="Y105:AA105"/>
    <mergeCell ref="AG105:AI105"/>
    <mergeCell ref="AM105:AO105"/>
    <mergeCell ref="AG112:AI112"/>
    <mergeCell ref="AM112:AO112"/>
    <mergeCell ref="AE114:AF114"/>
    <mergeCell ref="AP64:AS64"/>
    <mergeCell ref="AT64:AT87"/>
    <mergeCell ref="AU64:AU88"/>
    <mergeCell ref="E65:AO65"/>
    <mergeCell ref="AP65:AS65"/>
    <mergeCell ref="I66:Z66"/>
    <mergeCell ref="AA66:AE68"/>
    <mergeCell ref="AF66:AS68"/>
    <mergeCell ref="F68:Z68"/>
    <mergeCell ref="E69:F69"/>
    <mergeCell ref="AF73:AS73"/>
    <mergeCell ref="E74:E75"/>
    <mergeCell ref="F74:N74"/>
    <mergeCell ref="O74:AE75"/>
    <mergeCell ref="AF74:AS75"/>
    <mergeCell ref="F75:N75"/>
    <mergeCell ref="E71:F71"/>
    <mergeCell ref="Z71:AA71"/>
    <mergeCell ref="E72:F72"/>
    <mergeCell ref="Z72:AA72"/>
    <mergeCell ref="E73:N73"/>
    <mergeCell ref="O73:AE73"/>
    <mergeCell ref="E80:E81"/>
    <mergeCell ref="F80:N80"/>
    <mergeCell ref="B64:B88"/>
    <mergeCell ref="C64:C87"/>
    <mergeCell ref="D64:D68"/>
    <mergeCell ref="E64:V64"/>
    <mergeCell ref="W64:Z64"/>
    <mergeCell ref="AA64:AO64"/>
    <mergeCell ref="D69:D72"/>
    <mergeCell ref="Z69:AA69"/>
    <mergeCell ref="E70:F70"/>
    <mergeCell ref="Z70:AA70"/>
    <mergeCell ref="O80:AE81"/>
    <mergeCell ref="AF80:AS81"/>
    <mergeCell ref="F81:N81"/>
    <mergeCell ref="D82:D89"/>
    <mergeCell ref="AF76:AS77"/>
    <mergeCell ref="F77:N77"/>
    <mergeCell ref="E78:E79"/>
    <mergeCell ref="F78:N78"/>
    <mergeCell ref="O78:AE79"/>
    <mergeCell ref="AF78:AS79"/>
    <mergeCell ref="F79:N79"/>
    <mergeCell ref="D73:D81"/>
    <mergeCell ref="E76:E77"/>
    <mergeCell ref="F76:N76"/>
    <mergeCell ref="D54:D63"/>
    <mergeCell ref="E54:L57"/>
    <mergeCell ref="I58:Z58"/>
    <mergeCell ref="AA58:AE58"/>
    <mergeCell ref="AF58:AS58"/>
    <mergeCell ref="AA59:AE60"/>
    <mergeCell ref="AF59:AS59"/>
    <mergeCell ref="F60:Z60"/>
    <mergeCell ref="AF60:AS60"/>
    <mergeCell ref="AB63:AS63"/>
    <mergeCell ref="AQ51:AS51"/>
    <mergeCell ref="E52:F52"/>
    <mergeCell ref="G52:AP52"/>
    <mergeCell ref="AQ52:AS52"/>
    <mergeCell ref="E53:F53"/>
    <mergeCell ref="G53:AP53"/>
    <mergeCell ref="AQ53:AS53"/>
    <mergeCell ref="D44:D46"/>
    <mergeCell ref="I44:AE44"/>
    <mergeCell ref="F46:AE46"/>
    <mergeCell ref="AG46:AR46"/>
    <mergeCell ref="D48:AS49"/>
    <mergeCell ref="D50:D53"/>
    <mergeCell ref="E50:AP50"/>
    <mergeCell ref="AQ50:AS50"/>
    <mergeCell ref="E51:F51"/>
    <mergeCell ref="G51:AP51"/>
    <mergeCell ref="AF38:AS39"/>
    <mergeCell ref="E40:E41"/>
    <mergeCell ref="F40:AE41"/>
    <mergeCell ref="AF40:AS41"/>
    <mergeCell ref="E42:E43"/>
    <mergeCell ref="F42:AE43"/>
    <mergeCell ref="AF42:AS43"/>
    <mergeCell ref="D35:D36"/>
    <mergeCell ref="E35:AO35"/>
    <mergeCell ref="AP35:AS35"/>
    <mergeCell ref="E36:AO36"/>
    <mergeCell ref="AP36:AS36"/>
    <mergeCell ref="D37:D43"/>
    <mergeCell ref="E37:AE37"/>
    <mergeCell ref="AF37:AS37"/>
    <mergeCell ref="E38:E39"/>
    <mergeCell ref="F38:AE39"/>
    <mergeCell ref="AA28:AE29"/>
    <mergeCell ref="E32:M34"/>
    <mergeCell ref="O32:AO32"/>
    <mergeCell ref="AP32:AS34"/>
    <mergeCell ref="N33:O33"/>
    <mergeCell ref="N34:O34"/>
    <mergeCell ref="AH2:AQ2"/>
    <mergeCell ref="AH4:AS6"/>
    <mergeCell ref="C7:AT7"/>
    <mergeCell ref="D11:D17"/>
    <mergeCell ref="AG17:AS17"/>
    <mergeCell ref="D18:D34"/>
    <mergeCell ref="AF25:AS25"/>
    <mergeCell ref="N26:Z26"/>
    <mergeCell ref="AA26:AE27"/>
    <mergeCell ref="AF27:AS27"/>
  </mergeCells>
  <phoneticPr fontId="1"/>
  <pageMargins left="0.25" right="0.25" top="0.75" bottom="0.75" header="0.3" footer="0.3"/>
  <pageSetup paperSize="9" scale="79" fitToHeight="0" orientation="portrait" r:id="rId1"/>
  <rowBreaks count="1" manualBreakCount="1">
    <brk id="4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58157C-C411-4588-AEB5-11303F4F95D7}">
  <dimension ref="B1:AQ128"/>
  <sheetViews>
    <sheetView view="pageBreakPreview" zoomScaleNormal="100" zoomScaleSheetLayoutView="100" workbookViewId="0"/>
  </sheetViews>
  <sheetFormatPr defaultColWidth="9" defaultRowHeight="18.75"/>
  <cols>
    <col min="1" max="1" width="9" style="239"/>
    <col min="2" max="20" width="2.625" style="239" customWidth="1"/>
    <col min="21" max="22" width="2.625" style="288" customWidth="1"/>
    <col min="23" max="43" width="2.5" style="239" customWidth="1"/>
    <col min="44" max="44" width="1.625" style="239" customWidth="1"/>
    <col min="45" max="16384" width="9" style="239"/>
  </cols>
  <sheetData>
    <row r="1" spans="2:43" ht="17.25" customHeight="1">
      <c r="O1" s="1048" t="s">
        <v>1262</v>
      </c>
      <c r="P1" s="1048"/>
      <c r="Q1" s="1048"/>
      <c r="R1" s="1048"/>
      <c r="S1" s="1048"/>
      <c r="T1" s="1048"/>
      <c r="U1" s="1048"/>
      <c r="V1" s="1048"/>
      <c r="W1" s="1048"/>
      <c r="X1" s="1048"/>
      <c r="Y1" s="1048"/>
      <c r="Z1" s="1048"/>
      <c r="AA1" s="1048"/>
      <c r="AB1" s="1048"/>
      <c r="AC1" s="1048"/>
      <c r="AD1" s="1048"/>
    </row>
    <row r="2" spans="2:43" ht="16.5" customHeight="1">
      <c r="O2" s="1048"/>
      <c r="P2" s="1048"/>
      <c r="Q2" s="1048"/>
      <c r="R2" s="1048"/>
      <c r="S2" s="1048"/>
      <c r="T2" s="1048"/>
      <c r="U2" s="1048"/>
      <c r="V2" s="1048"/>
      <c r="W2" s="1048"/>
      <c r="X2" s="1048"/>
      <c r="Y2" s="1048"/>
      <c r="Z2" s="1048"/>
      <c r="AA2" s="1048"/>
      <c r="AB2" s="1048"/>
      <c r="AC2" s="1048"/>
      <c r="AD2" s="1048"/>
      <c r="AG2" s="1049" t="s">
        <v>1263</v>
      </c>
      <c r="AH2" s="1049"/>
      <c r="AI2" s="1049"/>
      <c r="AJ2" s="1049"/>
      <c r="AK2" s="1050"/>
      <c r="AL2" s="1051"/>
      <c r="AM2" s="1051"/>
      <c r="AN2" s="1051"/>
      <c r="AO2" s="240" t="s">
        <v>1264</v>
      </c>
      <c r="AP2" s="1051"/>
      <c r="AQ2" s="1052"/>
    </row>
    <row r="3" spans="2:43" ht="5.0999999999999996" customHeight="1">
      <c r="B3" s="241"/>
      <c r="C3" s="241"/>
      <c r="D3" s="241"/>
      <c r="E3" s="241"/>
      <c r="F3" s="241"/>
      <c r="G3" s="241"/>
      <c r="H3" s="241"/>
      <c r="I3" s="241"/>
      <c r="J3" s="241"/>
      <c r="K3" s="241"/>
      <c r="L3" s="241"/>
      <c r="M3" s="241"/>
      <c r="N3" s="241"/>
      <c r="O3" s="241"/>
      <c r="P3" s="241"/>
      <c r="Q3" s="241"/>
      <c r="R3" s="241"/>
      <c r="S3" s="241"/>
      <c r="T3" s="241"/>
      <c r="U3" s="242"/>
      <c r="V3" s="242"/>
      <c r="W3" s="241"/>
      <c r="X3" s="241"/>
      <c r="Y3" s="241"/>
      <c r="Z3" s="241"/>
      <c r="AA3" s="241"/>
      <c r="AB3" s="241"/>
      <c r="AC3" s="241"/>
      <c r="AD3" s="241"/>
      <c r="AE3" s="241"/>
      <c r="AF3" s="241"/>
      <c r="AG3" s="241"/>
      <c r="AH3" s="241"/>
      <c r="AI3" s="241"/>
      <c r="AJ3" s="241"/>
      <c r="AK3" s="241"/>
      <c r="AL3" s="241"/>
      <c r="AM3" s="241"/>
      <c r="AN3" s="241"/>
      <c r="AO3" s="241"/>
      <c r="AP3" s="241"/>
      <c r="AQ3" s="241"/>
    </row>
    <row r="4" spans="2:43" ht="13.35" customHeight="1">
      <c r="B4" s="1053" t="s">
        <v>1265</v>
      </c>
      <c r="C4" s="1054"/>
      <c r="D4" s="1054"/>
      <c r="E4" s="1054"/>
      <c r="F4" s="1055"/>
      <c r="G4" s="1056"/>
      <c r="H4" s="1057"/>
      <c r="I4" s="1057"/>
      <c r="J4" s="1057"/>
      <c r="K4" s="1057"/>
      <c r="L4" s="1057"/>
      <c r="M4" s="1057"/>
      <c r="N4" s="1057"/>
      <c r="O4" s="1057"/>
      <c r="P4" s="1057"/>
      <c r="Q4" s="1057"/>
      <c r="R4" s="1057"/>
      <c r="S4" s="1057"/>
      <c r="T4" s="1057"/>
      <c r="U4" s="1057"/>
      <c r="V4" s="1057"/>
      <c r="W4" s="1057"/>
      <c r="X4" s="1058"/>
      <c r="Y4" s="1021" t="s">
        <v>1266</v>
      </c>
      <c r="Z4" s="1022"/>
      <c r="AA4" s="1022"/>
      <c r="AB4" s="1022"/>
      <c r="AC4" s="1043"/>
      <c r="AD4" s="1044"/>
      <c r="AE4" s="1044"/>
      <c r="AF4" s="1044"/>
      <c r="AG4" s="1044"/>
      <c r="AH4" s="1044"/>
      <c r="AI4" s="1044"/>
      <c r="AJ4" s="1044"/>
      <c r="AK4" s="1044"/>
      <c r="AL4" s="1044"/>
      <c r="AM4" s="1044"/>
      <c r="AN4" s="1044"/>
      <c r="AO4" s="1044"/>
      <c r="AP4" s="1044"/>
      <c r="AQ4" s="1045"/>
    </row>
    <row r="5" spans="2:43" ht="13.35" customHeight="1">
      <c r="B5" s="1037" t="s">
        <v>1267</v>
      </c>
      <c r="C5" s="1038"/>
      <c r="D5" s="1038"/>
      <c r="E5" s="1038"/>
      <c r="F5" s="1039"/>
      <c r="G5" s="1040"/>
      <c r="H5" s="1041"/>
      <c r="I5" s="1041"/>
      <c r="J5" s="1041"/>
      <c r="K5" s="1041"/>
      <c r="L5" s="1041"/>
      <c r="M5" s="1041"/>
      <c r="N5" s="1041"/>
      <c r="O5" s="1041"/>
      <c r="P5" s="1041"/>
      <c r="Q5" s="1041"/>
      <c r="R5" s="1041"/>
      <c r="S5" s="1041"/>
      <c r="T5" s="1041"/>
      <c r="U5" s="1041"/>
      <c r="V5" s="1041"/>
      <c r="W5" s="1041"/>
      <c r="X5" s="1042"/>
      <c r="Y5" s="1021" t="s">
        <v>1268</v>
      </c>
      <c r="Z5" s="1022"/>
      <c r="AA5" s="1022"/>
      <c r="AB5" s="1022"/>
      <c r="AC5" s="1043" t="s">
        <v>25</v>
      </c>
      <c r="AD5" s="1044"/>
      <c r="AE5" s="1044"/>
      <c r="AF5" s="1044"/>
      <c r="AG5" s="1044"/>
      <c r="AH5" s="1044"/>
      <c r="AI5" s="1044"/>
      <c r="AJ5" s="1044"/>
      <c r="AK5" s="1044"/>
      <c r="AL5" s="1044"/>
      <c r="AM5" s="1044"/>
      <c r="AN5" s="1044"/>
      <c r="AO5" s="1044"/>
      <c r="AP5" s="1044"/>
      <c r="AQ5" s="1045"/>
    </row>
    <row r="6" spans="2:43" ht="13.35" customHeight="1">
      <c r="B6" s="1021" t="s">
        <v>1269</v>
      </c>
      <c r="C6" s="1022"/>
      <c r="D6" s="1022"/>
      <c r="E6" s="1022"/>
      <c r="F6" s="1023"/>
      <c r="G6" s="1024"/>
      <c r="H6" s="1046"/>
      <c r="I6" s="1046"/>
      <c r="J6" s="1046"/>
      <c r="K6" s="1046"/>
      <c r="L6" s="1046"/>
      <c r="M6" s="1046"/>
      <c r="N6" s="1046"/>
      <c r="O6" s="1046"/>
      <c r="P6" s="1046"/>
      <c r="Q6" s="1046"/>
      <c r="R6" s="1046"/>
      <c r="S6" s="1046"/>
      <c r="T6" s="1046"/>
      <c r="U6" s="1046"/>
      <c r="V6" s="1046"/>
      <c r="W6" s="1046"/>
      <c r="X6" s="1046"/>
      <c r="Y6" s="1046"/>
      <c r="Z6" s="1046"/>
      <c r="AA6" s="1046"/>
      <c r="AB6" s="1046"/>
      <c r="AC6" s="1046"/>
      <c r="AD6" s="1046"/>
      <c r="AE6" s="1046"/>
      <c r="AF6" s="1046"/>
      <c r="AG6" s="1046"/>
      <c r="AH6" s="1046"/>
      <c r="AI6" s="1046"/>
      <c r="AJ6" s="1046"/>
      <c r="AK6" s="1046"/>
      <c r="AL6" s="1046"/>
      <c r="AM6" s="1046"/>
      <c r="AN6" s="1046"/>
      <c r="AO6" s="1046"/>
      <c r="AP6" s="1046"/>
      <c r="AQ6" s="1047"/>
    </row>
    <row r="7" spans="2:43" ht="13.35" customHeight="1">
      <c r="B7" s="1021" t="s">
        <v>1270</v>
      </c>
      <c r="C7" s="1022"/>
      <c r="D7" s="1022"/>
      <c r="E7" s="1022"/>
      <c r="F7" s="1023"/>
      <c r="G7" s="1024"/>
      <c r="H7" s="1025"/>
      <c r="I7" s="1025"/>
      <c r="J7" s="1025"/>
      <c r="K7" s="1025"/>
      <c r="L7" s="1025"/>
      <c r="M7" s="1025"/>
      <c r="N7" s="1025"/>
      <c r="O7" s="1025"/>
      <c r="P7" s="1025"/>
      <c r="Q7" s="1025"/>
      <c r="R7" s="1025"/>
      <c r="S7" s="1025"/>
      <c r="T7" s="1025"/>
      <c r="U7" s="1025"/>
      <c r="V7" s="1025"/>
      <c r="W7" s="1025"/>
      <c r="X7" s="1026"/>
      <c r="Y7" s="1027"/>
      <c r="Z7" s="1028"/>
      <c r="AA7" s="1028"/>
      <c r="AB7" s="1028"/>
      <c r="AC7" s="1029"/>
      <c r="AD7" s="1029"/>
      <c r="AE7" s="1029"/>
      <c r="AF7" s="1029"/>
      <c r="AG7" s="244"/>
      <c r="AH7" s="1029"/>
      <c r="AI7" s="1029"/>
      <c r="AJ7" s="244"/>
      <c r="AK7" s="244"/>
      <c r="AL7" s="244"/>
      <c r="AM7" s="244"/>
      <c r="AN7" s="244"/>
      <c r="AO7" s="244"/>
      <c r="AP7" s="244"/>
      <c r="AQ7" s="244"/>
    </row>
    <row r="8" spans="2:43" ht="13.35" customHeight="1">
      <c r="B8" s="1030" t="s">
        <v>1271</v>
      </c>
      <c r="C8" s="1030"/>
      <c r="D8" s="1030"/>
      <c r="E8" s="1030"/>
      <c r="F8" s="1030"/>
      <c r="G8" s="1031"/>
      <c r="H8" s="1032"/>
      <c r="I8" s="1032"/>
      <c r="J8" s="1032"/>
      <c r="K8" s="1032"/>
      <c r="L8" s="1032"/>
      <c r="M8" s="1032"/>
      <c r="N8" s="1032"/>
      <c r="O8" s="1032"/>
      <c r="P8" s="1032"/>
      <c r="Q8" s="1032"/>
      <c r="R8" s="1032"/>
      <c r="S8" s="1032"/>
      <c r="T8" s="1032"/>
      <c r="U8" s="1032"/>
      <c r="V8" s="1032"/>
      <c r="W8" s="1032"/>
      <c r="X8" s="1032"/>
      <c r="Y8" s="1033" t="s">
        <v>1272</v>
      </c>
      <c r="Z8" s="1033"/>
      <c r="AA8" s="1033"/>
      <c r="AB8" s="1033"/>
      <c r="AC8" s="1034"/>
      <c r="AD8" s="1035"/>
      <c r="AE8" s="1035"/>
      <c r="AF8" s="1035"/>
      <c r="AG8" s="1035"/>
      <c r="AH8" s="1035"/>
      <c r="AI8" s="1035"/>
      <c r="AJ8" s="1035"/>
      <c r="AK8" s="1035"/>
      <c r="AL8" s="1035"/>
      <c r="AM8" s="1035"/>
      <c r="AN8" s="1035"/>
      <c r="AO8" s="1035"/>
      <c r="AP8" s="1035"/>
      <c r="AQ8" s="1036"/>
    </row>
    <row r="9" spans="2:43" ht="5.85" customHeight="1">
      <c r="B9" s="245"/>
      <c r="C9" s="245"/>
      <c r="D9" s="245"/>
      <c r="E9" s="245"/>
      <c r="F9" s="245"/>
      <c r="G9" s="245"/>
      <c r="H9" s="245"/>
      <c r="I9" s="245"/>
      <c r="J9" s="245"/>
      <c r="K9" s="246"/>
      <c r="L9" s="246"/>
      <c r="M9" s="246"/>
      <c r="N9" s="246"/>
      <c r="O9" s="246"/>
      <c r="P9" s="246"/>
      <c r="Q9" s="246"/>
      <c r="R9" s="246"/>
      <c r="S9" s="243"/>
      <c r="T9" s="243"/>
      <c r="U9" s="247"/>
      <c r="V9" s="247"/>
      <c r="W9" s="243"/>
      <c r="X9" s="243"/>
      <c r="Y9" s="243"/>
      <c r="Z9" s="1015"/>
      <c r="AA9" s="1015"/>
      <c r="AB9" s="1015"/>
      <c r="AC9" s="1015"/>
      <c r="AD9" s="1015"/>
      <c r="AE9" s="1015"/>
      <c r="AF9" s="1015"/>
      <c r="AG9" s="1015"/>
      <c r="AH9" s="1015"/>
      <c r="AI9" s="1015"/>
      <c r="AJ9" s="1015"/>
      <c r="AK9" s="1015"/>
      <c r="AL9" s="1015"/>
      <c r="AM9" s="1015"/>
      <c r="AN9" s="1015"/>
      <c r="AO9" s="1015"/>
      <c r="AP9" s="1015"/>
      <c r="AQ9" s="1015"/>
    </row>
    <row r="10" spans="2:43" ht="13.35" customHeight="1">
      <c r="B10" s="248" t="s">
        <v>1273</v>
      </c>
      <c r="C10" s="249"/>
      <c r="D10" s="249"/>
      <c r="E10" s="249"/>
      <c r="F10" s="249"/>
      <c r="G10" s="249"/>
      <c r="H10" s="249"/>
      <c r="I10" s="249"/>
      <c r="J10" s="249"/>
      <c r="K10" s="249"/>
      <c r="L10" s="249"/>
      <c r="M10" s="249"/>
      <c r="N10" s="249"/>
      <c r="O10" s="249"/>
      <c r="P10" s="249"/>
      <c r="Q10" s="249"/>
      <c r="R10" s="249"/>
      <c r="S10" s="249"/>
      <c r="T10" s="249"/>
      <c r="U10" s="1016" t="s">
        <v>1274</v>
      </c>
      <c r="V10" s="1017"/>
      <c r="W10" s="1018" t="s">
        <v>1275</v>
      </c>
      <c r="X10" s="1019"/>
      <c r="Y10" s="1020"/>
      <c r="Z10" s="1018" t="s">
        <v>1275</v>
      </c>
      <c r="AA10" s="1019"/>
      <c r="AB10" s="1020"/>
      <c r="AC10" s="1018" t="s">
        <v>1275</v>
      </c>
      <c r="AD10" s="1019"/>
      <c r="AE10" s="1020"/>
      <c r="AF10" s="1018" t="s">
        <v>1275</v>
      </c>
      <c r="AG10" s="1019"/>
      <c r="AH10" s="1020"/>
      <c r="AI10" s="1018" t="s">
        <v>1275</v>
      </c>
      <c r="AJ10" s="1019"/>
      <c r="AK10" s="1020"/>
      <c r="AL10" s="1018" t="s">
        <v>1275</v>
      </c>
      <c r="AM10" s="1019"/>
      <c r="AN10" s="1020"/>
      <c r="AO10" s="1018" t="s">
        <v>1275</v>
      </c>
      <c r="AP10" s="1019"/>
      <c r="AQ10" s="1020"/>
    </row>
    <row r="11" spans="2:43" ht="13.35" customHeight="1">
      <c r="B11" s="1010" t="s">
        <v>1276</v>
      </c>
      <c r="C11" s="1011"/>
      <c r="D11" s="250" t="s">
        <v>1277</v>
      </c>
      <c r="E11" s="251"/>
      <c r="F11" s="252"/>
      <c r="G11" s="252"/>
      <c r="H11" s="252"/>
      <c r="I11" s="252"/>
      <c r="J11" s="252"/>
      <c r="K11" s="252"/>
      <c r="L11" s="252"/>
      <c r="M11" s="252"/>
      <c r="N11" s="252"/>
      <c r="O11" s="252"/>
      <c r="P11" s="252"/>
      <c r="Q11" s="252"/>
      <c r="R11" s="252"/>
      <c r="S11" s="252"/>
      <c r="T11" s="252"/>
      <c r="U11" s="253"/>
      <c r="V11" s="253"/>
      <c r="W11" s="252"/>
      <c r="X11" s="252"/>
      <c r="Y11" s="252"/>
      <c r="Z11" s="252"/>
      <c r="AA11" s="252"/>
      <c r="AB11" s="252"/>
      <c r="AC11" s="252"/>
      <c r="AD11" s="252"/>
      <c r="AE11" s="252"/>
      <c r="AF11" s="252"/>
      <c r="AG11" s="252"/>
      <c r="AH11" s="252"/>
      <c r="AI11" s="252"/>
      <c r="AJ11" s="252"/>
      <c r="AK11" s="252"/>
      <c r="AL11" s="252"/>
      <c r="AM11" s="252"/>
      <c r="AN11" s="252"/>
      <c r="AO11" s="252"/>
      <c r="AP11" s="252"/>
      <c r="AQ11" s="254"/>
    </row>
    <row r="12" spans="2:43" ht="13.35" customHeight="1">
      <c r="B12" s="1012">
        <v>1</v>
      </c>
      <c r="C12" s="1013"/>
      <c r="D12" s="255" t="s">
        <v>1278</v>
      </c>
      <c r="E12" s="256"/>
      <c r="F12" s="256"/>
      <c r="G12" s="256"/>
      <c r="H12" s="256"/>
      <c r="I12" s="256"/>
      <c r="J12" s="256"/>
      <c r="K12" s="256"/>
      <c r="L12" s="256"/>
      <c r="M12" s="256"/>
      <c r="N12" s="256"/>
      <c r="O12" s="256"/>
      <c r="P12" s="256"/>
      <c r="Q12" s="256"/>
      <c r="R12" s="256"/>
      <c r="S12" s="256"/>
      <c r="T12" s="256"/>
      <c r="U12" s="257"/>
      <c r="V12" s="257"/>
      <c r="W12" s="256"/>
      <c r="X12" s="256"/>
      <c r="Y12" s="256"/>
      <c r="Z12" s="256"/>
      <c r="AA12" s="256"/>
      <c r="AB12" s="256"/>
      <c r="AC12" s="256"/>
      <c r="AD12" s="256"/>
      <c r="AE12" s="256"/>
      <c r="AF12" s="256"/>
      <c r="AG12" s="256"/>
      <c r="AH12" s="256"/>
      <c r="AI12" s="256"/>
      <c r="AJ12" s="256"/>
      <c r="AK12" s="256"/>
      <c r="AL12" s="256"/>
      <c r="AM12" s="256"/>
      <c r="AN12" s="256"/>
      <c r="AO12" s="256"/>
      <c r="AP12" s="256"/>
      <c r="AQ12" s="258"/>
    </row>
    <row r="13" spans="2:43" ht="13.35" customHeight="1">
      <c r="B13" s="996">
        <v>1</v>
      </c>
      <c r="C13" s="997"/>
      <c r="D13" s="998" t="s">
        <v>1279</v>
      </c>
      <c r="E13" s="999"/>
      <c r="F13" s="999"/>
      <c r="G13" s="999"/>
      <c r="H13" s="999"/>
      <c r="I13" s="999"/>
      <c r="J13" s="999"/>
      <c r="K13" s="999"/>
      <c r="L13" s="999"/>
      <c r="M13" s="999"/>
      <c r="N13" s="999"/>
      <c r="O13" s="999"/>
      <c r="P13" s="999"/>
      <c r="Q13" s="999"/>
      <c r="R13" s="999"/>
      <c r="S13" s="999"/>
      <c r="T13" s="1006"/>
      <c r="U13" s="1014">
        <v>4</v>
      </c>
      <c r="V13" s="1014"/>
      <c r="W13" s="1007"/>
      <c r="X13" s="1008"/>
      <c r="Y13" s="1009"/>
      <c r="Z13" s="1007"/>
      <c r="AA13" s="1008"/>
      <c r="AB13" s="1009"/>
      <c r="AC13" s="1007"/>
      <c r="AD13" s="1008"/>
      <c r="AE13" s="1009"/>
      <c r="AF13" s="1007"/>
      <c r="AG13" s="1008"/>
      <c r="AH13" s="1009"/>
      <c r="AI13" s="1007"/>
      <c r="AJ13" s="1008"/>
      <c r="AK13" s="1009"/>
      <c r="AL13" s="1007"/>
      <c r="AM13" s="1008"/>
      <c r="AN13" s="1009"/>
      <c r="AO13" s="1007"/>
      <c r="AP13" s="1008"/>
      <c r="AQ13" s="1009"/>
    </row>
    <row r="14" spans="2:43" ht="13.35" customHeight="1">
      <c r="B14" s="996">
        <v>2</v>
      </c>
      <c r="C14" s="997"/>
      <c r="D14" s="998" t="s">
        <v>1280</v>
      </c>
      <c r="E14" s="999"/>
      <c r="F14" s="999"/>
      <c r="G14" s="999"/>
      <c r="H14" s="999"/>
      <c r="I14" s="999"/>
      <c r="J14" s="999"/>
      <c r="K14" s="999"/>
      <c r="L14" s="999"/>
      <c r="M14" s="999"/>
      <c r="N14" s="999"/>
      <c r="O14" s="999"/>
      <c r="P14" s="999"/>
      <c r="Q14" s="999"/>
      <c r="R14" s="999"/>
      <c r="S14" s="999"/>
      <c r="T14" s="1006"/>
      <c r="U14" s="1014">
        <v>6</v>
      </c>
      <c r="V14" s="1014"/>
      <c r="W14" s="1007"/>
      <c r="X14" s="1008"/>
      <c r="Y14" s="1009"/>
      <c r="Z14" s="1007"/>
      <c r="AA14" s="1008"/>
      <c r="AB14" s="1009"/>
      <c r="AC14" s="1007"/>
      <c r="AD14" s="1008"/>
      <c r="AE14" s="1009"/>
      <c r="AF14" s="1007"/>
      <c r="AG14" s="1008"/>
      <c r="AH14" s="1009"/>
      <c r="AI14" s="1007"/>
      <c r="AJ14" s="1008"/>
      <c r="AK14" s="1009"/>
      <c r="AL14" s="1007"/>
      <c r="AM14" s="1008"/>
      <c r="AN14" s="1009"/>
      <c r="AO14" s="1007"/>
      <c r="AP14" s="1008"/>
      <c r="AQ14" s="1009"/>
    </row>
    <row r="15" spans="2:43" ht="13.35" customHeight="1">
      <c r="B15" s="996">
        <v>3</v>
      </c>
      <c r="C15" s="997"/>
      <c r="D15" s="998" t="s">
        <v>1281</v>
      </c>
      <c r="E15" s="999"/>
      <c r="F15" s="999"/>
      <c r="G15" s="999"/>
      <c r="H15" s="999"/>
      <c r="I15" s="999"/>
      <c r="J15" s="999"/>
      <c r="K15" s="999"/>
      <c r="L15" s="999"/>
      <c r="M15" s="999"/>
      <c r="N15" s="999"/>
      <c r="O15" s="999"/>
      <c r="P15" s="999"/>
      <c r="Q15" s="999"/>
      <c r="R15" s="999"/>
      <c r="S15" s="999"/>
      <c r="T15" s="1006"/>
      <c r="U15" s="1014">
        <v>8</v>
      </c>
      <c r="V15" s="1014"/>
      <c r="W15" s="1007"/>
      <c r="X15" s="1008"/>
      <c r="Y15" s="1009"/>
      <c r="Z15" s="1007"/>
      <c r="AA15" s="1008"/>
      <c r="AB15" s="1009"/>
      <c r="AC15" s="1007"/>
      <c r="AD15" s="1008"/>
      <c r="AE15" s="1009"/>
      <c r="AF15" s="1007"/>
      <c r="AG15" s="1008"/>
      <c r="AH15" s="1009"/>
      <c r="AI15" s="1007"/>
      <c r="AJ15" s="1008"/>
      <c r="AK15" s="1009"/>
      <c r="AL15" s="1007"/>
      <c r="AM15" s="1008"/>
      <c r="AN15" s="1009"/>
      <c r="AO15" s="1007"/>
      <c r="AP15" s="1008"/>
      <c r="AQ15" s="1009"/>
    </row>
    <row r="16" spans="2:43" ht="13.35" customHeight="1">
      <c r="B16" s="996">
        <v>4</v>
      </c>
      <c r="C16" s="997"/>
      <c r="D16" s="998" t="s">
        <v>1282</v>
      </c>
      <c r="E16" s="999"/>
      <c r="F16" s="999"/>
      <c r="G16" s="999"/>
      <c r="H16" s="999"/>
      <c r="I16" s="999"/>
      <c r="J16" s="999"/>
      <c r="K16" s="999"/>
      <c r="L16" s="999"/>
      <c r="M16" s="999"/>
      <c r="N16" s="999"/>
      <c r="O16" s="999"/>
      <c r="P16" s="999"/>
      <c r="Q16" s="999"/>
      <c r="R16" s="999"/>
      <c r="S16" s="999"/>
      <c r="T16" s="1006"/>
      <c r="U16" s="1014">
        <v>4</v>
      </c>
      <c r="V16" s="1014"/>
      <c r="W16" s="1007"/>
      <c r="X16" s="1008"/>
      <c r="Y16" s="1009"/>
      <c r="Z16" s="1007"/>
      <c r="AA16" s="1008"/>
      <c r="AB16" s="1009"/>
      <c r="AC16" s="1007"/>
      <c r="AD16" s="1008"/>
      <c r="AE16" s="1009"/>
      <c r="AF16" s="1007"/>
      <c r="AG16" s="1008"/>
      <c r="AH16" s="1009"/>
      <c r="AI16" s="1007"/>
      <c r="AJ16" s="1008"/>
      <c r="AK16" s="1009"/>
      <c r="AL16" s="1007"/>
      <c r="AM16" s="1008"/>
      <c r="AN16" s="1009"/>
      <c r="AO16" s="1007"/>
      <c r="AP16" s="1008"/>
      <c r="AQ16" s="1009"/>
    </row>
    <row r="17" spans="2:43" ht="13.35" customHeight="1">
      <c r="B17" s="996">
        <v>5</v>
      </c>
      <c r="C17" s="997"/>
      <c r="D17" s="998" t="s">
        <v>1283</v>
      </c>
      <c r="E17" s="999"/>
      <c r="F17" s="999"/>
      <c r="G17" s="999"/>
      <c r="H17" s="999"/>
      <c r="I17" s="999"/>
      <c r="J17" s="999"/>
      <c r="K17" s="999"/>
      <c r="L17" s="999"/>
      <c r="M17" s="999"/>
      <c r="N17" s="999"/>
      <c r="O17" s="999"/>
      <c r="P17" s="999"/>
      <c r="Q17" s="999"/>
      <c r="R17" s="999"/>
      <c r="S17" s="999"/>
      <c r="T17" s="1006"/>
      <c r="U17" s="1014">
        <v>4</v>
      </c>
      <c r="V17" s="1014"/>
      <c r="W17" s="1007"/>
      <c r="X17" s="1008"/>
      <c r="Y17" s="1009"/>
      <c r="Z17" s="1007"/>
      <c r="AA17" s="1008"/>
      <c r="AB17" s="1009"/>
      <c r="AC17" s="1007"/>
      <c r="AD17" s="1008"/>
      <c r="AE17" s="1009"/>
      <c r="AF17" s="1007"/>
      <c r="AG17" s="1008"/>
      <c r="AH17" s="1009"/>
      <c r="AI17" s="1007"/>
      <c r="AJ17" s="1008"/>
      <c r="AK17" s="1009"/>
      <c r="AL17" s="1007"/>
      <c r="AM17" s="1008"/>
      <c r="AN17" s="1009"/>
      <c r="AO17" s="1007"/>
      <c r="AP17" s="1008"/>
      <c r="AQ17" s="1009"/>
    </row>
    <row r="18" spans="2:43" ht="13.35" customHeight="1">
      <c r="B18" s="1010" t="s">
        <v>1284</v>
      </c>
      <c r="C18" s="1011"/>
      <c r="D18" s="250" t="s">
        <v>1285</v>
      </c>
      <c r="E18" s="252"/>
      <c r="F18" s="252"/>
      <c r="G18" s="252"/>
      <c r="H18" s="252"/>
      <c r="I18" s="252"/>
      <c r="J18" s="252"/>
      <c r="K18" s="252"/>
      <c r="L18" s="252"/>
      <c r="M18" s="252"/>
      <c r="N18" s="252"/>
      <c r="O18" s="252"/>
      <c r="P18" s="252"/>
      <c r="Q18" s="252"/>
      <c r="R18" s="252"/>
      <c r="S18" s="252"/>
      <c r="T18" s="252"/>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9"/>
    </row>
    <row r="19" spans="2:43" ht="13.35" customHeight="1">
      <c r="B19" s="1012">
        <v>1</v>
      </c>
      <c r="C19" s="1013"/>
      <c r="D19" s="255" t="s">
        <v>1286</v>
      </c>
      <c r="E19" s="256"/>
      <c r="F19" s="256"/>
      <c r="G19" s="256"/>
      <c r="H19" s="256"/>
      <c r="I19" s="256"/>
      <c r="J19" s="256"/>
      <c r="K19" s="256"/>
      <c r="L19" s="256"/>
      <c r="M19" s="256"/>
      <c r="N19" s="256"/>
      <c r="O19" s="256"/>
      <c r="P19" s="256"/>
      <c r="Q19" s="256"/>
      <c r="R19" s="256"/>
      <c r="S19" s="256"/>
      <c r="T19" s="256"/>
      <c r="U19" s="257"/>
      <c r="V19" s="257"/>
      <c r="W19" s="257"/>
      <c r="X19" s="257"/>
      <c r="Y19" s="257"/>
      <c r="Z19" s="257"/>
      <c r="AA19" s="257"/>
      <c r="AB19" s="257"/>
      <c r="AC19" s="257"/>
      <c r="AD19" s="257"/>
      <c r="AE19" s="257"/>
      <c r="AF19" s="257"/>
      <c r="AG19" s="257"/>
      <c r="AH19" s="257"/>
      <c r="AI19" s="257"/>
      <c r="AJ19" s="257"/>
      <c r="AK19" s="257"/>
      <c r="AL19" s="257"/>
      <c r="AM19" s="257"/>
      <c r="AN19" s="257"/>
      <c r="AO19" s="257"/>
      <c r="AP19" s="257"/>
      <c r="AQ19" s="260"/>
    </row>
    <row r="20" spans="2:43" ht="13.35" customHeight="1">
      <c r="B20" s="996">
        <v>6</v>
      </c>
      <c r="C20" s="997"/>
      <c r="D20" s="998" t="s">
        <v>1287</v>
      </c>
      <c r="E20" s="999"/>
      <c r="F20" s="999"/>
      <c r="G20" s="999"/>
      <c r="H20" s="999"/>
      <c r="I20" s="999"/>
      <c r="J20" s="999"/>
      <c r="K20" s="999"/>
      <c r="L20" s="999"/>
      <c r="M20" s="999"/>
      <c r="N20" s="999"/>
      <c r="O20" s="999"/>
      <c r="P20" s="999"/>
      <c r="Q20" s="999"/>
      <c r="R20" s="999"/>
      <c r="S20" s="999"/>
      <c r="T20" s="1006"/>
      <c r="U20" s="1014">
        <v>1</v>
      </c>
      <c r="V20" s="1014"/>
      <c r="W20" s="1007"/>
      <c r="X20" s="1008"/>
      <c r="Y20" s="1009"/>
      <c r="Z20" s="1007"/>
      <c r="AA20" s="1008"/>
      <c r="AB20" s="1009"/>
      <c r="AC20" s="1007"/>
      <c r="AD20" s="1008"/>
      <c r="AE20" s="1009"/>
      <c r="AF20" s="1007"/>
      <c r="AG20" s="1008"/>
      <c r="AH20" s="1009"/>
      <c r="AI20" s="1007"/>
      <c r="AJ20" s="1008"/>
      <c r="AK20" s="1009"/>
      <c r="AL20" s="1007"/>
      <c r="AM20" s="1008"/>
      <c r="AN20" s="1009"/>
      <c r="AO20" s="1007"/>
      <c r="AP20" s="1008"/>
      <c r="AQ20" s="1009"/>
    </row>
    <row r="21" spans="2:43" ht="13.35" customHeight="1">
      <c r="B21" s="1012">
        <v>2</v>
      </c>
      <c r="C21" s="1013"/>
      <c r="D21" s="255" t="s">
        <v>1288</v>
      </c>
      <c r="E21" s="256"/>
      <c r="F21" s="256"/>
      <c r="G21" s="256"/>
      <c r="H21" s="256"/>
      <c r="I21" s="256"/>
      <c r="J21" s="256"/>
      <c r="K21" s="256"/>
      <c r="L21" s="256"/>
      <c r="M21" s="256"/>
      <c r="N21" s="256"/>
      <c r="O21" s="256"/>
      <c r="P21" s="256"/>
      <c r="Q21" s="256"/>
      <c r="R21" s="256"/>
      <c r="S21" s="256"/>
      <c r="T21" s="256"/>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60"/>
    </row>
    <row r="22" spans="2:43" ht="13.35" customHeight="1">
      <c r="B22" s="996">
        <v>7</v>
      </c>
      <c r="C22" s="997"/>
      <c r="D22" s="998" t="s">
        <v>1289</v>
      </c>
      <c r="E22" s="999"/>
      <c r="F22" s="999"/>
      <c r="G22" s="999"/>
      <c r="H22" s="999"/>
      <c r="I22" s="999"/>
      <c r="J22" s="999"/>
      <c r="K22" s="999"/>
      <c r="L22" s="999"/>
      <c r="M22" s="999"/>
      <c r="N22" s="999"/>
      <c r="O22" s="999"/>
      <c r="P22" s="999"/>
      <c r="Q22" s="999"/>
      <c r="R22" s="999"/>
      <c r="S22" s="999"/>
      <c r="T22" s="1006"/>
      <c r="U22" s="1014">
        <v>2</v>
      </c>
      <c r="V22" s="1014"/>
      <c r="W22" s="1007"/>
      <c r="X22" s="1008"/>
      <c r="Y22" s="1009"/>
      <c r="Z22" s="1007"/>
      <c r="AA22" s="1008"/>
      <c r="AB22" s="1009"/>
      <c r="AC22" s="1007"/>
      <c r="AD22" s="1008"/>
      <c r="AE22" s="1009"/>
      <c r="AF22" s="1007"/>
      <c r="AG22" s="1008"/>
      <c r="AH22" s="1009"/>
      <c r="AI22" s="1007"/>
      <c r="AJ22" s="1008"/>
      <c r="AK22" s="1009"/>
      <c r="AL22" s="1007"/>
      <c r="AM22" s="1008"/>
      <c r="AN22" s="1009"/>
      <c r="AO22" s="1007"/>
      <c r="AP22" s="1008"/>
      <c r="AQ22" s="1009"/>
    </row>
    <row r="23" spans="2:43" ht="13.35" customHeight="1">
      <c r="B23" s="996">
        <v>8</v>
      </c>
      <c r="C23" s="997"/>
      <c r="D23" s="998" t="s">
        <v>1290</v>
      </c>
      <c r="E23" s="999"/>
      <c r="F23" s="999"/>
      <c r="G23" s="999"/>
      <c r="H23" s="999"/>
      <c r="I23" s="999"/>
      <c r="J23" s="999"/>
      <c r="K23" s="999"/>
      <c r="L23" s="999"/>
      <c r="M23" s="999"/>
      <c r="N23" s="999"/>
      <c r="O23" s="999"/>
      <c r="P23" s="999"/>
      <c r="Q23" s="999"/>
      <c r="R23" s="999"/>
      <c r="S23" s="999"/>
      <c r="T23" s="1006"/>
      <c r="U23" s="1014">
        <v>1</v>
      </c>
      <c r="V23" s="1014"/>
      <c r="W23" s="1007"/>
      <c r="X23" s="1008"/>
      <c r="Y23" s="1009"/>
      <c r="Z23" s="1007"/>
      <c r="AA23" s="1008"/>
      <c r="AB23" s="1009"/>
      <c r="AC23" s="1007"/>
      <c r="AD23" s="1008"/>
      <c r="AE23" s="1009"/>
      <c r="AF23" s="1007"/>
      <c r="AG23" s="1008"/>
      <c r="AH23" s="1009"/>
      <c r="AI23" s="1007"/>
      <c r="AJ23" s="1008"/>
      <c r="AK23" s="1009"/>
      <c r="AL23" s="1007"/>
      <c r="AM23" s="1008"/>
      <c r="AN23" s="1009"/>
      <c r="AO23" s="1007"/>
      <c r="AP23" s="1008"/>
      <c r="AQ23" s="1009"/>
    </row>
    <row r="24" spans="2:43" ht="13.35" customHeight="1">
      <c r="B24" s="996">
        <v>9</v>
      </c>
      <c r="C24" s="997"/>
      <c r="D24" s="998" t="s">
        <v>1291</v>
      </c>
      <c r="E24" s="999"/>
      <c r="F24" s="999"/>
      <c r="G24" s="999"/>
      <c r="H24" s="999"/>
      <c r="I24" s="999"/>
      <c r="J24" s="999"/>
      <c r="K24" s="999"/>
      <c r="L24" s="999"/>
      <c r="M24" s="999"/>
      <c r="N24" s="999"/>
      <c r="O24" s="999"/>
      <c r="P24" s="999"/>
      <c r="Q24" s="999"/>
      <c r="R24" s="999"/>
      <c r="S24" s="999"/>
      <c r="T24" s="1006"/>
      <c r="U24" s="1014">
        <v>1</v>
      </c>
      <c r="V24" s="1014"/>
      <c r="W24" s="1007"/>
      <c r="X24" s="1008"/>
      <c r="Y24" s="1009"/>
      <c r="Z24" s="1007"/>
      <c r="AA24" s="1008"/>
      <c r="AB24" s="1009"/>
      <c r="AC24" s="1007"/>
      <c r="AD24" s="1008"/>
      <c r="AE24" s="1009"/>
      <c r="AF24" s="1007"/>
      <c r="AG24" s="1008"/>
      <c r="AH24" s="1009"/>
      <c r="AI24" s="1007"/>
      <c r="AJ24" s="1008"/>
      <c r="AK24" s="1009"/>
      <c r="AL24" s="1007"/>
      <c r="AM24" s="1008"/>
      <c r="AN24" s="1009"/>
      <c r="AO24" s="1007"/>
      <c r="AP24" s="1008"/>
      <c r="AQ24" s="1009"/>
    </row>
    <row r="25" spans="2:43" ht="13.35" customHeight="1">
      <c r="B25" s="996">
        <v>10</v>
      </c>
      <c r="C25" s="997"/>
      <c r="D25" s="998" t="s">
        <v>1292</v>
      </c>
      <c r="E25" s="999"/>
      <c r="F25" s="999"/>
      <c r="G25" s="999"/>
      <c r="H25" s="999"/>
      <c r="I25" s="999"/>
      <c r="J25" s="999"/>
      <c r="K25" s="999"/>
      <c r="L25" s="999"/>
      <c r="M25" s="999"/>
      <c r="N25" s="999"/>
      <c r="O25" s="999"/>
      <c r="P25" s="999"/>
      <c r="Q25" s="999"/>
      <c r="R25" s="999"/>
      <c r="S25" s="999"/>
      <c r="T25" s="1006"/>
      <c r="U25" s="1014">
        <v>2</v>
      </c>
      <c r="V25" s="1014"/>
      <c r="W25" s="1007"/>
      <c r="X25" s="1008"/>
      <c r="Y25" s="1009"/>
      <c r="Z25" s="1007"/>
      <c r="AA25" s="1008"/>
      <c r="AB25" s="1009"/>
      <c r="AC25" s="1007"/>
      <c r="AD25" s="1008"/>
      <c r="AE25" s="1009"/>
      <c r="AF25" s="1007"/>
      <c r="AG25" s="1008"/>
      <c r="AH25" s="1009"/>
      <c r="AI25" s="1007"/>
      <c r="AJ25" s="1008"/>
      <c r="AK25" s="1009"/>
      <c r="AL25" s="1007"/>
      <c r="AM25" s="1008"/>
      <c r="AN25" s="1009"/>
      <c r="AO25" s="1007"/>
      <c r="AP25" s="1008"/>
      <c r="AQ25" s="1009"/>
    </row>
    <row r="26" spans="2:43" ht="13.35" customHeight="1">
      <c r="B26" s="996">
        <v>11</v>
      </c>
      <c r="C26" s="997"/>
      <c r="D26" s="998" t="s">
        <v>1293</v>
      </c>
      <c r="E26" s="999"/>
      <c r="F26" s="999"/>
      <c r="G26" s="999"/>
      <c r="H26" s="999"/>
      <c r="I26" s="999"/>
      <c r="J26" s="999"/>
      <c r="K26" s="999"/>
      <c r="L26" s="999"/>
      <c r="M26" s="999"/>
      <c r="N26" s="999"/>
      <c r="O26" s="999"/>
      <c r="P26" s="999"/>
      <c r="Q26" s="999"/>
      <c r="R26" s="999"/>
      <c r="S26" s="999"/>
      <c r="T26" s="1006"/>
      <c r="U26" s="1014">
        <v>1</v>
      </c>
      <c r="V26" s="1014"/>
      <c r="W26" s="1007"/>
      <c r="X26" s="1008"/>
      <c r="Y26" s="1009"/>
      <c r="Z26" s="1007"/>
      <c r="AA26" s="1008"/>
      <c r="AB26" s="1009"/>
      <c r="AC26" s="1007"/>
      <c r="AD26" s="1008"/>
      <c r="AE26" s="1009"/>
      <c r="AF26" s="1007"/>
      <c r="AG26" s="1008"/>
      <c r="AH26" s="1009"/>
      <c r="AI26" s="1007"/>
      <c r="AJ26" s="1008"/>
      <c r="AK26" s="1009"/>
      <c r="AL26" s="1007"/>
      <c r="AM26" s="1008"/>
      <c r="AN26" s="1009"/>
      <c r="AO26" s="1007"/>
      <c r="AP26" s="1008"/>
      <c r="AQ26" s="1009"/>
    </row>
    <row r="27" spans="2:43" ht="13.35" customHeight="1">
      <c r="B27" s="996">
        <v>12</v>
      </c>
      <c r="C27" s="997"/>
      <c r="D27" s="998" t="s">
        <v>1294</v>
      </c>
      <c r="E27" s="999"/>
      <c r="F27" s="999"/>
      <c r="G27" s="999"/>
      <c r="H27" s="999"/>
      <c r="I27" s="999"/>
      <c r="J27" s="999"/>
      <c r="K27" s="999"/>
      <c r="L27" s="999"/>
      <c r="M27" s="999"/>
      <c r="N27" s="999"/>
      <c r="O27" s="999"/>
      <c r="P27" s="999"/>
      <c r="Q27" s="999"/>
      <c r="R27" s="999"/>
      <c r="S27" s="999"/>
      <c r="T27" s="1006"/>
      <c r="U27" s="1014">
        <v>2</v>
      </c>
      <c r="V27" s="1014"/>
      <c r="W27" s="1007"/>
      <c r="X27" s="1008"/>
      <c r="Y27" s="1009"/>
      <c r="Z27" s="1007"/>
      <c r="AA27" s="1008"/>
      <c r="AB27" s="1009"/>
      <c r="AC27" s="1007"/>
      <c r="AD27" s="1008"/>
      <c r="AE27" s="1009"/>
      <c r="AF27" s="1007"/>
      <c r="AG27" s="1008"/>
      <c r="AH27" s="1009"/>
      <c r="AI27" s="1007"/>
      <c r="AJ27" s="1008"/>
      <c r="AK27" s="1009"/>
      <c r="AL27" s="1007"/>
      <c r="AM27" s="1008"/>
      <c r="AN27" s="1009"/>
      <c r="AO27" s="1007"/>
      <c r="AP27" s="1008"/>
      <c r="AQ27" s="1009"/>
    </row>
    <row r="28" spans="2:43" ht="13.35" customHeight="1">
      <c r="B28" s="996">
        <v>13</v>
      </c>
      <c r="C28" s="997"/>
      <c r="D28" s="998" t="s">
        <v>1295</v>
      </c>
      <c r="E28" s="999"/>
      <c r="F28" s="999"/>
      <c r="G28" s="999"/>
      <c r="H28" s="999"/>
      <c r="I28" s="999"/>
      <c r="J28" s="999"/>
      <c r="K28" s="999"/>
      <c r="L28" s="999"/>
      <c r="M28" s="999"/>
      <c r="N28" s="999"/>
      <c r="O28" s="999"/>
      <c r="P28" s="999"/>
      <c r="Q28" s="999"/>
      <c r="R28" s="999"/>
      <c r="S28" s="999"/>
      <c r="T28" s="1006"/>
      <c r="U28" s="1014">
        <v>2</v>
      </c>
      <c r="V28" s="1014"/>
      <c r="W28" s="1007"/>
      <c r="X28" s="1008"/>
      <c r="Y28" s="1009"/>
      <c r="Z28" s="1007"/>
      <c r="AA28" s="1008"/>
      <c r="AB28" s="1009"/>
      <c r="AC28" s="1007"/>
      <c r="AD28" s="1008"/>
      <c r="AE28" s="1009"/>
      <c r="AF28" s="1007"/>
      <c r="AG28" s="1008"/>
      <c r="AH28" s="1009"/>
      <c r="AI28" s="1007"/>
      <c r="AJ28" s="1008"/>
      <c r="AK28" s="1009"/>
      <c r="AL28" s="1007"/>
      <c r="AM28" s="1008"/>
      <c r="AN28" s="1009"/>
      <c r="AO28" s="1007"/>
      <c r="AP28" s="1008"/>
      <c r="AQ28" s="1009"/>
    </row>
    <row r="29" spans="2:43" ht="13.35" customHeight="1">
      <c r="B29" s="1012">
        <v>3</v>
      </c>
      <c r="C29" s="1013"/>
      <c r="D29" s="255" t="s">
        <v>1296</v>
      </c>
      <c r="E29" s="256"/>
      <c r="F29" s="256"/>
      <c r="G29" s="256"/>
      <c r="H29" s="256"/>
      <c r="I29" s="256"/>
      <c r="J29" s="256"/>
      <c r="K29" s="256"/>
      <c r="L29" s="256"/>
      <c r="M29" s="256"/>
      <c r="N29" s="256"/>
      <c r="O29" s="256"/>
      <c r="P29" s="256"/>
      <c r="Q29" s="256"/>
      <c r="R29" s="256"/>
      <c r="S29" s="256"/>
      <c r="T29" s="256"/>
      <c r="U29" s="257"/>
      <c r="V29" s="257"/>
      <c r="W29" s="257"/>
      <c r="X29" s="257"/>
      <c r="Y29" s="257"/>
      <c r="Z29" s="257"/>
      <c r="AA29" s="257"/>
      <c r="AB29" s="257"/>
      <c r="AC29" s="257"/>
      <c r="AD29" s="257"/>
      <c r="AE29" s="257"/>
      <c r="AF29" s="257"/>
      <c r="AG29" s="257"/>
      <c r="AH29" s="257"/>
      <c r="AI29" s="257"/>
      <c r="AJ29" s="257"/>
      <c r="AK29" s="257"/>
      <c r="AL29" s="257"/>
      <c r="AM29" s="257"/>
      <c r="AN29" s="257"/>
      <c r="AO29" s="257"/>
      <c r="AP29" s="257"/>
      <c r="AQ29" s="260"/>
    </row>
    <row r="30" spans="2:43" ht="13.35" customHeight="1">
      <c r="B30" s="996">
        <v>14</v>
      </c>
      <c r="C30" s="997"/>
      <c r="D30" s="998" t="s">
        <v>1297</v>
      </c>
      <c r="E30" s="999"/>
      <c r="F30" s="999"/>
      <c r="G30" s="999"/>
      <c r="H30" s="999"/>
      <c r="I30" s="999"/>
      <c r="J30" s="999"/>
      <c r="K30" s="999"/>
      <c r="L30" s="999"/>
      <c r="M30" s="999"/>
      <c r="N30" s="999"/>
      <c r="O30" s="999"/>
      <c r="P30" s="999"/>
      <c r="Q30" s="999"/>
      <c r="R30" s="999"/>
      <c r="S30" s="999"/>
      <c r="T30" s="1006"/>
      <c r="U30" s="1014">
        <v>2</v>
      </c>
      <c r="V30" s="1014"/>
      <c r="W30" s="1007"/>
      <c r="X30" s="1008"/>
      <c r="Y30" s="1009"/>
      <c r="Z30" s="1007"/>
      <c r="AA30" s="1008"/>
      <c r="AB30" s="1009"/>
      <c r="AC30" s="1007"/>
      <c r="AD30" s="1008"/>
      <c r="AE30" s="1009"/>
      <c r="AF30" s="1007"/>
      <c r="AG30" s="1008"/>
      <c r="AH30" s="1009"/>
      <c r="AI30" s="1007"/>
      <c r="AJ30" s="1008"/>
      <c r="AK30" s="1009"/>
      <c r="AL30" s="1007"/>
      <c r="AM30" s="1008"/>
      <c r="AN30" s="1009"/>
      <c r="AO30" s="1007"/>
      <c r="AP30" s="1008"/>
      <c r="AQ30" s="1009"/>
    </row>
    <row r="31" spans="2:43" ht="13.35" customHeight="1">
      <c r="B31" s="996">
        <v>15</v>
      </c>
      <c r="C31" s="997"/>
      <c r="D31" s="998" t="s">
        <v>1298</v>
      </c>
      <c r="E31" s="999"/>
      <c r="F31" s="999"/>
      <c r="G31" s="999"/>
      <c r="H31" s="999"/>
      <c r="I31" s="999"/>
      <c r="J31" s="999"/>
      <c r="K31" s="999"/>
      <c r="L31" s="999"/>
      <c r="M31" s="999"/>
      <c r="N31" s="999"/>
      <c r="O31" s="999"/>
      <c r="P31" s="999"/>
      <c r="Q31" s="999"/>
      <c r="R31" s="999"/>
      <c r="S31" s="999"/>
      <c r="T31" s="1006"/>
      <c r="U31" s="1014">
        <v>2</v>
      </c>
      <c r="V31" s="1014"/>
      <c r="W31" s="1007"/>
      <c r="X31" s="1008"/>
      <c r="Y31" s="1009"/>
      <c r="Z31" s="1007"/>
      <c r="AA31" s="1008"/>
      <c r="AB31" s="1009"/>
      <c r="AC31" s="1007"/>
      <c r="AD31" s="1008"/>
      <c r="AE31" s="1009"/>
      <c r="AF31" s="1007"/>
      <c r="AG31" s="1008"/>
      <c r="AH31" s="1009"/>
      <c r="AI31" s="1007"/>
      <c r="AJ31" s="1008"/>
      <c r="AK31" s="1009"/>
      <c r="AL31" s="1007"/>
      <c r="AM31" s="1008"/>
      <c r="AN31" s="1009"/>
      <c r="AO31" s="1007"/>
      <c r="AP31" s="1008"/>
      <c r="AQ31" s="1009"/>
    </row>
    <row r="32" spans="2:43" ht="13.35" customHeight="1">
      <c r="B32" s="996">
        <v>16</v>
      </c>
      <c r="C32" s="997"/>
      <c r="D32" s="998" t="s">
        <v>1299</v>
      </c>
      <c r="E32" s="999"/>
      <c r="F32" s="999"/>
      <c r="G32" s="999"/>
      <c r="H32" s="999"/>
      <c r="I32" s="999"/>
      <c r="J32" s="999"/>
      <c r="K32" s="999"/>
      <c r="L32" s="999"/>
      <c r="M32" s="999"/>
      <c r="N32" s="999"/>
      <c r="O32" s="999"/>
      <c r="P32" s="999"/>
      <c r="Q32" s="999"/>
      <c r="R32" s="999"/>
      <c r="S32" s="999"/>
      <c r="T32" s="1006"/>
      <c r="U32" s="1014">
        <v>1</v>
      </c>
      <c r="V32" s="1014"/>
      <c r="W32" s="1007"/>
      <c r="X32" s="1008"/>
      <c r="Y32" s="1009"/>
      <c r="Z32" s="1007"/>
      <c r="AA32" s="1008"/>
      <c r="AB32" s="1009"/>
      <c r="AC32" s="1007"/>
      <c r="AD32" s="1008"/>
      <c r="AE32" s="1009"/>
      <c r="AF32" s="1007"/>
      <c r="AG32" s="1008"/>
      <c r="AH32" s="1009"/>
      <c r="AI32" s="1007"/>
      <c r="AJ32" s="1008"/>
      <c r="AK32" s="1009"/>
      <c r="AL32" s="1007"/>
      <c r="AM32" s="1008"/>
      <c r="AN32" s="1009"/>
      <c r="AO32" s="1007"/>
      <c r="AP32" s="1008"/>
      <c r="AQ32" s="1009"/>
    </row>
    <row r="33" spans="2:43" ht="13.35" customHeight="1">
      <c r="B33" s="996">
        <v>17</v>
      </c>
      <c r="C33" s="997"/>
      <c r="D33" s="998" t="s">
        <v>1300</v>
      </c>
      <c r="E33" s="999"/>
      <c r="F33" s="999"/>
      <c r="G33" s="999"/>
      <c r="H33" s="999"/>
      <c r="I33" s="999"/>
      <c r="J33" s="999"/>
      <c r="K33" s="999"/>
      <c r="L33" s="999"/>
      <c r="M33" s="999"/>
      <c r="N33" s="999"/>
      <c r="O33" s="999"/>
      <c r="P33" s="999"/>
      <c r="Q33" s="999"/>
      <c r="R33" s="999"/>
      <c r="S33" s="999"/>
      <c r="T33" s="1006"/>
      <c r="U33" s="1014">
        <v>3</v>
      </c>
      <c r="V33" s="1014"/>
      <c r="W33" s="1007"/>
      <c r="X33" s="1008"/>
      <c r="Y33" s="1009"/>
      <c r="Z33" s="1007"/>
      <c r="AA33" s="1008"/>
      <c r="AB33" s="1009"/>
      <c r="AC33" s="1007"/>
      <c r="AD33" s="1008"/>
      <c r="AE33" s="1009"/>
      <c r="AF33" s="1007"/>
      <c r="AG33" s="1008"/>
      <c r="AH33" s="1009"/>
      <c r="AI33" s="1007"/>
      <c r="AJ33" s="1008"/>
      <c r="AK33" s="1009"/>
      <c r="AL33" s="1007"/>
      <c r="AM33" s="1008"/>
      <c r="AN33" s="1009"/>
      <c r="AO33" s="1007"/>
      <c r="AP33" s="1008"/>
      <c r="AQ33" s="1009"/>
    </row>
    <row r="34" spans="2:43" ht="13.35" customHeight="1">
      <c r="B34" s="996">
        <v>18</v>
      </c>
      <c r="C34" s="997"/>
      <c r="D34" s="998" t="s">
        <v>1301</v>
      </c>
      <c r="E34" s="999"/>
      <c r="F34" s="999"/>
      <c r="G34" s="999"/>
      <c r="H34" s="999"/>
      <c r="I34" s="999"/>
      <c r="J34" s="999"/>
      <c r="K34" s="999"/>
      <c r="L34" s="999"/>
      <c r="M34" s="999"/>
      <c r="N34" s="999"/>
      <c r="O34" s="999"/>
      <c r="P34" s="999"/>
      <c r="Q34" s="999"/>
      <c r="R34" s="999"/>
      <c r="S34" s="999"/>
      <c r="T34" s="1006"/>
      <c r="U34" s="1014">
        <v>1</v>
      </c>
      <c r="V34" s="1014"/>
      <c r="W34" s="1007"/>
      <c r="X34" s="1008"/>
      <c r="Y34" s="1009"/>
      <c r="Z34" s="1007"/>
      <c r="AA34" s="1008"/>
      <c r="AB34" s="1009"/>
      <c r="AC34" s="1007"/>
      <c r="AD34" s="1008"/>
      <c r="AE34" s="1009"/>
      <c r="AF34" s="1007"/>
      <c r="AG34" s="1008"/>
      <c r="AH34" s="1009"/>
      <c r="AI34" s="1007"/>
      <c r="AJ34" s="1008"/>
      <c r="AK34" s="1009"/>
      <c r="AL34" s="1007"/>
      <c r="AM34" s="1008"/>
      <c r="AN34" s="1009"/>
      <c r="AO34" s="1007"/>
      <c r="AP34" s="1008"/>
      <c r="AQ34" s="1009"/>
    </row>
    <row r="35" spans="2:43" ht="13.35" customHeight="1">
      <c r="B35" s="1012">
        <v>4</v>
      </c>
      <c r="C35" s="1013"/>
      <c r="D35" s="255" t="s">
        <v>1302</v>
      </c>
      <c r="E35" s="256"/>
      <c r="F35" s="256"/>
      <c r="G35" s="256"/>
      <c r="H35" s="256"/>
      <c r="I35" s="256"/>
      <c r="J35" s="256"/>
      <c r="K35" s="256"/>
      <c r="L35" s="256"/>
      <c r="M35" s="256"/>
      <c r="N35" s="256"/>
      <c r="O35" s="256"/>
      <c r="P35" s="256"/>
      <c r="Q35" s="256"/>
      <c r="R35" s="256"/>
      <c r="S35" s="256"/>
      <c r="T35" s="256"/>
      <c r="U35" s="257"/>
      <c r="V35" s="257"/>
      <c r="W35" s="257"/>
      <c r="X35" s="257"/>
      <c r="Y35" s="257"/>
      <c r="Z35" s="257"/>
      <c r="AA35" s="257"/>
      <c r="AB35" s="257"/>
      <c r="AC35" s="257"/>
      <c r="AD35" s="257"/>
      <c r="AE35" s="257"/>
      <c r="AF35" s="257"/>
      <c r="AG35" s="257"/>
      <c r="AH35" s="257"/>
      <c r="AI35" s="257"/>
      <c r="AJ35" s="257"/>
      <c r="AK35" s="257"/>
      <c r="AL35" s="257"/>
      <c r="AM35" s="257"/>
      <c r="AN35" s="257"/>
      <c r="AO35" s="257"/>
      <c r="AP35" s="257"/>
      <c r="AQ35" s="260"/>
    </row>
    <row r="36" spans="2:43" ht="13.35" customHeight="1">
      <c r="B36" s="996">
        <v>19</v>
      </c>
      <c r="C36" s="997"/>
      <c r="D36" s="998" t="s">
        <v>1303</v>
      </c>
      <c r="E36" s="999"/>
      <c r="F36" s="999"/>
      <c r="G36" s="999"/>
      <c r="H36" s="999"/>
      <c r="I36" s="999"/>
      <c r="J36" s="999"/>
      <c r="K36" s="999"/>
      <c r="L36" s="999"/>
      <c r="M36" s="999"/>
      <c r="N36" s="999"/>
      <c r="O36" s="999"/>
      <c r="P36" s="999"/>
      <c r="Q36" s="999"/>
      <c r="R36" s="999"/>
      <c r="S36" s="999"/>
      <c r="T36" s="1006"/>
      <c r="U36" s="1014">
        <v>2</v>
      </c>
      <c r="V36" s="1014"/>
      <c r="W36" s="1007"/>
      <c r="X36" s="1008"/>
      <c r="Y36" s="1009"/>
      <c r="Z36" s="1007"/>
      <c r="AA36" s="1008"/>
      <c r="AB36" s="1009"/>
      <c r="AC36" s="1007"/>
      <c r="AD36" s="1008"/>
      <c r="AE36" s="1009"/>
      <c r="AF36" s="1007"/>
      <c r="AG36" s="1008"/>
      <c r="AH36" s="1009"/>
      <c r="AI36" s="1007"/>
      <c r="AJ36" s="1008"/>
      <c r="AK36" s="1009"/>
      <c r="AL36" s="1007"/>
      <c r="AM36" s="1008"/>
      <c r="AN36" s="1009"/>
      <c r="AO36" s="1007"/>
      <c r="AP36" s="1008"/>
      <c r="AQ36" s="1009"/>
    </row>
    <row r="37" spans="2:43" ht="13.35" customHeight="1">
      <c r="B37" s="996">
        <v>20</v>
      </c>
      <c r="C37" s="997"/>
      <c r="D37" s="998" t="s">
        <v>1304</v>
      </c>
      <c r="E37" s="999"/>
      <c r="F37" s="999"/>
      <c r="G37" s="999"/>
      <c r="H37" s="999"/>
      <c r="I37" s="999"/>
      <c r="J37" s="999"/>
      <c r="K37" s="999"/>
      <c r="L37" s="999"/>
      <c r="M37" s="999"/>
      <c r="N37" s="999"/>
      <c r="O37" s="999"/>
      <c r="P37" s="999"/>
      <c r="Q37" s="999"/>
      <c r="R37" s="999"/>
      <c r="S37" s="999"/>
      <c r="T37" s="1006"/>
      <c r="U37" s="1014">
        <v>1</v>
      </c>
      <c r="V37" s="1014"/>
      <c r="W37" s="1007"/>
      <c r="X37" s="1008"/>
      <c r="Y37" s="1009"/>
      <c r="Z37" s="1007"/>
      <c r="AA37" s="1008"/>
      <c r="AB37" s="1009"/>
      <c r="AC37" s="1007"/>
      <c r="AD37" s="1008"/>
      <c r="AE37" s="1009"/>
      <c r="AF37" s="1007"/>
      <c r="AG37" s="1008"/>
      <c r="AH37" s="1009"/>
      <c r="AI37" s="1007"/>
      <c r="AJ37" s="1008"/>
      <c r="AK37" s="1009"/>
      <c r="AL37" s="1007"/>
      <c r="AM37" s="1008"/>
      <c r="AN37" s="1009"/>
      <c r="AO37" s="1007"/>
      <c r="AP37" s="1008"/>
      <c r="AQ37" s="1009"/>
    </row>
    <row r="38" spans="2:43" ht="13.35" customHeight="1">
      <c r="B38" s="996">
        <v>21</v>
      </c>
      <c r="C38" s="997"/>
      <c r="D38" s="998" t="s">
        <v>1305</v>
      </c>
      <c r="E38" s="999"/>
      <c r="F38" s="999"/>
      <c r="G38" s="999"/>
      <c r="H38" s="999"/>
      <c r="I38" s="999"/>
      <c r="J38" s="999"/>
      <c r="K38" s="999"/>
      <c r="L38" s="999"/>
      <c r="M38" s="999"/>
      <c r="N38" s="999"/>
      <c r="O38" s="999"/>
      <c r="P38" s="999"/>
      <c r="Q38" s="999"/>
      <c r="R38" s="999"/>
      <c r="S38" s="999"/>
      <c r="T38" s="1006"/>
      <c r="U38" s="1014">
        <v>2</v>
      </c>
      <c r="V38" s="1014"/>
      <c r="W38" s="1007"/>
      <c r="X38" s="1008"/>
      <c r="Y38" s="1009"/>
      <c r="Z38" s="1007"/>
      <c r="AA38" s="1008"/>
      <c r="AB38" s="1009"/>
      <c r="AC38" s="1007"/>
      <c r="AD38" s="1008"/>
      <c r="AE38" s="1009"/>
      <c r="AF38" s="1007"/>
      <c r="AG38" s="1008"/>
      <c r="AH38" s="1009"/>
      <c r="AI38" s="1007"/>
      <c r="AJ38" s="1008"/>
      <c r="AK38" s="1009"/>
      <c r="AL38" s="1007"/>
      <c r="AM38" s="1008"/>
      <c r="AN38" s="1009"/>
      <c r="AO38" s="1007"/>
      <c r="AP38" s="1008"/>
      <c r="AQ38" s="1009"/>
    </row>
    <row r="39" spans="2:43" ht="13.35" customHeight="1">
      <c r="B39" s="1012">
        <v>5</v>
      </c>
      <c r="C39" s="1013"/>
      <c r="D39" s="255" t="s">
        <v>1306</v>
      </c>
      <c r="E39" s="256"/>
      <c r="F39" s="256"/>
      <c r="G39" s="256"/>
      <c r="H39" s="256"/>
      <c r="I39" s="256"/>
      <c r="J39" s="256"/>
      <c r="K39" s="256"/>
      <c r="L39" s="256"/>
      <c r="M39" s="256"/>
      <c r="N39" s="256"/>
      <c r="O39" s="256"/>
      <c r="P39" s="256"/>
      <c r="Q39" s="256"/>
      <c r="R39" s="256"/>
      <c r="S39" s="256"/>
      <c r="T39" s="256"/>
      <c r="U39" s="257"/>
      <c r="V39" s="257"/>
      <c r="W39" s="257"/>
      <c r="X39" s="257"/>
      <c r="Y39" s="257"/>
      <c r="Z39" s="257"/>
      <c r="AA39" s="257"/>
      <c r="AB39" s="257"/>
      <c r="AC39" s="257"/>
      <c r="AD39" s="257"/>
      <c r="AE39" s="257"/>
      <c r="AF39" s="257"/>
      <c r="AG39" s="257"/>
      <c r="AH39" s="257"/>
      <c r="AI39" s="257"/>
      <c r="AJ39" s="257"/>
      <c r="AK39" s="257"/>
      <c r="AL39" s="257"/>
      <c r="AM39" s="257"/>
      <c r="AN39" s="257"/>
      <c r="AO39" s="257"/>
      <c r="AP39" s="257"/>
      <c r="AQ39" s="260"/>
    </row>
    <row r="40" spans="2:43" ht="13.35" customHeight="1">
      <c r="B40" s="996">
        <v>22</v>
      </c>
      <c r="C40" s="997"/>
      <c r="D40" s="998" t="s">
        <v>1307</v>
      </c>
      <c r="E40" s="999"/>
      <c r="F40" s="999"/>
      <c r="G40" s="999"/>
      <c r="H40" s="999"/>
      <c r="I40" s="999"/>
      <c r="J40" s="999"/>
      <c r="K40" s="999"/>
      <c r="L40" s="999"/>
      <c r="M40" s="999"/>
      <c r="N40" s="999"/>
      <c r="O40" s="999"/>
      <c r="P40" s="999"/>
      <c r="Q40" s="999"/>
      <c r="R40" s="999"/>
      <c r="S40" s="999"/>
      <c r="T40" s="1006"/>
      <c r="U40" s="1014">
        <v>4</v>
      </c>
      <c r="V40" s="1014"/>
      <c r="W40" s="1007"/>
      <c r="X40" s="1008"/>
      <c r="Y40" s="1009"/>
      <c r="Z40" s="1007"/>
      <c r="AA40" s="1008"/>
      <c r="AB40" s="1009"/>
      <c r="AC40" s="1007"/>
      <c r="AD40" s="1008"/>
      <c r="AE40" s="1009"/>
      <c r="AF40" s="1007"/>
      <c r="AG40" s="1008"/>
      <c r="AH40" s="1009"/>
      <c r="AI40" s="1007"/>
      <c r="AJ40" s="1008"/>
      <c r="AK40" s="1009"/>
      <c r="AL40" s="1007"/>
      <c r="AM40" s="1008"/>
      <c r="AN40" s="1009"/>
      <c r="AO40" s="1007"/>
      <c r="AP40" s="1008"/>
      <c r="AQ40" s="1009"/>
    </row>
    <row r="41" spans="2:43" ht="13.35" customHeight="1">
      <c r="B41" s="1012">
        <v>6</v>
      </c>
      <c r="C41" s="1013"/>
      <c r="D41" s="255" t="s">
        <v>1308</v>
      </c>
      <c r="E41" s="256"/>
      <c r="F41" s="256"/>
      <c r="G41" s="256"/>
      <c r="H41" s="256"/>
      <c r="I41" s="256"/>
      <c r="J41" s="256"/>
      <c r="K41" s="256"/>
      <c r="L41" s="256"/>
      <c r="M41" s="256"/>
      <c r="N41" s="256"/>
      <c r="O41" s="256"/>
      <c r="P41" s="256"/>
      <c r="Q41" s="256"/>
      <c r="R41" s="256"/>
      <c r="S41" s="256"/>
      <c r="T41" s="256"/>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60"/>
    </row>
    <row r="42" spans="2:43" ht="13.35" customHeight="1">
      <c r="B42" s="996">
        <v>23</v>
      </c>
      <c r="C42" s="997"/>
      <c r="D42" s="998" t="s">
        <v>1309</v>
      </c>
      <c r="E42" s="999"/>
      <c r="F42" s="999"/>
      <c r="G42" s="999"/>
      <c r="H42" s="999"/>
      <c r="I42" s="999"/>
      <c r="J42" s="999"/>
      <c r="K42" s="999"/>
      <c r="L42" s="999"/>
      <c r="M42" s="999"/>
      <c r="N42" s="999"/>
      <c r="O42" s="999"/>
      <c r="P42" s="999"/>
      <c r="Q42" s="999"/>
      <c r="R42" s="999"/>
      <c r="S42" s="999"/>
      <c r="T42" s="1006"/>
      <c r="U42" s="1014">
        <v>2</v>
      </c>
      <c r="V42" s="1014"/>
      <c r="W42" s="1007"/>
      <c r="X42" s="1008"/>
      <c r="Y42" s="1009"/>
      <c r="Z42" s="1007"/>
      <c r="AA42" s="1008"/>
      <c r="AB42" s="1009"/>
      <c r="AC42" s="1007"/>
      <c r="AD42" s="1008"/>
      <c r="AE42" s="1009"/>
      <c r="AF42" s="1007"/>
      <c r="AG42" s="1008"/>
      <c r="AH42" s="1009"/>
      <c r="AI42" s="1007"/>
      <c r="AJ42" s="1008"/>
      <c r="AK42" s="1009"/>
      <c r="AL42" s="1007"/>
      <c r="AM42" s="1008"/>
      <c r="AN42" s="1009"/>
      <c r="AO42" s="1007"/>
      <c r="AP42" s="1008"/>
      <c r="AQ42" s="1009"/>
    </row>
    <row r="43" spans="2:43" ht="13.35" customHeight="1">
      <c r="B43" s="996">
        <v>24</v>
      </c>
      <c r="C43" s="997"/>
      <c r="D43" s="998" t="s">
        <v>1310</v>
      </c>
      <c r="E43" s="999"/>
      <c r="F43" s="999"/>
      <c r="G43" s="999"/>
      <c r="H43" s="999"/>
      <c r="I43" s="999"/>
      <c r="J43" s="999"/>
      <c r="K43" s="999"/>
      <c r="L43" s="999"/>
      <c r="M43" s="999"/>
      <c r="N43" s="999"/>
      <c r="O43" s="999"/>
      <c r="P43" s="999"/>
      <c r="Q43" s="999"/>
      <c r="R43" s="999"/>
      <c r="S43" s="999"/>
      <c r="T43" s="1006"/>
      <c r="U43" s="1014">
        <v>1</v>
      </c>
      <c r="V43" s="1014"/>
      <c r="W43" s="1007"/>
      <c r="X43" s="1008"/>
      <c r="Y43" s="1009"/>
      <c r="Z43" s="1007"/>
      <c r="AA43" s="1008"/>
      <c r="AB43" s="1009"/>
      <c r="AC43" s="1007"/>
      <c r="AD43" s="1008"/>
      <c r="AE43" s="1009"/>
      <c r="AF43" s="1007"/>
      <c r="AG43" s="1008"/>
      <c r="AH43" s="1009"/>
      <c r="AI43" s="1007"/>
      <c r="AJ43" s="1008"/>
      <c r="AK43" s="1009"/>
      <c r="AL43" s="1007"/>
      <c r="AM43" s="1008"/>
      <c r="AN43" s="1009"/>
      <c r="AO43" s="1007"/>
      <c r="AP43" s="1008"/>
      <c r="AQ43" s="1009"/>
    </row>
    <row r="44" spans="2:43" ht="13.35" customHeight="1">
      <c r="B44" s="1012">
        <v>7</v>
      </c>
      <c r="C44" s="1013"/>
      <c r="D44" s="255" t="s">
        <v>1311</v>
      </c>
      <c r="E44" s="256"/>
      <c r="F44" s="256"/>
      <c r="G44" s="256"/>
      <c r="H44" s="256"/>
      <c r="I44" s="256"/>
      <c r="J44" s="256"/>
      <c r="K44" s="256"/>
      <c r="L44" s="256"/>
      <c r="M44" s="256"/>
      <c r="N44" s="256"/>
      <c r="O44" s="256"/>
      <c r="P44" s="256"/>
      <c r="Q44" s="256"/>
      <c r="R44" s="256"/>
      <c r="S44" s="256"/>
      <c r="T44" s="256"/>
      <c r="U44" s="257"/>
      <c r="V44" s="257"/>
      <c r="W44" s="257"/>
      <c r="X44" s="257"/>
      <c r="Y44" s="257"/>
      <c r="Z44" s="257"/>
      <c r="AA44" s="257"/>
      <c r="AB44" s="257"/>
      <c r="AC44" s="257"/>
      <c r="AD44" s="257"/>
      <c r="AE44" s="257"/>
      <c r="AF44" s="257"/>
      <c r="AG44" s="257"/>
      <c r="AH44" s="257"/>
      <c r="AI44" s="257"/>
      <c r="AJ44" s="257"/>
      <c r="AK44" s="257"/>
      <c r="AL44" s="257"/>
      <c r="AM44" s="257"/>
      <c r="AN44" s="257"/>
      <c r="AO44" s="257"/>
      <c r="AP44" s="257"/>
      <c r="AQ44" s="260"/>
    </row>
    <row r="45" spans="2:43" ht="13.35" customHeight="1">
      <c r="B45" s="996">
        <v>25</v>
      </c>
      <c r="C45" s="997"/>
      <c r="D45" s="998" t="s">
        <v>1312</v>
      </c>
      <c r="E45" s="999"/>
      <c r="F45" s="999"/>
      <c r="G45" s="999"/>
      <c r="H45" s="999"/>
      <c r="I45" s="999"/>
      <c r="J45" s="999"/>
      <c r="K45" s="999"/>
      <c r="L45" s="999"/>
      <c r="M45" s="999"/>
      <c r="N45" s="999"/>
      <c r="O45" s="999"/>
      <c r="P45" s="999"/>
      <c r="Q45" s="999"/>
      <c r="R45" s="999"/>
      <c r="S45" s="999"/>
      <c r="T45" s="1006"/>
      <c r="U45" s="1014">
        <v>1</v>
      </c>
      <c r="V45" s="1014"/>
      <c r="W45" s="1007"/>
      <c r="X45" s="1008"/>
      <c r="Y45" s="1009"/>
      <c r="Z45" s="1007"/>
      <c r="AA45" s="1008"/>
      <c r="AB45" s="1009"/>
      <c r="AC45" s="1007"/>
      <c r="AD45" s="1008"/>
      <c r="AE45" s="1009"/>
      <c r="AF45" s="1007"/>
      <c r="AG45" s="1008"/>
      <c r="AH45" s="1009"/>
      <c r="AI45" s="1007"/>
      <c r="AJ45" s="1008"/>
      <c r="AK45" s="1009"/>
      <c r="AL45" s="1007"/>
      <c r="AM45" s="1008"/>
      <c r="AN45" s="1009"/>
      <c r="AO45" s="1007"/>
      <c r="AP45" s="1008"/>
      <c r="AQ45" s="1009"/>
    </row>
    <row r="46" spans="2:43" ht="13.35" customHeight="1">
      <c r="B46" s="996">
        <v>26</v>
      </c>
      <c r="C46" s="997"/>
      <c r="D46" s="998" t="s">
        <v>1313</v>
      </c>
      <c r="E46" s="999"/>
      <c r="F46" s="999"/>
      <c r="G46" s="999"/>
      <c r="H46" s="999"/>
      <c r="I46" s="999"/>
      <c r="J46" s="999"/>
      <c r="K46" s="999"/>
      <c r="L46" s="999"/>
      <c r="M46" s="999"/>
      <c r="N46" s="999"/>
      <c r="O46" s="999"/>
      <c r="P46" s="999"/>
      <c r="Q46" s="999"/>
      <c r="R46" s="999"/>
      <c r="S46" s="999"/>
      <c r="T46" s="1006"/>
      <c r="U46" s="1014">
        <v>2</v>
      </c>
      <c r="V46" s="1014"/>
      <c r="W46" s="1007"/>
      <c r="X46" s="1008"/>
      <c r="Y46" s="1009"/>
      <c r="Z46" s="1007"/>
      <c r="AA46" s="1008"/>
      <c r="AB46" s="1009"/>
      <c r="AC46" s="1007"/>
      <c r="AD46" s="1008"/>
      <c r="AE46" s="1009"/>
      <c r="AF46" s="1007"/>
      <c r="AG46" s="1008"/>
      <c r="AH46" s="1009"/>
      <c r="AI46" s="1007"/>
      <c r="AJ46" s="1008"/>
      <c r="AK46" s="1009"/>
      <c r="AL46" s="1007"/>
      <c r="AM46" s="1008"/>
      <c r="AN46" s="1009"/>
      <c r="AO46" s="1007"/>
      <c r="AP46" s="1008"/>
      <c r="AQ46" s="1009"/>
    </row>
    <row r="47" spans="2:43" ht="13.35" customHeight="1">
      <c r="B47" s="996">
        <v>27</v>
      </c>
      <c r="C47" s="997"/>
      <c r="D47" s="998" t="s">
        <v>1314</v>
      </c>
      <c r="E47" s="999"/>
      <c r="F47" s="999"/>
      <c r="G47" s="999"/>
      <c r="H47" s="999"/>
      <c r="I47" s="999"/>
      <c r="J47" s="999"/>
      <c r="K47" s="999"/>
      <c r="L47" s="999"/>
      <c r="M47" s="999"/>
      <c r="N47" s="999"/>
      <c r="O47" s="999"/>
      <c r="P47" s="999"/>
      <c r="Q47" s="999"/>
      <c r="R47" s="999"/>
      <c r="S47" s="999"/>
      <c r="T47" s="1006"/>
      <c r="U47" s="1014">
        <v>5</v>
      </c>
      <c r="V47" s="1014"/>
      <c r="W47" s="1007"/>
      <c r="X47" s="1008"/>
      <c r="Y47" s="1009"/>
      <c r="Z47" s="1007"/>
      <c r="AA47" s="1008"/>
      <c r="AB47" s="1009"/>
      <c r="AC47" s="1007"/>
      <c r="AD47" s="1008"/>
      <c r="AE47" s="1009"/>
      <c r="AF47" s="1007"/>
      <c r="AG47" s="1008"/>
      <c r="AH47" s="1009"/>
      <c r="AI47" s="1007"/>
      <c r="AJ47" s="1008"/>
      <c r="AK47" s="1009"/>
      <c r="AL47" s="1007"/>
      <c r="AM47" s="1008"/>
      <c r="AN47" s="1009"/>
      <c r="AO47" s="1007"/>
      <c r="AP47" s="1008"/>
      <c r="AQ47" s="1009"/>
    </row>
    <row r="48" spans="2:43" ht="13.35" customHeight="1">
      <c r="B48" s="1012">
        <v>8</v>
      </c>
      <c r="C48" s="1013"/>
      <c r="D48" s="255" t="s">
        <v>1315</v>
      </c>
      <c r="E48" s="256"/>
      <c r="F48" s="256"/>
      <c r="G48" s="256"/>
      <c r="H48" s="256"/>
      <c r="I48" s="256"/>
      <c r="J48" s="256"/>
      <c r="K48" s="256"/>
      <c r="L48" s="256"/>
      <c r="M48" s="256"/>
      <c r="N48" s="256"/>
      <c r="O48" s="256"/>
      <c r="P48" s="256"/>
      <c r="Q48" s="256"/>
      <c r="R48" s="256"/>
      <c r="S48" s="256"/>
      <c r="T48" s="256"/>
      <c r="U48" s="257"/>
      <c r="V48" s="257"/>
      <c r="W48" s="257"/>
      <c r="X48" s="257"/>
      <c r="Y48" s="257"/>
      <c r="Z48" s="257"/>
      <c r="AA48" s="257"/>
      <c r="AB48" s="257"/>
      <c r="AC48" s="257"/>
      <c r="AD48" s="257"/>
      <c r="AE48" s="257"/>
      <c r="AF48" s="257"/>
      <c r="AG48" s="257"/>
      <c r="AH48" s="257"/>
      <c r="AI48" s="257"/>
      <c r="AJ48" s="257"/>
      <c r="AK48" s="257"/>
      <c r="AL48" s="257"/>
      <c r="AM48" s="257"/>
      <c r="AN48" s="257"/>
      <c r="AO48" s="257"/>
      <c r="AP48" s="257"/>
      <c r="AQ48" s="260"/>
    </row>
    <row r="49" spans="2:43" ht="13.35" customHeight="1">
      <c r="B49" s="996">
        <v>28</v>
      </c>
      <c r="C49" s="997"/>
      <c r="D49" s="998" t="s">
        <v>1316</v>
      </c>
      <c r="E49" s="999"/>
      <c r="F49" s="999"/>
      <c r="G49" s="999"/>
      <c r="H49" s="999"/>
      <c r="I49" s="999"/>
      <c r="J49" s="999"/>
      <c r="K49" s="999"/>
      <c r="L49" s="999"/>
      <c r="M49" s="999"/>
      <c r="N49" s="999"/>
      <c r="O49" s="999"/>
      <c r="P49" s="999"/>
      <c r="Q49" s="999"/>
      <c r="R49" s="999"/>
      <c r="S49" s="999"/>
      <c r="T49" s="1006"/>
      <c r="U49" s="1014">
        <v>1</v>
      </c>
      <c r="V49" s="1014"/>
      <c r="W49" s="1007"/>
      <c r="X49" s="1008"/>
      <c r="Y49" s="1009"/>
      <c r="Z49" s="1007"/>
      <c r="AA49" s="1008"/>
      <c r="AB49" s="1009"/>
      <c r="AC49" s="1007"/>
      <c r="AD49" s="1008"/>
      <c r="AE49" s="1009"/>
      <c r="AF49" s="1007"/>
      <c r="AG49" s="1008"/>
      <c r="AH49" s="1009"/>
      <c r="AI49" s="1007"/>
      <c r="AJ49" s="1008"/>
      <c r="AK49" s="1009"/>
      <c r="AL49" s="1007"/>
      <c r="AM49" s="1008"/>
      <c r="AN49" s="1009"/>
      <c r="AO49" s="1007"/>
      <c r="AP49" s="1008"/>
      <c r="AQ49" s="1009"/>
    </row>
    <row r="50" spans="2:43" ht="13.35" customHeight="1">
      <c r="B50" s="996">
        <v>29</v>
      </c>
      <c r="C50" s="997"/>
      <c r="D50" s="998" t="s">
        <v>1317</v>
      </c>
      <c r="E50" s="999"/>
      <c r="F50" s="999"/>
      <c r="G50" s="999"/>
      <c r="H50" s="999"/>
      <c r="I50" s="999"/>
      <c r="J50" s="999"/>
      <c r="K50" s="999"/>
      <c r="L50" s="999"/>
      <c r="M50" s="999"/>
      <c r="N50" s="999"/>
      <c r="O50" s="999"/>
      <c r="P50" s="999"/>
      <c r="Q50" s="999"/>
      <c r="R50" s="999"/>
      <c r="S50" s="999"/>
      <c r="T50" s="1006"/>
      <c r="U50" s="1014">
        <v>1</v>
      </c>
      <c r="V50" s="1014"/>
      <c r="W50" s="1007"/>
      <c r="X50" s="1008"/>
      <c r="Y50" s="1009"/>
      <c r="Z50" s="1007"/>
      <c r="AA50" s="1008"/>
      <c r="AB50" s="1009"/>
      <c r="AC50" s="1007"/>
      <c r="AD50" s="1008"/>
      <c r="AE50" s="1009"/>
      <c r="AF50" s="1007"/>
      <c r="AG50" s="1008"/>
      <c r="AH50" s="1009"/>
      <c r="AI50" s="1007"/>
      <c r="AJ50" s="1008"/>
      <c r="AK50" s="1009"/>
      <c r="AL50" s="1007"/>
      <c r="AM50" s="1008"/>
      <c r="AN50" s="1009"/>
      <c r="AO50" s="1007"/>
      <c r="AP50" s="1008"/>
      <c r="AQ50" s="1009"/>
    </row>
    <row r="51" spans="2:43" ht="13.35" customHeight="1">
      <c r="B51" s="1012">
        <v>9</v>
      </c>
      <c r="C51" s="1013"/>
      <c r="D51" s="255" t="s">
        <v>1318</v>
      </c>
      <c r="E51" s="256"/>
      <c r="F51" s="256"/>
      <c r="G51" s="256"/>
      <c r="H51" s="256"/>
      <c r="I51" s="256"/>
      <c r="J51" s="256"/>
      <c r="K51" s="256"/>
      <c r="L51" s="256"/>
      <c r="M51" s="256"/>
      <c r="N51" s="256"/>
      <c r="O51" s="256"/>
      <c r="P51" s="256"/>
      <c r="Q51" s="256"/>
      <c r="R51" s="256"/>
      <c r="S51" s="256"/>
      <c r="T51" s="256"/>
      <c r="U51" s="257"/>
      <c r="V51" s="257"/>
      <c r="W51" s="257"/>
      <c r="X51" s="257"/>
      <c r="Y51" s="257"/>
      <c r="Z51" s="257"/>
      <c r="AA51" s="257"/>
      <c r="AB51" s="257"/>
      <c r="AC51" s="257"/>
      <c r="AD51" s="257"/>
      <c r="AE51" s="257"/>
      <c r="AF51" s="257"/>
      <c r="AG51" s="257"/>
      <c r="AH51" s="257"/>
      <c r="AI51" s="257"/>
      <c r="AJ51" s="257"/>
      <c r="AK51" s="257"/>
      <c r="AL51" s="257"/>
      <c r="AM51" s="257"/>
      <c r="AN51" s="257"/>
      <c r="AO51" s="257"/>
      <c r="AP51" s="257"/>
      <c r="AQ51" s="260"/>
    </row>
    <row r="52" spans="2:43" ht="27" customHeight="1">
      <c r="B52" s="996">
        <v>30</v>
      </c>
      <c r="C52" s="997"/>
      <c r="D52" s="998" t="s">
        <v>1319</v>
      </c>
      <c r="E52" s="999"/>
      <c r="F52" s="999"/>
      <c r="G52" s="999"/>
      <c r="H52" s="999"/>
      <c r="I52" s="999"/>
      <c r="J52" s="999"/>
      <c r="K52" s="999"/>
      <c r="L52" s="999"/>
      <c r="M52" s="999"/>
      <c r="N52" s="999"/>
      <c r="O52" s="999"/>
      <c r="P52" s="999"/>
      <c r="Q52" s="999"/>
      <c r="R52" s="999"/>
      <c r="S52" s="999"/>
      <c r="T52" s="1006"/>
      <c r="U52" s="1014">
        <v>1</v>
      </c>
      <c r="V52" s="1014"/>
      <c r="W52" s="1007"/>
      <c r="X52" s="1008"/>
      <c r="Y52" s="1009"/>
      <c r="Z52" s="1007"/>
      <c r="AA52" s="1008"/>
      <c r="AB52" s="1009"/>
      <c r="AC52" s="1007"/>
      <c r="AD52" s="1008"/>
      <c r="AE52" s="1009"/>
      <c r="AF52" s="1007"/>
      <c r="AG52" s="1008"/>
      <c r="AH52" s="1009"/>
      <c r="AI52" s="1007"/>
      <c r="AJ52" s="1008"/>
      <c r="AK52" s="1009"/>
      <c r="AL52" s="1007"/>
      <c r="AM52" s="1008"/>
      <c r="AN52" s="1009"/>
      <c r="AO52" s="1007"/>
      <c r="AP52" s="1008"/>
      <c r="AQ52" s="1009"/>
    </row>
    <row r="53" spans="2:43" ht="13.35" customHeight="1">
      <c r="B53" s="1012">
        <v>10</v>
      </c>
      <c r="C53" s="1013"/>
      <c r="D53" s="255" t="s">
        <v>1320</v>
      </c>
      <c r="E53" s="256"/>
      <c r="F53" s="256"/>
      <c r="G53" s="256"/>
      <c r="H53" s="256"/>
      <c r="I53" s="256"/>
      <c r="J53" s="256"/>
      <c r="K53" s="256"/>
      <c r="L53" s="256"/>
      <c r="M53" s="256"/>
      <c r="N53" s="256"/>
      <c r="O53" s="256"/>
      <c r="P53" s="256"/>
      <c r="Q53" s="256"/>
      <c r="R53" s="256"/>
      <c r="S53" s="256"/>
      <c r="T53" s="256"/>
      <c r="U53" s="257"/>
      <c r="V53" s="257"/>
      <c r="W53" s="257"/>
      <c r="X53" s="257"/>
      <c r="Y53" s="257"/>
      <c r="Z53" s="257"/>
      <c r="AA53" s="257"/>
      <c r="AB53" s="257"/>
      <c r="AC53" s="257"/>
      <c r="AD53" s="257"/>
      <c r="AE53" s="257"/>
      <c r="AF53" s="257"/>
      <c r="AG53" s="257"/>
      <c r="AH53" s="257"/>
      <c r="AI53" s="257"/>
      <c r="AJ53" s="257"/>
      <c r="AK53" s="257"/>
      <c r="AL53" s="257"/>
      <c r="AM53" s="257"/>
      <c r="AN53" s="257"/>
      <c r="AO53" s="257"/>
      <c r="AP53" s="257"/>
      <c r="AQ53" s="260"/>
    </row>
    <row r="54" spans="2:43" ht="13.35" customHeight="1">
      <c r="B54" s="996">
        <v>31</v>
      </c>
      <c r="C54" s="997"/>
      <c r="D54" s="998" t="s">
        <v>1321</v>
      </c>
      <c r="E54" s="999"/>
      <c r="F54" s="999"/>
      <c r="G54" s="999"/>
      <c r="H54" s="999"/>
      <c r="I54" s="999"/>
      <c r="J54" s="999"/>
      <c r="K54" s="999"/>
      <c r="L54" s="999"/>
      <c r="M54" s="999"/>
      <c r="N54" s="999"/>
      <c r="O54" s="999"/>
      <c r="P54" s="999"/>
      <c r="Q54" s="999"/>
      <c r="R54" s="999"/>
      <c r="S54" s="999"/>
      <c r="T54" s="1006"/>
      <c r="U54" s="1014">
        <v>1</v>
      </c>
      <c r="V54" s="1014"/>
      <c r="W54" s="1007"/>
      <c r="X54" s="1008"/>
      <c r="Y54" s="1009"/>
      <c r="Z54" s="1007"/>
      <c r="AA54" s="1008"/>
      <c r="AB54" s="1009"/>
      <c r="AC54" s="1007"/>
      <c r="AD54" s="1008"/>
      <c r="AE54" s="1009"/>
      <c r="AF54" s="1007"/>
      <c r="AG54" s="1008"/>
      <c r="AH54" s="1009"/>
      <c r="AI54" s="1007"/>
      <c r="AJ54" s="1008"/>
      <c r="AK54" s="1009"/>
      <c r="AL54" s="1007"/>
      <c r="AM54" s="1008"/>
      <c r="AN54" s="1009"/>
      <c r="AO54" s="1007"/>
      <c r="AP54" s="1008"/>
      <c r="AQ54" s="1009"/>
    </row>
    <row r="55" spans="2:43" ht="13.35" customHeight="1">
      <c r="B55" s="1010" t="s">
        <v>1322</v>
      </c>
      <c r="C55" s="1011"/>
      <c r="D55" s="250" t="s">
        <v>1323</v>
      </c>
      <c r="E55" s="251"/>
      <c r="F55" s="252"/>
      <c r="G55" s="252"/>
      <c r="H55" s="252"/>
      <c r="I55" s="252"/>
      <c r="J55" s="252"/>
      <c r="K55" s="252"/>
      <c r="L55" s="252"/>
      <c r="M55" s="252"/>
      <c r="N55" s="252"/>
      <c r="O55" s="252"/>
      <c r="P55" s="252"/>
      <c r="Q55" s="252"/>
      <c r="R55" s="252"/>
      <c r="S55" s="252"/>
      <c r="T55" s="252"/>
      <c r="U55" s="253"/>
      <c r="V55" s="253"/>
      <c r="W55" s="253"/>
      <c r="X55" s="253"/>
      <c r="Y55" s="253"/>
      <c r="Z55" s="253"/>
      <c r="AA55" s="253"/>
      <c r="AB55" s="253"/>
      <c r="AC55" s="253"/>
      <c r="AD55" s="253"/>
      <c r="AE55" s="253"/>
      <c r="AF55" s="253"/>
      <c r="AG55" s="253"/>
      <c r="AH55" s="253"/>
      <c r="AI55" s="253"/>
      <c r="AJ55" s="253"/>
      <c r="AK55" s="253"/>
      <c r="AL55" s="253"/>
      <c r="AM55" s="253"/>
      <c r="AN55" s="253"/>
      <c r="AO55" s="253"/>
      <c r="AP55" s="253"/>
      <c r="AQ55" s="259"/>
    </row>
    <row r="56" spans="2:43" ht="13.35" customHeight="1">
      <c r="B56" s="1012">
        <v>1</v>
      </c>
      <c r="C56" s="1013"/>
      <c r="D56" s="255" t="s">
        <v>1324</v>
      </c>
      <c r="E56" s="256"/>
      <c r="F56" s="256"/>
      <c r="G56" s="256"/>
      <c r="H56" s="256"/>
      <c r="I56" s="256"/>
      <c r="J56" s="256"/>
      <c r="K56" s="256"/>
      <c r="L56" s="256"/>
      <c r="M56" s="256"/>
      <c r="N56" s="256"/>
      <c r="O56" s="256"/>
      <c r="P56" s="256"/>
      <c r="Q56" s="256"/>
      <c r="R56" s="256"/>
      <c r="S56" s="256"/>
      <c r="T56" s="256"/>
      <c r="U56" s="257"/>
      <c r="V56" s="257"/>
      <c r="W56" s="257"/>
      <c r="X56" s="257"/>
      <c r="Y56" s="257"/>
      <c r="Z56" s="257"/>
      <c r="AA56" s="257"/>
      <c r="AB56" s="257"/>
      <c r="AC56" s="257"/>
      <c r="AD56" s="257"/>
      <c r="AE56" s="257"/>
      <c r="AF56" s="257"/>
      <c r="AG56" s="257"/>
      <c r="AH56" s="257"/>
      <c r="AI56" s="257"/>
      <c r="AJ56" s="257"/>
      <c r="AK56" s="257"/>
      <c r="AL56" s="257"/>
      <c r="AM56" s="257"/>
      <c r="AN56" s="257"/>
      <c r="AO56" s="257"/>
      <c r="AP56" s="257"/>
      <c r="AQ56" s="260"/>
    </row>
    <row r="57" spans="2:43" ht="13.35" customHeight="1">
      <c r="B57" s="996">
        <v>32</v>
      </c>
      <c r="C57" s="997"/>
      <c r="D57" s="998" t="s">
        <v>1325</v>
      </c>
      <c r="E57" s="999"/>
      <c r="F57" s="999"/>
      <c r="G57" s="999"/>
      <c r="H57" s="999"/>
      <c r="I57" s="999"/>
      <c r="J57" s="999"/>
      <c r="K57" s="999"/>
      <c r="L57" s="999"/>
      <c r="M57" s="999"/>
      <c r="N57" s="999"/>
      <c r="O57" s="999"/>
      <c r="P57" s="999"/>
      <c r="Q57" s="999"/>
      <c r="R57" s="999"/>
      <c r="S57" s="999"/>
      <c r="T57" s="1006"/>
      <c r="U57" s="1014">
        <v>6</v>
      </c>
      <c r="V57" s="1014"/>
      <c r="W57" s="1007"/>
      <c r="X57" s="1008"/>
      <c r="Y57" s="1009"/>
      <c r="Z57" s="1007"/>
      <c r="AA57" s="1008"/>
      <c r="AB57" s="1009"/>
      <c r="AC57" s="1007"/>
      <c r="AD57" s="1008"/>
      <c r="AE57" s="1009"/>
      <c r="AF57" s="1007"/>
      <c r="AG57" s="1008"/>
      <c r="AH57" s="1009"/>
      <c r="AI57" s="1007"/>
      <c r="AJ57" s="1008"/>
      <c r="AK57" s="1009"/>
      <c r="AL57" s="1007"/>
      <c r="AM57" s="1008"/>
      <c r="AN57" s="1009"/>
      <c r="AO57" s="1007"/>
      <c r="AP57" s="1008"/>
      <c r="AQ57" s="1009"/>
    </row>
    <row r="58" spans="2:43" ht="13.35" customHeight="1">
      <c r="B58" s="1012">
        <v>2</v>
      </c>
      <c r="C58" s="1013"/>
      <c r="D58" s="255" t="s">
        <v>1326</v>
      </c>
      <c r="E58" s="256"/>
      <c r="F58" s="256"/>
      <c r="G58" s="256"/>
      <c r="H58" s="256"/>
      <c r="I58" s="256"/>
      <c r="J58" s="256"/>
      <c r="K58" s="256"/>
      <c r="L58" s="256"/>
      <c r="M58" s="256"/>
      <c r="N58" s="256"/>
      <c r="O58" s="256"/>
      <c r="P58" s="256"/>
      <c r="Q58" s="256"/>
      <c r="R58" s="256"/>
      <c r="S58" s="256"/>
      <c r="T58" s="256"/>
      <c r="U58" s="257"/>
      <c r="V58" s="257"/>
      <c r="W58" s="257"/>
      <c r="X58" s="257"/>
      <c r="Y58" s="257"/>
      <c r="Z58" s="257"/>
      <c r="AA58" s="257"/>
      <c r="AB58" s="257"/>
      <c r="AC58" s="257"/>
      <c r="AD58" s="257"/>
      <c r="AE58" s="257"/>
      <c r="AF58" s="257"/>
      <c r="AG58" s="257"/>
      <c r="AH58" s="257"/>
      <c r="AI58" s="257"/>
      <c r="AJ58" s="257"/>
      <c r="AK58" s="257"/>
      <c r="AL58" s="257"/>
      <c r="AM58" s="257"/>
      <c r="AN58" s="257"/>
      <c r="AO58" s="257"/>
      <c r="AP58" s="257"/>
      <c r="AQ58" s="260"/>
    </row>
    <row r="59" spans="2:43" ht="13.35" customHeight="1">
      <c r="B59" s="996">
        <v>33</v>
      </c>
      <c r="C59" s="997"/>
      <c r="D59" s="998" t="s">
        <v>1327</v>
      </c>
      <c r="E59" s="999"/>
      <c r="F59" s="999"/>
      <c r="G59" s="999"/>
      <c r="H59" s="999"/>
      <c r="I59" s="999"/>
      <c r="J59" s="999"/>
      <c r="K59" s="999"/>
      <c r="L59" s="999"/>
      <c r="M59" s="999"/>
      <c r="N59" s="999"/>
      <c r="O59" s="999"/>
      <c r="P59" s="999"/>
      <c r="Q59" s="999"/>
      <c r="R59" s="999"/>
      <c r="S59" s="999"/>
      <c r="T59" s="1006"/>
      <c r="U59" s="1014">
        <v>2</v>
      </c>
      <c r="V59" s="1014"/>
      <c r="W59" s="1007"/>
      <c r="X59" s="1008"/>
      <c r="Y59" s="1009"/>
      <c r="Z59" s="1007"/>
      <c r="AA59" s="1008"/>
      <c r="AB59" s="1009"/>
      <c r="AC59" s="1007"/>
      <c r="AD59" s="1008"/>
      <c r="AE59" s="1009"/>
      <c r="AF59" s="1007"/>
      <c r="AG59" s="1008"/>
      <c r="AH59" s="1009"/>
      <c r="AI59" s="1007"/>
      <c r="AJ59" s="1008"/>
      <c r="AK59" s="1009"/>
      <c r="AL59" s="1007"/>
      <c r="AM59" s="1008"/>
      <c r="AN59" s="1009"/>
      <c r="AO59" s="1007"/>
      <c r="AP59" s="1008"/>
      <c r="AQ59" s="1009"/>
    </row>
    <row r="60" spans="2:43" ht="13.35" customHeight="1">
      <c r="B60" s="1012">
        <v>3</v>
      </c>
      <c r="C60" s="1013"/>
      <c r="D60" s="255" t="s">
        <v>1328</v>
      </c>
      <c r="E60" s="256"/>
      <c r="F60" s="256"/>
      <c r="G60" s="256"/>
      <c r="H60" s="256"/>
      <c r="I60" s="256"/>
      <c r="J60" s="256"/>
      <c r="K60" s="256"/>
      <c r="L60" s="256"/>
      <c r="M60" s="256"/>
      <c r="N60" s="256"/>
      <c r="O60" s="256"/>
      <c r="P60" s="256"/>
      <c r="Q60" s="256"/>
      <c r="R60" s="256"/>
      <c r="S60" s="256"/>
      <c r="T60" s="256"/>
      <c r="U60" s="257"/>
      <c r="V60" s="257"/>
      <c r="W60" s="257"/>
      <c r="X60" s="257"/>
      <c r="Y60" s="257"/>
      <c r="Z60" s="257"/>
      <c r="AA60" s="257"/>
      <c r="AB60" s="257"/>
      <c r="AC60" s="257"/>
      <c r="AD60" s="257"/>
      <c r="AE60" s="257"/>
      <c r="AF60" s="257"/>
      <c r="AG60" s="257"/>
      <c r="AH60" s="257"/>
      <c r="AI60" s="257"/>
      <c r="AJ60" s="257"/>
      <c r="AK60" s="257"/>
      <c r="AL60" s="257"/>
      <c r="AM60" s="257"/>
      <c r="AN60" s="257"/>
      <c r="AO60" s="257"/>
      <c r="AP60" s="257"/>
      <c r="AQ60" s="260"/>
    </row>
    <row r="61" spans="2:43" ht="13.35" customHeight="1">
      <c r="B61" s="996">
        <v>34</v>
      </c>
      <c r="C61" s="997"/>
      <c r="D61" s="998" t="s">
        <v>1329</v>
      </c>
      <c r="E61" s="999"/>
      <c r="F61" s="999"/>
      <c r="G61" s="999"/>
      <c r="H61" s="999"/>
      <c r="I61" s="999"/>
      <c r="J61" s="999"/>
      <c r="K61" s="999"/>
      <c r="L61" s="999"/>
      <c r="M61" s="999"/>
      <c r="N61" s="999"/>
      <c r="O61" s="999"/>
      <c r="P61" s="999"/>
      <c r="Q61" s="999"/>
      <c r="R61" s="999"/>
      <c r="S61" s="999"/>
      <c r="T61" s="1006"/>
      <c r="U61" s="1014">
        <v>4</v>
      </c>
      <c r="V61" s="1014"/>
      <c r="W61" s="1007"/>
      <c r="X61" s="1008"/>
      <c r="Y61" s="1009"/>
      <c r="Z61" s="1007"/>
      <c r="AA61" s="1008"/>
      <c r="AB61" s="1009"/>
      <c r="AC61" s="1007"/>
      <c r="AD61" s="1008"/>
      <c r="AE61" s="1009"/>
      <c r="AF61" s="1007"/>
      <c r="AG61" s="1008"/>
      <c r="AH61" s="1009"/>
      <c r="AI61" s="1007"/>
      <c r="AJ61" s="1008"/>
      <c r="AK61" s="1009"/>
      <c r="AL61" s="1007"/>
      <c r="AM61" s="1008"/>
      <c r="AN61" s="1009"/>
      <c r="AO61" s="1007"/>
      <c r="AP61" s="1008"/>
      <c r="AQ61" s="1009"/>
    </row>
    <row r="62" spans="2:43" ht="13.35" customHeight="1">
      <c r="B62" s="1012">
        <v>4</v>
      </c>
      <c r="C62" s="1013"/>
      <c r="D62" s="255" t="s">
        <v>1330</v>
      </c>
      <c r="E62" s="256"/>
      <c r="F62" s="256"/>
      <c r="G62" s="256"/>
      <c r="H62" s="256"/>
      <c r="I62" s="256"/>
      <c r="J62" s="256"/>
      <c r="K62" s="256"/>
      <c r="L62" s="256"/>
      <c r="M62" s="256"/>
      <c r="N62" s="256"/>
      <c r="O62" s="256"/>
      <c r="P62" s="256"/>
      <c r="Q62" s="256"/>
      <c r="R62" s="256"/>
      <c r="S62" s="256"/>
      <c r="T62" s="256"/>
      <c r="U62" s="257"/>
      <c r="V62" s="257"/>
      <c r="W62" s="257"/>
      <c r="X62" s="257"/>
      <c r="Y62" s="257"/>
      <c r="Z62" s="257"/>
      <c r="AA62" s="257"/>
      <c r="AB62" s="257"/>
      <c r="AC62" s="257"/>
      <c r="AD62" s="257"/>
      <c r="AE62" s="257"/>
      <c r="AF62" s="257"/>
      <c r="AG62" s="257"/>
      <c r="AH62" s="257"/>
      <c r="AI62" s="257"/>
      <c r="AJ62" s="257"/>
      <c r="AK62" s="257"/>
      <c r="AL62" s="257"/>
      <c r="AM62" s="257"/>
      <c r="AN62" s="257"/>
      <c r="AO62" s="257"/>
      <c r="AP62" s="257"/>
      <c r="AQ62" s="260"/>
    </row>
    <row r="63" spans="2:43" ht="13.35" customHeight="1">
      <c r="B63" s="996">
        <v>35</v>
      </c>
      <c r="C63" s="997"/>
      <c r="D63" s="998" t="s">
        <v>1331</v>
      </c>
      <c r="E63" s="999"/>
      <c r="F63" s="999"/>
      <c r="G63" s="999"/>
      <c r="H63" s="999"/>
      <c r="I63" s="999"/>
      <c r="J63" s="999"/>
      <c r="K63" s="999"/>
      <c r="L63" s="999"/>
      <c r="M63" s="999"/>
      <c r="N63" s="999"/>
      <c r="O63" s="999"/>
      <c r="P63" s="999"/>
      <c r="Q63" s="999"/>
      <c r="R63" s="999"/>
      <c r="S63" s="999"/>
      <c r="T63" s="1006"/>
      <c r="U63" s="1014">
        <v>6</v>
      </c>
      <c r="V63" s="1014"/>
      <c r="W63" s="1007"/>
      <c r="X63" s="1008"/>
      <c r="Y63" s="1009"/>
      <c r="Z63" s="1007"/>
      <c r="AA63" s="1008"/>
      <c r="AB63" s="1009"/>
      <c r="AC63" s="1007"/>
      <c r="AD63" s="1008"/>
      <c r="AE63" s="1009"/>
      <c r="AF63" s="1007"/>
      <c r="AG63" s="1008"/>
      <c r="AH63" s="1009"/>
      <c r="AI63" s="1007"/>
      <c r="AJ63" s="1008"/>
      <c r="AK63" s="1009"/>
      <c r="AL63" s="1007"/>
      <c r="AM63" s="1008"/>
      <c r="AN63" s="1009"/>
      <c r="AO63" s="1007"/>
      <c r="AP63" s="1008"/>
      <c r="AQ63" s="1009"/>
    </row>
    <row r="64" spans="2:43" ht="13.35" customHeight="1">
      <c r="B64" s="1012">
        <v>5</v>
      </c>
      <c r="C64" s="1013"/>
      <c r="D64" s="255" t="s">
        <v>1332</v>
      </c>
      <c r="E64" s="256"/>
      <c r="F64" s="256"/>
      <c r="G64" s="256"/>
      <c r="H64" s="256"/>
      <c r="I64" s="256"/>
      <c r="J64" s="256"/>
      <c r="K64" s="256"/>
      <c r="L64" s="256"/>
      <c r="M64" s="256"/>
      <c r="N64" s="256"/>
      <c r="O64" s="256"/>
      <c r="P64" s="256"/>
      <c r="Q64" s="256"/>
      <c r="R64" s="256"/>
      <c r="S64" s="256"/>
      <c r="T64" s="256"/>
      <c r="U64" s="257"/>
      <c r="V64" s="257"/>
      <c r="W64" s="257"/>
      <c r="X64" s="257"/>
      <c r="Y64" s="257"/>
      <c r="Z64" s="257"/>
      <c r="AA64" s="257"/>
      <c r="AB64" s="257"/>
      <c r="AC64" s="257"/>
      <c r="AD64" s="257"/>
      <c r="AE64" s="257"/>
      <c r="AF64" s="257"/>
      <c r="AG64" s="257"/>
      <c r="AH64" s="257"/>
      <c r="AI64" s="257"/>
      <c r="AJ64" s="257"/>
      <c r="AK64" s="257"/>
      <c r="AL64" s="257"/>
      <c r="AM64" s="257"/>
      <c r="AN64" s="257"/>
      <c r="AO64" s="257"/>
      <c r="AP64" s="257"/>
      <c r="AQ64" s="260"/>
    </row>
    <row r="65" spans="2:43" ht="13.35" customHeight="1">
      <c r="B65" s="996">
        <v>36</v>
      </c>
      <c r="C65" s="997"/>
      <c r="D65" s="998" t="s">
        <v>1333</v>
      </c>
      <c r="E65" s="999"/>
      <c r="F65" s="999"/>
      <c r="G65" s="999"/>
      <c r="H65" s="999"/>
      <c r="I65" s="999"/>
      <c r="J65" s="999"/>
      <c r="K65" s="999"/>
      <c r="L65" s="999"/>
      <c r="M65" s="999"/>
      <c r="N65" s="999"/>
      <c r="O65" s="999"/>
      <c r="P65" s="999"/>
      <c r="Q65" s="999"/>
      <c r="R65" s="999"/>
      <c r="S65" s="999"/>
      <c r="T65" s="1006"/>
      <c r="U65" s="1014">
        <v>6</v>
      </c>
      <c r="V65" s="1014"/>
      <c r="W65" s="1007"/>
      <c r="X65" s="1008"/>
      <c r="Y65" s="1009"/>
      <c r="Z65" s="1007"/>
      <c r="AA65" s="1008"/>
      <c r="AB65" s="1009"/>
      <c r="AC65" s="1007"/>
      <c r="AD65" s="1008"/>
      <c r="AE65" s="1009"/>
      <c r="AF65" s="1007"/>
      <c r="AG65" s="1008"/>
      <c r="AH65" s="1009"/>
      <c r="AI65" s="1007"/>
      <c r="AJ65" s="1008"/>
      <c r="AK65" s="1009"/>
      <c r="AL65" s="1007"/>
      <c r="AM65" s="1008"/>
      <c r="AN65" s="1009"/>
      <c r="AO65" s="1007"/>
      <c r="AP65" s="1008"/>
      <c r="AQ65" s="1009"/>
    </row>
    <row r="66" spans="2:43" ht="13.35" customHeight="1">
      <c r="B66" s="1012">
        <v>6</v>
      </c>
      <c r="C66" s="1013"/>
      <c r="D66" s="255" t="s">
        <v>1334</v>
      </c>
      <c r="E66" s="256"/>
      <c r="F66" s="256"/>
      <c r="G66" s="256"/>
      <c r="H66" s="256"/>
      <c r="I66" s="256"/>
      <c r="J66" s="256"/>
      <c r="K66" s="256"/>
      <c r="L66" s="256"/>
      <c r="M66" s="256"/>
      <c r="N66" s="256"/>
      <c r="O66" s="256"/>
      <c r="P66" s="256"/>
      <c r="Q66" s="256"/>
      <c r="R66" s="256"/>
      <c r="S66" s="256"/>
      <c r="T66" s="256"/>
      <c r="U66" s="257"/>
      <c r="V66" s="257"/>
      <c r="W66" s="257"/>
      <c r="X66" s="257"/>
      <c r="Y66" s="257"/>
      <c r="Z66" s="257"/>
      <c r="AA66" s="257"/>
      <c r="AB66" s="257"/>
      <c r="AC66" s="257"/>
      <c r="AD66" s="257"/>
      <c r="AE66" s="257"/>
      <c r="AF66" s="257"/>
      <c r="AG66" s="257"/>
      <c r="AH66" s="257"/>
      <c r="AI66" s="257"/>
      <c r="AJ66" s="257"/>
      <c r="AK66" s="257"/>
      <c r="AL66" s="257"/>
      <c r="AM66" s="257"/>
      <c r="AN66" s="257"/>
      <c r="AO66" s="257"/>
      <c r="AP66" s="257"/>
      <c r="AQ66" s="260"/>
    </row>
    <row r="67" spans="2:43" ht="13.35" customHeight="1">
      <c r="B67" s="996">
        <v>37</v>
      </c>
      <c r="C67" s="997"/>
      <c r="D67" s="998" t="s">
        <v>1335</v>
      </c>
      <c r="E67" s="999"/>
      <c r="F67" s="999"/>
      <c r="G67" s="999"/>
      <c r="H67" s="999"/>
      <c r="I67" s="999"/>
      <c r="J67" s="999"/>
      <c r="K67" s="999"/>
      <c r="L67" s="999"/>
      <c r="M67" s="999"/>
      <c r="N67" s="999"/>
      <c r="O67" s="999"/>
      <c r="P67" s="999"/>
      <c r="Q67" s="999"/>
      <c r="R67" s="999"/>
      <c r="S67" s="999"/>
      <c r="T67" s="1006"/>
      <c r="U67" s="1014">
        <v>8</v>
      </c>
      <c r="V67" s="1014"/>
      <c r="W67" s="1007"/>
      <c r="X67" s="1008"/>
      <c r="Y67" s="1009"/>
      <c r="Z67" s="1007"/>
      <c r="AA67" s="1008"/>
      <c r="AB67" s="1009"/>
      <c r="AC67" s="1007"/>
      <c r="AD67" s="1008"/>
      <c r="AE67" s="1009"/>
      <c r="AF67" s="1007"/>
      <c r="AG67" s="1008"/>
      <c r="AH67" s="1009"/>
      <c r="AI67" s="1007"/>
      <c r="AJ67" s="1008"/>
      <c r="AK67" s="1009"/>
      <c r="AL67" s="1007"/>
      <c r="AM67" s="1008"/>
      <c r="AN67" s="1009"/>
      <c r="AO67" s="1007"/>
      <c r="AP67" s="1008"/>
      <c r="AQ67" s="1009"/>
    </row>
    <row r="68" spans="2:43" ht="13.35" customHeight="1">
      <c r="B68" s="1012">
        <v>7</v>
      </c>
      <c r="C68" s="1013"/>
      <c r="D68" s="255" t="s">
        <v>1336</v>
      </c>
      <c r="E68" s="256"/>
      <c r="F68" s="256"/>
      <c r="G68" s="256"/>
      <c r="H68" s="256"/>
      <c r="I68" s="256"/>
      <c r="J68" s="256"/>
      <c r="K68" s="256"/>
      <c r="L68" s="256"/>
      <c r="M68" s="256"/>
      <c r="N68" s="256"/>
      <c r="O68" s="256"/>
      <c r="P68" s="256"/>
      <c r="Q68" s="256"/>
      <c r="R68" s="256"/>
      <c r="S68" s="256"/>
      <c r="T68" s="256"/>
      <c r="U68" s="257"/>
      <c r="V68" s="257"/>
      <c r="W68" s="257"/>
      <c r="X68" s="257"/>
      <c r="Y68" s="257"/>
      <c r="Z68" s="257"/>
      <c r="AA68" s="257"/>
      <c r="AB68" s="257"/>
      <c r="AC68" s="257"/>
      <c r="AD68" s="257"/>
      <c r="AE68" s="257"/>
      <c r="AF68" s="257"/>
      <c r="AG68" s="257"/>
      <c r="AH68" s="257"/>
      <c r="AI68" s="257"/>
      <c r="AJ68" s="257"/>
      <c r="AK68" s="257"/>
      <c r="AL68" s="257"/>
      <c r="AM68" s="257"/>
      <c r="AN68" s="257"/>
      <c r="AO68" s="257"/>
      <c r="AP68" s="257"/>
      <c r="AQ68" s="260"/>
    </row>
    <row r="69" spans="2:43" ht="13.35" customHeight="1">
      <c r="B69" s="996">
        <v>38</v>
      </c>
      <c r="C69" s="997"/>
      <c r="D69" s="998" t="s">
        <v>1337</v>
      </c>
      <c r="E69" s="999"/>
      <c r="F69" s="999"/>
      <c r="G69" s="999"/>
      <c r="H69" s="999"/>
      <c r="I69" s="999"/>
      <c r="J69" s="999"/>
      <c r="K69" s="999"/>
      <c r="L69" s="999"/>
      <c r="M69" s="999"/>
      <c r="N69" s="999"/>
      <c r="O69" s="999"/>
      <c r="P69" s="999"/>
      <c r="Q69" s="999"/>
      <c r="R69" s="999"/>
      <c r="S69" s="999"/>
      <c r="T69" s="1006"/>
      <c r="U69" s="1014">
        <v>6</v>
      </c>
      <c r="V69" s="1014"/>
      <c r="W69" s="1007"/>
      <c r="X69" s="1008"/>
      <c r="Y69" s="1009"/>
      <c r="Z69" s="1007"/>
      <c r="AA69" s="1008"/>
      <c r="AB69" s="1009"/>
      <c r="AC69" s="1007"/>
      <c r="AD69" s="1008"/>
      <c r="AE69" s="1009"/>
      <c r="AF69" s="1007"/>
      <c r="AG69" s="1008"/>
      <c r="AH69" s="1009"/>
      <c r="AI69" s="1007"/>
      <c r="AJ69" s="1008"/>
      <c r="AK69" s="1009"/>
      <c r="AL69" s="1007"/>
      <c r="AM69" s="1008"/>
      <c r="AN69" s="1009"/>
      <c r="AO69" s="1007"/>
      <c r="AP69" s="1008"/>
      <c r="AQ69" s="1009"/>
    </row>
    <row r="70" spans="2:43" ht="13.35" customHeight="1">
      <c r="B70" s="1010" t="s">
        <v>1338</v>
      </c>
      <c r="C70" s="1011"/>
      <c r="D70" s="250" t="s">
        <v>1339</v>
      </c>
      <c r="E70" s="251"/>
      <c r="F70" s="252"/>
      <c r="G70" s="252"/>
      <c r="H70" s="252"/>
      <c r="I70" s="252"/>
      <c r="J70" s="252"/>
      <c r="K70" s="252"/>
      <c r="L70" s="252"/>
      <c r="M70" s="252"/>
      <c r="N70" s="252"/>
      <c r="O70" s="252"/>
      <c r="P70" s="252"/>
      <c r="Q70" s="252"/>
      <c r="R70" s="252"/>
      <c r="S70" s="252"/>
      <c r="T70" s="252"/>
      <c r="U70" s="253"/>
      <c r="V70" s="253"/>
      <c r="W70" s="252"/>
      <c r="X70" s="252"/>
      <c r="Y70" s="252"/>
      <c r="Z70" s="252"/>
      <c r="AA70" s="252"/>
      <c r="AB70" s="252"/>
      <c r="AC70" s="252"/>
      <c r="AD70" s="252"/>
      <c r="AE70" s="252"/>
      <c r="AF70" s="252"/>
      <c r="AG70" s="252"/>
      <c r="AH70" s="252"/>
      <c r="AI70" s="252"/>
      <c r="AJ70" s="252"/>
      <c r="AK70" s="252"/>
      <c r="AL70" s="252"/>
      <c r="AM70" s="252"/>
      <c r="AN70" s="252"/>
      <c r="AO70" s="252"/>
      <c r="AP70" s="252"/>
      <c r="AQ70" s="254"/>
    </row>
    <row r="71" spans="2:43" ht="13.35" customHeight="1">
      <c r="B71" s="996">
        <v>39</v>
      </c>
      <c r="C71" s="997"/>
      <c r="D71" s="998" t="s">
        <v>1340</v>
      </c>
      <c r="E71" s="999"/>
      <c r="F71" s="999"/>
      <c r="G71" s="999"/>
      <c r="H71" s="999"/>
      <c r="I71" s="999"/>
      <c r="J71" s="999"/>
      <c r="K71" s="999"/>
      <c r="L71" s="999"/>
      <c r="M71" s="999"/>
      <c r="N71" s="999"/>
      <c r="O71" s="999"/>
      <c r="P71" s="999"/>
      <c r="Q71" s="999"/>
      <c r="R71" s="999"/>
      <c r="S71" s="999"/>
      <c r="T71" s="999"/>
      <c r="U71" s="999"/>
      <c r="V71" s="1006"/>
      <c r="W71" s="261"/>
      <c r="X71" s="262"/>
      <c r="Y71" s="263"/>
      <c r="Z71" s="261"/>
      <c r="AA71" s="262"/>
      <c r="AB71" s="263"/>
      <c r="AC71" s="261"/>
      <c r="AD71" s="262"/>
      <c r="AE71" s="263"/>
      <c r="AF71" s="261"/>
      <c r="AG71" s="262"/>
      <c r="AH71" s="263"/>
      <c r="AI71" s="261"/>
      <c r="AJ71" s="262"/>
      <c r="AK71" s="263"/>
      <c r="AL71" s="261"/>
      <c r="AM71" s="262"/>
      <c r="AN71" s="263"/>
      <c r="AO71" s="261"/>
      <c r="AP71" s="262"/>
      <c r="AQ71" s="263"/>
    </row>
    <row r="72" spans="2:43" ht="13.35" customHeight="1">
      <c r="B72" s="996">
        <v>40</v>
      </c>
      <c r="C72" s="997"/>
      <c r="D72" s="998" t="s">
        <v>1341</v>
      </c>
      <c r="E72" s="999"/>
      <c r="F72" s="999"/>
      <c r="G72" s="999"/>
      <c r="H72" s="999"/>
      <c r="I72" s="999"/>
      <c r="J72" s="999"/>
      <c r="K72" s="999"/>
      <c r="L72" s="999"/>
      <c r="M72" s="999"/>
      <c r="N72" s="999"/>
      <c r="O72" s="999"/>
      <c r="P72" s="999"/>
      <c r="Q72" s="999"/>
      <c r="R72" s="999"/>
      <c r="S72" s="999"/>
      <c r="T72" s="999"/>
      <c r="U72" s="999"/>
      <c r="V72" s="1006"/>
      <c r="W72" s="261"/>
      <c r="X72" s="262"/>
      <c r="Y72" s="263"/>
      <c r="Z72" s="261"/>
      <c r="AA72" s="262"/>
      <c r="AB72" s="263"/>
      <c r="AC72" s="261"/>
      <c r="AD72" s="262"/>
      <c r="AE72" s="263"/>
      <c r="AF72" s="261"/>
      <c r="AG72" s="262"/>
      <c r="AH72" s="263"/>
      <c r="AI72" s="261"/>
      <c r="AJ72" s="262"/>
      <c r="AK72" s="263"/>
      <c r="AL72" s="261"/>
      <c r="AM72" s="262"/>
      <c r="AN72" s="263"/>
      <c r="AO72" s="261"/>
      <c r="AP72" s="262"/>
      <c r="AQ72" s="263"/>
    </row>
    <row r="73" spans="2:43" ht="13.35" customHeight="1">
      <c r="B73" s="996">
        <v>41</v>
      </c>
      <c r="C73" s="997"/>
      <c r="D73" s="998" t="s">
        <v>1342</v>
      </c>
      <c r="E73" s="999"/>
      <c r="F73" s="999"/>
      <c r="G73" s="999"/>
      <c r="H73" s="999"/>
      <c r="I73" s="999"/>
      <c r="J73" s="999"/>
      <c r="K73" s="999"/>
      <c r="L73" s="999"/>
      <c r="M73" s="999"/>
      <c r="N73" s="999"/>
      <c r="O73" s="999"/>
      <c r="P73" s="999"/>
      <c r="Q73" s="999"/>
      <c r="R73" s="999"/>
      <c r="S73" s="999"/>
      <c r="T73" s="999"/>
      <c r="U73" s="1000"/>
      <c r="V73" s="1001"/>
      <c r="W73" s="261"/>
      <c r="X73" s="262"/>
      <c r="Y73" s="263"/>
      <c r="Z73" s="261"/>
      <c r="AA73" s="262"/>
      <c r="AB73" s="263"/>
      <c r="AC73" s="261"/>
      <c r="AD73" s="262"/>
      <c r="AE73" s="263"/>
      <c r="AF73" s="261"/>
      <c r="AG73" s="262"/>
      <c r="AH73" s="263"/>
      <c r="AI73" s="261"/>
      <c r="AJ73" s="262"/>
      <c r="AK73" s="263"/>
      <c r="AL73" s="261"/>
      <c r="AM73" s="262"/>
      <c r="AN73" s="263"/>
      <c r="AO73" s="261"/>
      <c r="AP73" s="262"/>
      <c r="AQ73" s="263"/>
    </row>
    <row r="74" spans="2:43" ht="27" customHeight="1">
      <c r="B74" s="996">
        <v>42</v>
      </c>
      <c r="C74" s="997"/>
      <c r="D74" s="998" t="s">
        <v>1343</v>
      </c>
      <c r="E74" s="999"/>
      <c r="F74" s="999"/>
      <c r="G74" s="999"/>
      <c r="H74" s="999"/>
      <c r="I74" s="999"/>
      <c r="J74" s="999"/>
      <c r="K74" s="999"/>
      <c r="L74" s="999"/>
      <c r="M74" s="999"/>
      <c r="N74" s="999"/>
      <c r="O74" s="999"/>
      <c r="P74" s="999"/>
      <c r="Q74" s="999"/>
      <c r="R74" s="999"/>
      <c r="S74" s="999"/>
      <c r="T74" s="999"/>
      <c r="U74" s="1000"/>
      <c r="V74" s="1001"/>
      <c r="W74" s="264"/>
      <c r="X74" s="265"/>
      <c r="Y74" s="266"/>
      <c r="Z74" s="261"/>
      <c r="AA74" s="262"/>
      <c r="AB74" s="263"/>
      <c r="AC74" s="261"/>
      <c r="AD74" s="262"/>
      <c r="AE74" s="263"/>
      <c r="AF74" s="261"/>
      <c r="AG74" s="262"/>
      <c r="AH74" s="263"/>
      <c r="AI74" s="261"/>
      <c r="AJ74" s="262"/>
      <c r="AK74" s="263"/>
      <c r="AL74" s="261"/>
      <c r="AM74" s="262"/>
      <c r="AN74" s="263"/>
      <c r="AO74" s="261"/>
      <c r="AP74" s="262"/>
      <c r="AQ74" s="263"/>
    </row>
    <row r="75" spans="2:43" ht="13.35" customHeight="1">
      <c r="B75" s="268"/>
      <c r="C75" s="268"/>
      <c r="D75" s="268"/>
      <c r="E75" s="268"/>
      <c r="F75" s="268"/>
      <c r="G75" s="268"/>
      <c r="H75" s="268"/>
      <c r="M75" s="268"/>
      <c r="O75" s="1002" t="s">
        <v>1344</v>
      </c>
      <c r="P75" s="1003"/>
      <c r="Q75" s="1003"/>
      <c r="R75" s="1003"/>
      <c r="S75" s="1003"/>
      <c r="T75" s="1003"/>
      <c r="U75" s="1004">
        <f>SUM(U13:V17,U20,U22:V28,U30:V34,U36:V38,U40,U42:V43,U45:V47,U49:V50,U52,U54,U57,U59,U61,U63,U65,U67,U69)</f>
        <v>109</v>
      </c>
      <c r="V75" s="1005"/>
      <c r="W75" s="990">
        <f>SUM(W13:Y17,W20,W22:Y28,W30:Y34,W36:Y38,W40,W42:Y43,W45:Y47,W49:Y50,W52,W54,W57,W59,W61,W63,W65,W67,W69)</f>
        <v>0</v>
      </c>
      <c r="X75" s="990"/>
      <c r="Y75" s="990"/>
      <c r="Z75" s="990">
        <f>SUM(Z13:AB17,Z20,Z22:AB28,Z30:AB34,Z36:AB38,Z40,Z42:AB43,Z45:AB47,Z49:AB50,Z52,Z54,Z57,Z59,Z61,Z63,Z65,Z67,Z69)</f>
        <v>0</v>
      </c>
      <c r="AA75" s="990"/>
      <c r="AB75" s="990"/>
      <c r="AC75" s="990">
        <f>SUM(AC13:AE17,AC20,AC22:AE28,AC30:AE34,AC36:AE38,AC40,AC42:AE43,AC45:AE47,AC49:AE50,AC52,AC54,AC57,AC59,AC61,AC63,AC65,AC67,AC69)</f>
        <v>0</v>
      </c>
      <c r="AD75" s="990"/>
      <c r="AE75" s="990"/>
      <c r="AF75" s="990">
        <f>SUM(AF13:AH17,AF20,AF22:AH28,AF30:AH34,AF36:AH38,AF40,AF42:AH43,AF45:AH47,AF49:AH50,AF52,AF54,AF57,AF59,AF61,AF63,AF65,AF67,AF69)</f>
        <v>0</v>
      </c>
      <c r="AG75" s="990"/>
      <c r="AH75" s="990"/>
      <c r="AI75" s="990">
        <f>SUM(AI13:AK17,AI20,AI22:AK28,AI30:AK34,AI36:AK38,AI40,AI42:AK43,AI45:AK47,AI49:AK50,AI52,AI54,AI57,AI59,AI61,AI63,AI65,AI67,AI69)</f>
        <v>0</v>
      </c>
      <c r="AJ75" s="990"/>
      <c r="AK75" s="990"/>
      <c r="AL75" s="990">
        <f>SUM(AL13:AN17,AL20,AL22:AN28,AL30:AN34,AL36:AN38,AL40,AL42:AN43,AL45:AN47,AL49:AN50,AL52,AL54,AL57,AL59,AL61,AL63,AL65,AL67,AL69)</f>
        <v>0</v>
      </c>
      <c r="AM75" s="990"/>
      <c r="AN75" s="990"/>
      <c r="AO75" s="990">
        <f>SUM(AO13:AQ17,AO20,AO22:AQ28,AO30:AQ34,AO36:AQ38,AO40,AO42:AQ43,AO45:AQ47,AO49:AQ50,AO52,AO54,AO57,AO59,AO61,AO63,AO65,AO67,AO69)</f>
        <v>0</v>
      </c>
      <c r="AP75" s="990"/>
      <c r="AQ75" s="990"/>
    </row>
    <row r="76" spans="2:43" ht="13.35" customHeight="1">
      <c r="B76" s="269"/>
      <c r="C76" s="269"/>
      <c r="D76" s="269"/>
      <c r="E76" s="269"/>
      <c r="F76" s="269"/>
      <c r="G76" s="269"/>
      <c r="H76" s="269"/>
      <c r="M76" s="269"/>
      <c r="O76" s="991" t="s">
        <v>1274</v>
      </c>
      <c r="P76" s="992"/>
      <c r="Q76" s="992"/>
      <c r="R76" s="992"/>
      <c r="S76" s="992"/>
      <c r="T76" s="992"/>
      <c r="U76" s="993">
        <v>109</v>
      </c>
      <c r="V76" s="994"/>
      <c r="W76" s="995"/>
      <c r="X76" s="995"/>
      <c r="Y76" s="995"/>
      <c r="Z76" s="995"/>
      <c r="AA76" s="995"/>
      <c r="AB76" s="995"/>
      <c r="AC76" s="995"/>
      <c r="AD76" s="995"/>
      <c r="AE76" s="995"/>
      <c r="AF76" s="995"/>
      <c r="AG76" s="995"/>
      <c r="AH76" s="995"/>
      <c r="AI76" s="995"/>
      <c r="AJ76" s="995"/>
      <c r="AK76" s="995"/>
      <c r="AL76" s="995"/>
      <c r="AM76" s="995"/>
      <c r="AN76" s="995"/>
      <c r="AO76" s="995"/>
      <c r="AP76" s="995"/>
      <c r="AQ76" s="995"/>
    </row>
    <row r="77" spans="2:43" ht="13.35" customHeight="1">
      <c r="B77" s="269"/>
      <c r="C77" s="269"/>
      <c r="D77" s="269"/>
      <c r="E77" s="269"/>
      <c r="F77" s="269"/>
      <c r="G77" s="269"/>
      <c r="H77" s="269"/>
      <c r="M77" s="269"/>
      <c r="O77" s="270"/>
      <c r="P77" s="270"/>
      <c r="Q77" s="270"/>
      <c r="R77" s="270"/>
      <c r="S77" s="270"/>
      <c r="T77" s="270"/>
      <c r="U77" s="976" t="s">
        <v>1345</v>
      </c>
      <c r="V77" s="976"/>
      <c r="W77" s="977"/>
      <c r="X77" s="978"/>
      <c r="Y77" s="979"/>
      <c r="Z77" s="980"/>
      <c r="AA77" s="981"/>
      <c r="AB77" s="982"/>
      <c r="AC77" s="980"/>
      <c r="AD77" s="981"/>
      <c r="AE77" s="982"/>
      <c r="AF77" s="980"/>
      <c r="AG77" s="981"/>
      <c r="AH77" s="982"/>
      <c r="AI77" s="980"/>
      <c r="AJ77" s="981"/>
      <c r="AK77" s="982"/>
      <c r="AL77" s="980"/>
      <c r="AM77" s="981"/>
      <c r="AN77" s="982"/>
      <c r="AO77" s="980"/>
      <c r="AP77" s="981"/>
      <c r="AQ77" s="982"/>
    </row>
    <row r="78" spans="2:43" ht="13.35" customHeight="1">
      <c r="B78" s="269"/>
      <c r="C78" s="269"/>
      <c r="D78" s="269"/>
      <c r="E78" s="269"/>
      <c r="F78" s="269"/>
      <c r="G78" s="269"/>
      <c r="H78" s="269"/>
      <c r="M78" s="269"/>
      <c r="O78" s="270"/>
      <c r="P78" s="270"/>
      <c r="Q78" s="270"/>
      <c r="R78" s="270"/>
      <c r="S78" s="270"/>
      <c r="T78" s="270"/>
      <c r="U78" s="976" t="s">
        <v>1346</v>
      </c>
      <c r="V78" s="976"/>
      <c r="W78" s="980"/>
      <c r="X78" s="981"/>
      <c r="Y78" s="982"/>
      <c r="Z78" s="980"/>
      <c r="AA78" s="981"/>
      <c r="AB78" s="982"/>
      <c r="AC78" s="980"/>
      <c r="AD78" s="981"/>
      <c r="AE78" s="982"/>
      <c r="AF78" s="980"/>
      <c r="AG78" s="981"/>
      <c r="AH78" s="982"/>
      <c r="AI78" s="980"/>
      <c r="AJ78" s="981"/>
      <c r="AK78" s="982"/>
      <c r="AL78" s="980"/>
      <c r="AM78" s="981"/>
      <c r="AN78" s="982"/>
      <c r="AO78" s="980"/>
      <c r="AP78" s="981"/>
      <c r="AQ78" s="982"/>
    </row>
    <row r="79" spans="2:43" ht="21" customHeight="1">
      <c r="B79" s="271" t="s">
        <v>1347</v>
      </c>
      <c r="C79" s="272"/>
      <c r="D79" s="272"/>
      <c r="E79" s="272"/>
      <c r="F79" s="272"/>
      <c r="G79" s="272"/>
      <c r="H79" s="272"/>
      <c r="I79" s="272"/>
      <c r="J79" s="272"/>
      <c r="K79" s="272"/>
      <c r="L79" s="272"/>
      <c r="M79" s="272"/>
      <c r="N79" s="272"/>
      <c r="O79" s="272"/>
      <c r="P79" s="272"/>
      <c r="Q79" s="272"/>
      <c r="R79" s="272"/>
      <c r="S79" s="272"/>
      <c r="T79" s="272"/>
      <c r="U79" s="273"/>
      <c r="V79" s="273"/>
      <c r="W79" s="272"/>
      <c r="X79" s="272"/>
      <c r="Y79" s="272"/>
      <c r="Z79" s="272"/>
      <c r="AA79" s="272"/>
      <c r="AB79" s="272"/>
      <c r="AC79" s="272"/>
      <c r="AD79" s="272"/>
      <c r="AE79" s="272"/>
      <c r="AF79" s="272"/>
      <c r="AG79" s="272"/>
      <c r="AH79" s="272"/>
      <c r="AI79" s="272"/>
      <c r="AJ79" s="272"/>
      <c r="AK79" s="272"/>
      <c r="AL79" s="272"/>
      <c r="AM79" s="272"/>
      <c r="AN79" s="272"/>
      <c r="AO79" s="272"/>
      <c r="AP79" s="272"/>
      <c r="AQ79" s="272"/>
    </row>
    <row r="81" spans="2:43" ht="21" customHeight="1">
      <c r="B81" s="274"/>
      <c r="C81" s="275" t="s">
        <v>1348</v>
      </c>
      <c r="D81" s="275"/>
      <c r="E81" s="275"/>
      <c r="F81" s="275"/>
      <c r="G81" s="275"/>
      <c r="H81" s="275"/>
      <c r="I81" s="275"/>
      <c r="J81" s="275"/>
      <c r="K81" s="275" t="s">
        <v>1349</v>
      </c>
      <c r="L81" s="275"/>
      <c r="M81" s="275"/>
      <c r="N81" s="275"/>
      <c r="O81" s="275"/>
      <c r="P81" s="275"/>
      <c r="Q81" s="275"/>
      <c r="R81" s="275"/>
      <c r="S81" s="275"/>
      <c r="T81" s="275"/>
      <c r="U81" s="276"/>
      <c r="V81" s="276"/>
      <c r="W81" s="275"/>
      <c r="X81" s="275"/>
      <c r="Y81" s="275"/>
      <c r="Z81" s="275"/>
      <c r="AA81" s="275"/>
      <c r="AB81" s="275"/>
      <c r="AC81" s="275"/>
      <c r="AD81" s="275"/>
      <c r="AE81" s="275"/>
      <c r="AF81" s="275"/>
      <c r="AG81" s="275"/>
      <c r="AH81" s="275"/>
      <c r="AI81" s="275"/>
      <c r="AJ81" s="275"/>
      <c r="AK81" s="275"/>
      <c r="AL81" s="275"/>
      <c r="AM81" s="275"/>
      <c r="AN81" s="275"/>
      <c r="AO81" s="275"/>
      <c r="AP81" s="267"/>
      <c r="AQ81" s="277"/>
    </row>
    <row r="82" spans="2:43" ht="21" customHeight="1">
      <c r="B82" s="274"/>
      <c r="C82" s="275" t="s">
        <v>1350</v>
      </c>
      <c r="D82" s="275"/>
      <c r="E82" s="275"/>
      <c r="F82" s="275"/>
      <c r="G82" s="275"/>
      <c r="H82" s="275"/>
      <c r="I82" s="275"/>
      <c r="J82" s="275"/>
      <c r="K82" s="275" t="s">
        <v>1351</v>
      </c>
      <c r="L82" s="275" t="s">
        <v>1352</v>
      </c>
      <c r="M82" s="275" t="s">
        <v>1353</v>
      </c>
      <c r="N82" s="275"/>
      <c r="O82" s="275" t="s">
        <v>1352</v>
      </c>
      <c r="P82" s="275" t="s">
        <v>1354</v>
      </c>
      <c r="Q82" s="275"/>
      <c r="R82" s="275"/>
      <c r="S82" s="275"/>
      <c r="T82" s="275"/>
      <c r="U82" s="276" t="s">
        <v>1355</v>
      </c>
      <c r="V82" s="276"/>
      <c r="W82" s="275"/>
      <c r="X82" s="275"/>
      <c r="Y82" s="275"/>
      <c r="Z82" s="275" t="s">
        <v>1356</v>
      </c>
      <c r="AA82" s="275"/>
      <c r="AB82" s="275"/>
      <c r="AC82" s="275" t="s">
        <v>1357</v>
      </c>
      <c r="AD82" s="275"/>
      <c r="AE82" s="275"/>
      <c r="AF82" s="275" t="s">
        <v>1358</v>
      </c>
      <c r="AG82" s="275"/>
      <c r="AH82" s="275"/>
      <c r="AI82" s="275"/>
      <c r="AJ82" s="275"/>
      <c r="AK82" s="275"/>
      <c r="AL82" s="275"/>
      <c r="AM82" s="275"/>
      <c r="AN82" s="275"/>
      <c r="AO82" s="275" t="s">
        <v>1359</v>
      </c>
      <c r="AP82" s="267"/>
      <c r="AQ82" s="277"/>
    </row>
    <row r="83" spans="2:43" ht="21" customHeight="1">
      <c r="B83" s="274"/>
      <c r="C83" s="275" t="s">
        <v>1360</v>
      </c>
      <c r="D83" s="275"/>
      <c r="E83" s="275"/>
      <c r="F83" s="275"/>
      <c r="G83" s="275"/>
      <c r="H83" s="275"/>
      <c r="I83" s="275"/>
      <c r="J83" s="275"/>
      <c r="K83" s="275"/>
      <c r="L83" s="275"/>
      <c r="M83" s="275" t="s">
        <v>1351</v>
      </c>
      <c r="N83" s="275" t="s">
        <v>1352</v>
      </c>
      <c r="O83" s="275" t="s">
        <v>1361</v>
      </c>
      <c r="P83" s="275"/>
      <c r="Q83" s="275"/>
      <c r="R83" s="275"/>
      <c r="S83" s="275"/>
      <c r="T83" s="275"/>
      <c r="U83" s="276" t="s">
        <v>1362</v>
      </c>
      <c r="V83" s="276"/>
      <c r="W83" s="983"/>
      <c r="X83" s="983"/>
      <c r="Y83" s="983"/>
      <c r="Z83" s="983"/>
      <c r="AA83" s="983"/>
      <c r="AB83" s="983"/>
      <c r="AC83" s="983"/>
      <c r="AD83" s="983"/>
      <c r="AE83" s="983"/>
      <c r="AF83" s="275" t="s">
        <v>1363</v>
      </c>
      <c r="AG83" s="275"/>
      <c r="AH83" s="275"/>
      <c r="AI83" s="275"/>
      <c r="AJ83" s="275"/>
      <c r="AK83" s="275"/>
      <c r="AL83" s="275"/>
      <c r="AM83" s="275"/>
      <c r="AN83" s="275"/>
      <c r="AO83" s="275"/>
      <c r="AP83" s="267"/>
      <c r="AQ83" s="277"/>
    </row>
    <row r="84" spans="2:43" ht="10.35" customHeight="1">
      <c r="B84" s="278"/>
      <c r="C84" s="279"/>
      <c r="D84" s="279"/>
      <c r="E84" s="279"/>
      <c r="F84" s="279"/>
      <c r="G84" s="279"/>
      <c r="H84" s="279"/>
      <c r="I84" s="279"/>
      <c r="J84" s="279"/>
      <c r="K84" s="279"/>
      <c r="L84" s="279"/>
      <c r="M84" s="279"/>
      <c r="N84" s="279"/>
      <c r="O84" s="279"/>
      <c r="P84" s="279"/>
      <c r="Q84" s="279"/>
      <c r="R84" s="279"/>
      <c r="S84" s="279"/>
      <c r="T84" s="279"/>
      <c r="U84" s="280"/>
      <c r="V84" s="280"/>
      <c r="W84" s="279"/>
      <c r="X84" s="279"/>
      <c r="Y84" s="279"/>
      <c r="Z84" s="279"/>
      <c r="AA84" s="279"/>
      <c r="AB84" s="279"/>
      <c r="AC84" s="279"/>
      <c r="AD84" s="279"/>
      <c r="AE84" s="279"/>
      <c r="AF84" s="279"/>
      <c r="AG84" s="279"/>
      <c r="AH84" s="279"/>
      <c r="AI84" s="279"/>
      <c r="AJ84" s="279"/>
      <c r="AK84" s="279"/>
      <c r="AL84" s="279"/>
      <c r="AM84" s="279"/>
      <c r="AN84" s="279"/>
      <c r="AO84" s="279"/>
      <c r="AP84" s="281"/>
      <c r="AQ84" s="282"/>
    </row>
    <row r="85" spans="2:43" ht="8.85" customHeight="1">
      <c r="B85" s="271"/>
      <c r="C85" s="283"/>
      <c r="D85" s="283"/>
      <c r="E85" s="283"/>
      <c r="F85" s="283"/>
      <c r="G85" s="283"/>
      <c r="H85" s="283"/>
      <c r="I85" s="283"/>
      <c r="J85" s="283"/>
      <c r="K85" s="283"/>
      <c r="L85" s="283"/>
      <c r="M85" s="283"/>
      <c r="N85" s="283"/>
      <c r="O85" s="283"/>
      <c r="P85" s="283"/>
      <c r="Q85" s="283"/>
      <c r="R85" s="283"/>
      <c r="S85" s="283"/>
      <c r="T85" s="283"/>
      <c r="U85" s="284"/>
      <c r="V85" s="284"/>
      <c r="W85" s="283"/>
      <c r="X85" s="283"/>
      <c r="Y85" s="283"/>
      <c r="Z85" s="283"/>
      <c r="AA85" s="283"/>
      <c r="AB85" s="283"/>
      <c r="AC85" s="283"/>
      <c r="AD85" s="283"/>
      <c r="AE85" s="283"/>
      <c r="AF85" s="283"/>
      <c r="AG85" s="283"/>
      <c r="AH85" s="283"/>
      <c r="AI85" s="283"/>
      <c r="AJ85" s="283"/>
      <c r="AK85" s="283"/>
      <c r="AL85" s="283"/>
      <c r="AM85" s="283"/>
      <c r="AN85" s="283"/>
      <c r="AO85" s="283"/>
      <c r="AP85" s="267"/>
    </row>
    <row r="86" spans="2:43" ht="21" customHeight="1">
      <c r="B86" s="271" t="s">
        <v>1364</v>
      </c>
      <c r="C86" s="283"/>
      <c r="D86" s="283"/>
      <c r="E86" s="283"/>
      <c r="F86" s="283"/>
      <c r="G86" s="283"/>
      <c r="H86" s="283"/>
      <c r="I86" s="283"/>
      <c r="J86" s="283"/>
      <c r="K86" s="283"/>
      <c r="L86" s="283"/>
      <c r="M86" s="283"/>
      <c r="N86" s="283"/>
      <c r="O86" s="283"/>
      <c r="P86" s="283"/>
      <c r="Q86" s="283"/>
      <c r="R86" s="283"/>
      <c r="S86" s="283"/>
      <c r="T86" s="283"/>
      <c r="U86" s="284"/>
      <c r="V86" s="284"/>
      <c r="W86" s="283"/>
      <c r="X86" s="283"/>
      <c r="Y86" s="283"/>
      <c r="Z86" s="283"/>
      <c r="AA86" s="283"/>
      <c r="AB86" s="283"/>
      <c r="AC86" s="283"/>
      <c r="AD86" s="283"/>
      <c r="AE86" s="283"/>
      <c r="AF86" s="283"/>
      <c r="AG86" s="283"/>
      <c r="AH86" s="283"/>
      <c r="AI86" s="283"/>
      <c r="AJ86" s="283"/>
      <c r="AK86" s="283"/>
      <c r="AL86" s="283"/>
      <c r="AM86" s="283"/>
      <c r="AN86" s="283"/>
      <c r="AO86" s="283"/>
      <c r="AP86" s="267"/>
    </row>
    <row r="87" spans="2:43" ht="6" customHeight="1">
      <c r="B87" s="285"/>
      <c r="C87" s="286"/>
      <c r="D87" s="286"/>
      <c r="E87" s="286"/>
      <c r="F87" s="286"/>
      <c r="G87" s="286"/>
      <c r="H87" s="286"/>
      <c r="I87" s="286"/>
      <c r="J87" s="286"/>
      <c r="K87" s="286"/>
      <c r="L87" s="286"/>
      <c r="M87" s="286"/>
      <c r="N87" s="286"/>
      <c r="O87" s="286"/>
      <c r="P87" s="286"/>
      <c r="Q87" s="286"/>
      <c r="R87" s="286"/>
      <c r="S87" s="286"/>
      <c r="T87" s="286"/>
      <c r="U87" s="287"/>
      <c r="V87" s="287"/>
      <c r="W87" s="286"/>
      <c r="X87" s="286"/>
      <c r="Y87" s="286"/>
      <c r="Z87" s="286"/>
      <c r="AA87" s="286"/>
      <c r="AB87" s="286"/>
      <c r="AC87" s="286"/>
      <c r="AD87" s="286"/>
      <c r="AE87" s="286"/>
      <c r="AF87" s="286"/>
      <c r="AG87" s="286"/>
      <c r="AH87" s="286"/>
      <c r="AI87" s="286"/>
      <c r="AJ87" s="286"/>
      <c r="AK87" s="286"/>
      <c r="AL87" s="286"/>
      <c r="AM87" s="286"/>
      <c r="AN87" s="286"/>
      <c r="AO87" s="286"/>
      <c r="AP87" s="267"/>
    </row>
    <row r="88" spans="2:43" ht="21" customHeight="1">
      <c r="B88" s="984"/>
      <c r="C88" s="985"/>
      <c r="D88" s="985"/>
      <c r="E88" s="985"/>
      <c r="F88" s="985"/>
      <c r="G88" s="985"/>
      <c r="H88" s="985"/>
      <c r="I88" s="985"/>
      <c r="J88" s="985"/>
      <c r="K88" s="985"/>
      <c r="L88" s="985"/>
      <c r="M88" s="985"/>
      <c r="N88" s="985"/>
      <c r="O88" s="985"/>
      <c r="P88" s="985"/>
      <c r="Q88" s="985"/>
      <c r="R88" s="985"/>
      <c r="S88" s="985"/>
      <c r="T88" s="985"/>
      <c r="U88" s="985"/>
      <c r="V88" s="985"/>
      <c r="W88" s="985"/>
      <c r="X88" s="985"/>
      <c r="Y88" s="985"/>
      <c r="Z88" s="985"/>
      <c r="AA88" s="985"/>
      <c r="AB88" s="985"/>
      <c r="AC88" s="985"/>
      <c r="AD88" s="985"/>
      <c r="AE88" s="985"/>
      <c r="AF88" s="985"/>
      <c r="AG88" s="985"/>
      <c r="AH88" s="985"/>
      <c r="AI88" s="985"/>
      <c r="AJ88" s="985"/>
      <c r="AK88" s="985"/>
      <c r="AL88" s="985"/>
      <c r="AM88" s="985"/>
      <c r="AN88" s="985"/>
      <c r="AO88" s="985"/>
      <c r="AP88" s="985"/>
      <c r="AQ88" s="986"/>
    </row>
    <row r="89" spans="2:43" ht="21" customHeight="1">
      <c r="B89" s="987"/>
      <c r="C89" s="988"/>
      <c r="D89" s="988"/>
      <c r="E89" s="988"/>
      <c r="F89" s="988"/>
      <c r="G89" s="988"/>
      <c r="H89" s="988"/>
      <c r="I89" s="988"/>
      <c r="J89" s="988"/>
      <c r="K89" s="988"/>
      <c r="L89" s="988"/>
      <c r="M89" s="988"/>
      <c r="N89" s="988"/>
      <c r="O89" s="988"/>
      <c r="P89" s="988"/>
      <c r="Q89" s="988"/>
      <c r="R89" s="988"/>
      <c r="S89" s="988"/>
      <c r="T89" s="988"/>
      <c r="U89" s="988"/>
      <c r="V89" s="988"/>
      <c r="W89" s="988"/>
      <c r="X89" s="988"/>
      <c r="Y89" s="988"/>
      <c r="Z89" s="988"/>
      <c r="AA89" s="988"/>
      <c r="AB89" s="988"/>
      <c r="AC89" s="988"/>
      <c r="AD89" s="988"/>
      <c r="AE89" s="988"/>
      <c r="AF89" s="988"/>
      <c r="AG89" s="988"/>
      <c r="AH89" s="988"/>
      <c r="AI89" s="988"/>
      <c r="AJ89" s="988"/>
      <c r="AK89" s="988"/>
      <c r="AL89" s="988"/>
      <c r="AM89" s="988"/>
      <c r="AN89" s="988"/>
      <c r="AO89" s="988"/>
      <c r="AP89" s="988"/>
      <c r="AQ89" s="989"/>
    </row>
    <row r="90" spans="2:43">
      <c r="B90" s="490"/>
      <c r="C90" s="491"/>
      <c r="D90" s="491"/>
      <c r="E90" s="491"/>
      <c r="F90" s="491"/>
      <c r="G90" s="491"/>
      <c r="H90" s="491"/>
      <c r="I90" s="491"/>
      <c r="J90" s="491"/>
      <c r="K90" s="491"/>
      <c r="L90" s="491"/>
      <c r="M90" s="491"/>
      <c r="N90" s="491"/>
      <c r="O90" s="491"/>
      <c r="P90" s="491"/>
      <c r="Q90" s="491"/>
      <c r="R90" s="491"/>
      <c r="S90" s="491"/>
      <c r="T90" s="491"/>
      <c r="U90" s="492"/>
      <c r="V90" s="492"/>
      <c r="W90" s="491"/>
      <c r="X90" s="491"/>
      <c r="Y90" s="491"/>
      <c r="Z90" s="491"/>
      <c r="AA90" s="491"/>
      <c r="AB90" s="491"/>
      <c r="AC90" s="491"/>
      <c r="AD90" s="491"/>
      <c r="AE90" s="491"/>
      <c r="AF90" s="491"/>
      <c r="AG90" s="491"/>
      <c r="AH90" s="491"/>
      <c r="AI90" s="491"/>
      <c r="AJ90" s="491"/>
      <c r="AK90" s="491"/>
      <c r="AL90" s="491"/>
      <c r="AM90" s="491"/>
      <c r="AN90" s="491"/>
      <c r="AO90" s="491"/>
      <c r="AP90" s="491"/>
      <c r="AQ90" s="493"/>
    </row>
    <row r="91" spans="2:43">
      <c r="B91" s="490"/>
      <c r="C91" s="491"/>
      <c r="D91" s="491"/>
      <c r="E91" s="491"/>
      <c r="F91" s="491"/>
      <c r="G91" s="491"/>
      <c r="H91" s="491"/>
      <c r="I91" s="491"/>
      <c r="J91" s="491"/>
      <c r="K91" s="491"/>
      <c r="L91" s="491"/>
      <c r="M91" s="491"/>
      <c r="N91" s="491"/>
      <c r="O91" s="491"/>
      <c r="P91" s="491"/>
      <c r="Q91" s="491"/>
      <c r="R91" s="491"/>
      <c r="S91" s="491"/>
      <c r="T91" s="491"/>
      <c r="U91" s="492"/>
      <c r="V91" s="492"/>
      <c r="W91" s="491"/>
      <c r="X91" s="491"/>
      <c r="Y91" s="491"/>
      <c r="Z91" s="491"/>
      <c r="AA91" s="491"/>
      <c r="AB91" s="491"/>
      <c r="AC91" s="491"/>
      <c r="AD91" s="491"/>
      <c r="AE91" s="491"/>
      <c r="AF91" s="491"/>
      <c r="AG91" s="491"/>
      <c r="AH91" s="491"/>
      <c r="AI91" s="491"/>
      <c r="AJ91" s="491"/>
      <c r="AK91" s="491"/>
      <c r="AL91" s="491"/>
      <c r="AM91" s="491"/>
      <c r="AN91" s="491"/>
      <c r="AO91" s="491"/>
      <c r="AP91" s="491"/>
      <c r="AQ91" s="493"/>
    </row>
    <row r="92" spans="2:43">
      <c r="B92" s="490"/>
      <c r="C92" s="491"/>
      <c r="D92" s="491"/>
      <c r="E92" s="491"/>
      <c r="F92" s="491"/>
      <c r="G92" s="491"/>
      <c r="H92" s="491"/>
      <c r="I92" s="491"/>
      <c r="J92" s="491"/>
      <c r="K92" s="491"/>
      <c r="L92" s="491"/>
      <c r="M92" s="491"/>
      <c r="N92" s="491"/>
      <c r="O92" s="491"/>
      <c r="P92" s="491"/>
      <c r="Q92" s="491"/>
      <c r="R92" s="491"/>
      <c r="S92" s="491"/>
      <c r="T92" s="491"/>
      <c r="U92" s="492"/>
      <c r="V92" s="492"/>
      <c r="W92" s="491"/>
      <c r="X92" s="491"/>
      <c r="Y92" s="491"/>
      <c r="Z92" s="491"/>
      <c r="AA92" s="491"/>
      <c r="AB92" s="491"/>
      <c r="AC92" s="491"/>
      <c r="AD92" s="491"/>
      <c r="AE92" s="491"/>
      <c r="AF92" s="491"/>
      <c r="AG92" s="491"/>
      <c r="AH92" s="491"/>
      <c r="AI92" s="491"/>
      <c r="AJ92" s="491"/>
      <c r="AK92" s="491"/>
      <c r="AL92" s="491"/>
      <c r="AM92" s="491"/>
      <c r="AN92" s="491"/>
      <c r="AO92" s="491"/>
      <c r="AP92" s="491"/>
      <c r="AQ92" s="493"/>
    </row>
    <row r="93" spans="2:43">
      <c r="B93" s="490"/>
      <c r="C93" s="491"/>
      <c r="D93" s="491"/>
      <c r="E93" s="491"/>
      <c r="F93" s="491"/>
      <c r="G93" s="491"/>
      <c r="H93" s="491"/>
      <c r="I93" s="491"/>
      <c r="J93" s="491"/>
      <c r="K93" s="491"/>
      <c r="L93" s="491"/>
      <c r="M93" s="491"/>
      <c r="N93" s="491"/>
      <c r="O93" s="491"/>
      <c r="P93" s="491"/>
      <c r="Q93" s="491"/>
      <c r="R93" s="491"/>
      <c r="S93" s="491"/>
      <c r="T93" s="491"/>
      <c r="U93" s="492"/>
      <c r="V93" s="492"/>
      <c r="W93" s="491"/>
      <c r="X93" s="491"/>
      <c r="Y93" s="491"/>
      <c r="Z93" s="491"/>
      <c r="AA93" s="491"/>
      <c r="AB93" s="491"/>
      <c r="AC93" s="491"/>
      <c r="AD93" s="491"/>
      <c r="AE93" s="491"/>
      <c r="AF93" s="491"/>
      <c r="AG93" s="491"/>
      <c r="AH93" s="491"/>
      <c r="AI93" s="491"/>
      <c r="AJ93" s="491"/>
      <c r="AK93" s="491"/>
      <c r="AL93" s="491"/>
      <c r="AM93" s="491"/>
      <c r="AN93" s="491"/>
      <c r="AO93" s="491"/>
      <c r="AP93" s="491"/>
      <c r="AQ93" s="493"/>
    </row>
    <row r="94" spans="2:43">
      <c r="B94" s="490"/>
      <c r="C94" s="491"/>
      <c r="D94" s="491"/>
      <c r="E94" s="491"/>
      <c r="F94" s="491"/>
      <c r="G94" s="491"/>
      <c r="H94" s="491"/>
      <c r="I94" s="491"/>
      <c r="J94" s="491"/>
      <c r="K94" s="491"/>
      <c r="L94" s="491"/>
      <c r="M94" s="491"/>
      <c r="N94" s="491"/>
      <c r="O94" s="491"/>
      <c r="P94" s="491"/>
      <c r="Q94" s="491"/>
      <c r="R94" s="491"/>
      <c r="S94" s="491"/>
      <c r="T94" s="491"/>
      <c r="U94" s="492"/>
      <c r="V94" s="492"/>
      <c r="W94" s="491"/>
      <c r="X94" s="491"/>
      <c r="Y94" s="491"/>
      <c r="Z94" s="491"/>
      <c r="AA94" s="491"/>
      <c r="AB94" s="491"/>
      <c r="AC94" s="491"/>
      <c r="AD94" s="491"/>
      <c r="AE94" s="491"/>
      <c r="AF94" s="491"/>
      <c r="AG94" s="491"/>
      <c r="AH94" s="491"/>
      <c r="AI94" s="491"/>
      <c r="AJ94" s="491"/>
      <c r="AK94" s="491"/>
      <c r="AL94" s="491"/>
      <c r="AM94" s="491"/>
      <c r="AN94" s="491"/>
      <c r="AO94" s="491"/>
      <c r="AP94" s="491"/>
      <c r="AQ94" s="493"/>
    </row>
    <row r="95" spans="2:43">
      <c r="B95" s="490"/>
      <c r="C95" s="491"/>
      <c r="D95" s="491"/>
      <c r="E95" s="491"/>
      <c r="F95" s="491"/>
      <c r="G95" s="491"/>
      <c r="H95" s="491"/>
      <c r="I95" s="491"/>
      <c r="J95" s="491"/>
      <c r="K95" s="491"/>
      <c r="L95" s="491"/>
      <c r="M95" s="491"/>
      <c r="N95" s="491"/>
      <c r="O95" s="491"/>
      <c r="P95" s="491"/>
      <c r="Q95" s="491"/>
      <c r="R95" s="491"/>
      <c r="S95" s="491"/>
      <c r="T95" s="491"/>
      <c r="U95" s="492"/>
      <c r="V95" s="492"/>
      <c r="W95" s="491"/>
      <c r="X95" s="491"/>
      <c r="Y95" s="491"/>
      <c r="Z95" s="491"/>
      <c r="AA95" s="491"/>
      <c r="AB95" s="491"/>
      <c r="AC95" s="491"/>
      <c r="AD95" s="491"/>
      <c r="AE95" s="491"/>
      <c r="AF95" s="491"/>
      <c r="AG95" s="491"/>
      <c r="AH95" s="491"/>
      <c r="AI95" s="491"/>
      <c r="AJ95" s="491"/>
      <c r="AK95" s="491"/>
      <c r="AL95" s="491"/>
      <c r="AM95" s="491"/>
      <c r="AN95" s="491"/>
      <c r="AO95" s="491"/>
      <c r="AP95" s="491"/>
      <c r="AQ95" s="493"/>
    </row>
    <row r="96" spans="2:43">
      <c r="B96" s="490"/>
      <c r="C96" s="491"/>
      <c r="D96" s="491"/>
      <c r="E96" s="491"/>
      <c r="F96" s="491"/>
      <c r="G96" s="491"/>
      <c r="H96" s="491"/>
      <c r="I96" s="491"/>
      <c r="J96" s="491"/>
      <c r="K96" s="491"/>
      <c r="L96" s="491"/>
      <c r="M96" s="491"/>
      <c r="N96" s="491"/>
      <c r="O96" s="491"/>
      <c r="P96" s="491"/>
      <c r="Q96" s="491"/>
      <c r="R96" s="491"/>
      <c r="S96" s="491"/>
      <c r="T96" s="491"/>
      <c r="U96" s="492"/>
      <c r="V96" s="492"/>
      <c r="W96" s="491"/>
      <c r="X96" s="491"/>
      <c r="Y96" s="491"/>
      <c r="Z96" s="491"/>
      <c r="AA96" s="491"/>
      <c r="AB96" s="491"/>
      <c r="AC96" s="491"/>
      <c r="AD96" s="491"/>
      <c r="AE96" s="491"/>
      <c r="AF96" s="491"/>
      <c r="AG96" s="491"/>
      <c r="AH96" s="491"/>
      <c r="AI96" s="491"/>
      <c r="AJ96" s="491"/>
      <c r="AK96" s="491"/>
      <c r="AL96" s="491"/>
      <c r="AM96" s="491"/>
      <c r="AN96" s="491"/>
      <c r="AO96" s="491"/>
      <c r="AP96" s="491"/>
      <c r="AQ96" s="493"/>
    </row>
    <row r="97" spans="2:43">
      <c r="B97" s="490"/>
      <c r="C97" s="491"/>
      <c r="D97" s="491"/>
      <c r="E97" s="491"/>
      <c r="F97" s="491"/>
      <c r="G97" s="491"/>
      <c r="H97" s="491"/>
      <c r="I97" s="491"/>
      <c r="J97" s="491"/>
      <c r="K97" s="491"/>
      <c r="L97" s="491"/>
      <c r="M97" s="491"/>
      <c r="N97" s="491"/>
      <c r="O97" s="491"/>
      <c r="P97" s="491"/>
      <c r="Q97" s="491"/>
      <c r="R97" s="491"/>
      <c r="S97" s="491"/>
      <c r="T97" s="491"/>
      <c r="U97" s="492"/>
      <c r="V97" s="492"/>
      <c r="W97" s="491"/>
      <c r="X97" s="491"/>
      <c r="Y97" s="491"/>
      <c r="Z97" s="491"/>
      <c r="AA97" s="491"/>
      <c r="AB97" s="491"/>
      <c r="AC97" s="491"/>
      <c r="AD97" s="491"/>
      <c r="AE97" s="491"/>
      <c r="AF97" s="491"/>
      <c r="AG97" s="491"/>
      <c r="AH97" s="491"/>
      <c r="AI97" s="491"/>
      <c r="AJ97" s="491"/>
      <c r="AK97" s="491"/>
      <c r="AL97" s="491"/>
      <c r="AM97" s="491"/>
      <c r="AN97" s="491"/>
      <c r="AO97" s="491"/>
      <c r="AP97" s="491"/>
      <c r="AQ97" s="493"/>
    </row>
    <row r="98" spans="2:43">
      <c r="B98" s="490"/>
      <c r="C98" s="491"/>
      <c r="D98" s="491"/>
      <c r="E98" s="491"/>
      <c r="F98" s="491"/>
      <c r="G98" s="491"/>
      <c r="H98" s="491"/>
      <c r="I98" s="491"/>
      <c r="J98" s="491"/>
      <c r="K98" s="491"/>
      <c r="L98" s="491"/>
      <c r="M98" s="491"/>
      <c r="N98" s="491"/>
      <c r="O98" s="491"/>
      <c r="P98" s="491"/>
      <c r="Q98" s="491"/>
      <c r="R98" s="491"/>
      <c r="S98" s="491"/>
      <c r="T98" s="491"/>
      <c r="U98" s="492"/>
      <c r="V98" s="492"/>
      <c r="W98" s="491"/>
      <c r="X98" s="491"/>
      <c r="Y98" s="491"/>
      <c r="Z98" s="491"/>
      <c r="AA98" s="491"/>
      <c r="AB98" s="491"/>
      <c r="AC98" s="491"/>
      <c r="AD98" s="491"/>
      <c r="AE98" s="491"/>
      <c r="AF98" s="491"/>
      <c r="AG98" s="491"/>
      <c r="AH98" s="491"/>
      <c r="AI98" s="491"/>
      <c r="AJ98" s="491"/>
      <c r="AK98" s="491"/>
      <c r="AL98" s="491"/>
      <c r="AM98" s="491"/>
      <c r="AN98" s="491"/>
      <c r="AO98" s="491"/>
      <c r="AP98" s="491"/>
      <c r="AQ98" s="493"/>
    </row>
    <row r="99" spans="2:43">
      <c r="B99" s="490"/>
      <c r="C99" s="491"/>
      <c r="D99" s="491"/>
      <c r="E99" s="491"/>
      <c r="F99" s="491"/>
      <c r="G99" s="491"/>
      <c r="H99" s="491"/>
      <c r="I99" s="491"/>
      <c r="J99" s="491"/>
      <c r="K99" s="491"/>
      <c r="L99" s="491"/>
      <c r="M99" s="491"/>
      <c r="N99" s="491"/>
      <c r="O99" s="491"/>
      <c r="P99" s="491"/>
      <c r="Q99" s="491"/>
      <c r="R99" s="491"/>
      <c r="S99" s="491"/>
      <c r="T99" s="491"/>
      <c r="U99" s="492"/>
      <c r="V99" s="492"/>
      <c r="W99" s="491"/>
      <c r="X99" s="491"/>
      <c r="Y99" s="491"/>
      <c r="Z99" s="491"/>
      <c r="AA99" s="491"/>
      <c r="AB99" s="491"/>
      <c r="AC99" s="491"/>
      <c r="AD99" s="491"/>
      <c r="AE99" s="491"/>
      <c r="AF99" s="491"/>
      <c r="AG99" s="491"/>
      <c r="AH99" s="491"/>
      <c r="AI99" s="491"/>
      <c r="AJ99" s="491"/>
      <c r="AK99" s="491"/>
      <c r="AL99" s="491"/>
      <c r="AM99" s="491"/>
      <c r="AN99" s="491"/>
      <c r="AO99" s="491"/>
      <c r="AP99" s="491"/>
      <c r="AQ99" s="493"/>
    </row>
    <row r="100" spans="2:43">
      <c r="B100" s="490"/>
      <c r="C100" s="491"/>
      <c r="D100" s="491"/>
      <c r="E100" s="491"/>
      <c r="F100" s="491"/>
      <c r="G100" s="491"/>
      <c r="H100" s="491"/>
      <c r="I100" s="491"/>
      <c r="J100" s="491"/>
      <c r="K100" s="491"/>
      <c r="L100" s="491"/>
      <c r="M100" s="491"/>
      <c r="N100" s="491"/>
      <c r="O100" s="491"/>
      <c r="P100" s="491"/>
      <c r="Q100" s="491"/>
      <c r="R100" s="491"/>
      <c r="S100" s="491"/>
      <c r="T100" s="491"/>
      <c r="U100" s="492"/>
      <c r="V100" s="492"/>
      <c r="W100" s="491"/>
      <c r="X100" s="491"/>
      <c r="Y100" s="491"/>
      <c r="Z100" s="491"/>
      <c r="AA100" s="491"/>
      <c r="AB100" s="491"/>
      <c r="AC100" s="491"/>
      <c r="AD100" s="491"/>
      <c r="AE100" s="491"/>
      <c r="AF100" s="491"/>
      <c r="AG100" s="491"/>
      <c r="AH100" s="491"/>
      <c r="AI100" s="491"/>
      <c r="AJ100" s="491"/>
      <c r="AK100" s="491"/>
      <c r="AL100" s="491"/>
      <c r="AM100" s="491"/>
      <c r="AN100" s="491"/>
      <c r="AO100" s="491"/>
      <c r="AP100" s="491"/>
      <c r="AQ100" s="493"/>
    </row>
    <row r="101" spans="2:43">
      <c r="B101" s="490"/>
      <c r="C101" s="491"/>
      <c r="D101" s="491"/>
      <c r="E101" s="491"/>
      <c r="F101" s="491"/>
      <c r="G101" s="491"/>
      <c r="H101" s="491"/>
      <c r="I101" s="491"/>
      <c r="J101" s="491"/>
      <c r="K101" s="491"/>
      <c r="L101" s="491"/>
      <c r="M101" s="491"/>
      <c r="N101" s="491"/>
      <c r="O101" s="491"/>
      <c r="P101" s="491"/>
      <c r="Q101" s="491"/>
      <c r="R101" s="491"/>
      <c r="S101" s="491"/>
      <c r="T101" s="491"/>
      <c r="U101" s="492"/>
      <c r="V101" s="492"/>
      <c r="W101" s="491"/>
      <c r="X101" s="491"/>
      <c r="Y101" s="491"/>
      <c r="Z101" s="491"/>
      <c r="AA101" s="491"/>
      <c r="AB101" s="491"/>
      <c r="AC101" s="491"/>
      <c r="AD101" s="491"/>
      <c r="AE101" s="491"/>
      <c r="AF101" s="491"/>
      <c r="AG101" s="491"/>
      <c r="AH101" s="491"/>
      <c r="AI101" s="491"/>
      <c r="AJ101" s="491"/>
      <c r="AK101" s="491"/>
      <c r="AL101" s="491"/>
      <c r="AM101" s="491"/>
      <c r="AN101" s="491"/>
      <c r="AO101" s="491"/>
      <c r="AP101" s="491"/>
      <c r="AQ101" s="493"/>
    </row>
    <row r="102" spans="2:43">
      <c r="B102" s="490"/>
      <c r="C102" s="491"/>
      <c r="D102" s="491"/>
      <c r="E102" s="491"/>
      <c r="F102" s="491"/>
      <c r="G102" s="491"/>
      <c r="H102" s="491"/>
      <c r="I102" s="491"/>
      <c r="J102" s="491"/>
      <c r="K102" s="491"/>
      <c r="L102" s="491"/>
      <c r="M102" s="491"/>
      <c r="N102" s="491"/>
      <c r="O102" s="491"/>
      <c r="P102" s="491"/>
      <c r="Q102" s="491"/>
      <c r="R102" s="491"/>
      <c r="S102" s="491"/>
      <c r="T102" s="491"/>
      <c r="U102" s="492"/>
      <c r="V102" s="492"/>
      <c r="W102" s="491"/>
      <c r="X102" s="491"/>
      <c r="Y102" s="491"/>
      <c r="Z102" s="491"/>
      <c r="AA102" s="491"/>
      <c r="AB102" s="491"/>
      <c r="AC102" s="491"/>
      <c r="AD102" s="491"/>
      <c r="AE102" s="491"/>
      <c r="AF102" s="491"/>
      <c r="AG102" s="491"/>
      <c r="AH102" s="491"/>
      <c r="AI102" s="491"/>
      <c r="AJ102" s="491"/>
      <c r="AK102" s="491"/>
      <c r="AL102" s="491"/>
      <c r="AM102" s="491"/>
      <c r="AN102" s="491"/>
      <c r="AO102" s="491"/>
      <c r="AP102" s="491"/>
      <c r="AQ102" s="493"/>
    </row>
    <row r="103" spans="2:43">
      <c r="B103" s="490"/>
      <c r="C103" s="491"/>
      <c r="D103" s="491"/>
      <c r="E103" s="491"/>
      <c r="F103" s="491"/>
      <c r="G103" s="491"/>
      <c r="H103" s="491"/>
      <c r="I103" s="491"/>
      <c r="J103" s="491"/>
      <c r="K103" s="491"/>
      <c r="L103" s="491"/>
      <c r="M103" s="491"/>
      <c r="N103" s="491"/>
      <c r="O103" s="491"/>
      <c r="P103" s="491"/>
      <c r="Q103" s="491"/>
      <c r="R103" s="491"/>
      <c r="S103" s="491"/>
      <c r="T103" s="491"/>
      <c r="U103" s="492"/>
      <c r="V103" s="492"/>
      <c r="W103" s="491"/>
      <c r="X103" s="491"/>
      <c r="Y103" s="491"/>
      <c r="Z103" s="491"/>
      <c r="AA103" s="491"/>
      <c r="AB103" s="491"/>
      <c r="AC103" s="491"/>
      <c r="AD103" s="491"/>
      <c r="AE103" s="491"/>
      <c r="AF103" s="491"/>
      <c r="AG103" s="491"/>
      <c r="AH103" s="491"/>
      <c r="AI103" s="491"/>
      <c r="AJ103" s="491"/>
      <c r="AK103" s="491"/>
      <c r="AL103" s="491"/>
      <c r="AM103" s="491"/>
      <c r="AN103" s="491"/>
      <c r="AO103" s="491"/>
      <c r="AP103" s="491"/>
      <c r="AQ103" s="493"/>
    </row>
    <row r="104" spans="2:43">
      <c r="B104" s="490"/>
      <c r="C104" s="491"/>
      <c r="D104" s="491"/>
      <c r="E104" s="491"/>
      <c r="F104" s="491"/>
      <c r="G104" s="491"/>
      <c r="H104" s="491"/>
      <c r="I104" s="491"/>
      <c r="J104" s="491"/>
      <c r="K104" s="491"/>
      <c r="L104" s="491"/>
      <c r="M104" s="491"/>
      <c r="N104" s="491"/>
      <c r="O104" s="491"/>
      <c r="P104" s="491"/>
      <c r="Q104" s="491"/>
      <c r="R104" s="491"/>
      <c r="S104" s="491"/>
      <c r="T104" s="491"/>
      <c r="U104" s="492"/>
      <c r="V104" s="492"/>
      <c r="W104" s="491"/>
      <c r="X104" s="491"/>
      <c r="Y104" s="491"/>
      <c r="Z104" s="491"/>
      <c r="AA104" s="491"/>
      <c r="AB104" s="491"/>
      <c r="AC104" s="491"/>
      <c r="AD104" s="491"/>
      <c r="AE104" s="491"/>
      <c r="AF104" s="491"/>
      <c r="AG104" s="491"/>
      <c r="AH104" s="491"/>
      <c r="AI104" s="491"/>
      <c r="AJ104" s="491"/>
      <c r="AK104" s="491"/>
      <c r="AL104" s="491"/>
      <c r="AM104" s="491"/>
      <c r="AN104" s="491"/>
      <c r="AO104" s="491"/>
      <c r="AP104" s="491"/>
      <c r="AQ104" s="493"/>
    </row>
    <row r="105" spans="2:43">
      <c r="B105" s="490"/>
      <c r="C105" s="491"/>
      <c r="D105" s="491"/>
      <c r="E105" s="491"/>
      <c r="F105" s="491"/>
      <c r="G105" s="491"/>
      <c r="H105" s="491"/>
      <c r="I105" s="491"/>
      <c r="J105" s="491"/>
      <c r="K105" s="491"/>
      <c r="L105" s="491"/>
      <c r="M105" s="491"/>
      <c r="N105" s="491"/>
      <c r="O105" s="491"/>
      <c r="P105" s="491"/>
      <c r="Q105" s="491"/>
      <c r="R105" s="491"/>
      <c r="S105" s="491"/>
      <c r="T105" s="491"/>
      <c r="U105" s="492"/>
      <c r="V105" s="492"/>
      <c r="W105" s="491"/>
      <c r="X105" s="491"/>
      <c r="Y105" s="491"/>
      <c r="Z105" s="491"/>
      <c r="AA105" s="491"/>
      <c r="AB105" s="491"/>
      <c r="AC105" s="491"/>
      <c r="AD105" s="491"/>
      <c r="AE105" s="491"/>
      <c r="AF105" s="491"/>
      <c r="AG105" s="491"/>
      <c r="AH105" s="491"/>
      <c r="AI105" s="491"/>
      <c r="AJ105" s="491"/>
      <c r="AK105" s="491"/>
      <c r="AL105" s="491"/>
      <c r="AM105" s="491"/>
      <c r="AN105" s="491"/>
      <c r="AO105" s="491"/>
      <c r="AP105" s="491"/>
      <c r="AQ105" s="493"/>
    </row>
    <row r="106" spans="2:43">
      <c r="B106" s="490"/>
      <c r="C106" s="491"/>
      <c r="D106" s="491"/>
      <c r="E106" s="491"/>
      <c r="F106" s="491"/>
      <c r="G106" s="491"/>
      <c r="H106" s="491"/>
      <c r="I106" s="491"/>
      <c r="J106" s="491"/>
      <c r="K106" s="491"/>
      <c r="L106" s="491"/>
      <c r="M106" s="491"/>
      <c r="N106" s="491"/>
      <c r="O106" s="491"/>
      <c r="P106" s="491"/>
      <c r="Q106" s="491"/>
      <c r="R106" s="491"/>
      <c r="S106" s="491"/>
      <c r="T106" s="491"/>
      <c r="U106" s="492"/>
      <c r="V106" s="492"/>
      <c r="W106" s="491"/>
      <c r="X106" s="491"/>
      <c r="Y106" s="491"/>
      <c r="Z106" s="491"/>
      <c r="AA106" s="491"/>
      <c r="AB106" s="491"/>
      <c r="AC106" s="491"/>
      <c r="AD106" s="491"/>
      <c r="AE106" s="491"/>
      <c r="AF106" s="491"/>
      <c r="AG106" s="491"/>
      <c r="AH106" s="491"/>
      <c r="AI106" s="491"/>
      <c r="AJ106" s="491"/>
      <c r="AK106" s="491"/>
      <c r="AL106" s="491"/>
      <c r="AM106" s="491"/>
      <c r="AN106" s="491"/>
      <c r="AO106" s="491"/>
      <c r="AP106" s="491"/>
      <c r="AQ106" s="493"/>
    </row>
    <row r="107" spans="2:43">
      <c r="B107" s="490"/>
      <c r="C107" s="491"/>
      <c r="D107" s="491"/>
      <c r="E107" s="491"/>
      <c r="F107" s="491"/>
      <c r="G107" s="491"/>
      <c r="H107" s="491"/>
      <c r="I107" s="491"/>
      <c r="J107" s="491"/>
      <c r="K107" s="491"/>
      <c r="L107" s="491"/>
      <c r="M107" s="491"/>
      <c r="N107" s="491"/>
      <c r="O107" s="491"/>
      <c r="P107" s="491"/>
      <c r="Q107" s="491"/>
      <c r="R107" s="491"/>
      <c r="S107" s="491"/>
      <c r="T107" s="491"/>
      <c r="U107" s="492"/>
      <c r="V107" s="492"/>
      <c r="W107" s="491"/>
      <c r="X107" s="491"/>
      <c r="Y107" s="491"/>
      <c r="Z107" s="491"/>
      <c r="AA107" s="491"/>
      <c r="AB107" s="491"/>
      <c r="AC107" s="491"/>
      <c r="AD107" s="491"/>
      <c r="AE107" s="491"/>
      <c r="AF107" s="491"/>
      <c r="AG107" s="491"/>
      <c r="AH107" s="491"/>
      <c r="AI107" s="491"/>
      <c r="AJ107" s="491"/>
      <c r="AK107" s="491"/>
      <c r="AL107" s="491"/>
      <c r="AM107" s="491"/>
      <c r="AN107" s="491"/>
      <c r="AO107" s="491"/>
      <c r="AP107" s="491"/>
      <c r="AQ107" s="493"/>
    </row>
    <row r="108" spans="2:43">
      <c r="B108" s="490"/>
      <c r="C108" s="491"/>
      <c r="D108" s="491"/>
      <c r="E108" s="491"/>
      <c r="F108" s="491"/>
      <c r="G108" s="491"/>
      <c r="H108" s="491"/>
      <c r="I108" s="491"/>
      <c r="J108" s="491"/>
      <c r="K108" s="491"/>
      <c r="L108" s="491"/>
      <c r="M108" s="491"/>
      <c r="N108" s="491"/>
      <c r="O108" s="491"/>
      <c r="P108" s="491"/>
      <c r="Q108" s="491"/>
      <c r="R108" s="491"/>
      <c r="S108" s="491"/>
      <c r="T108" s="491"/>
      <c r="U108" s="492"/>
      <c r="V108" s="492"/>
      <c r="W108" s="491"/>
      <c r="X108" s="491"/>
      <c r="Y108" s="491"/>
      <c r="Z108" s="491"/>
      <c r="AA108" s="491"/>
      <c r="AB108" s="491"/>
      <c r="AC108" s="491"/>
      <c r="AD108" s="491"/>
      <c r="AE108" s="491"/>
      <c r="AF108" s="491"/>
      <c r="AG108" s="491"/>
      <c r="AH108" s="491"/>
      <c r="AI108" s="491"/>
      <c r="AJ108" s="491"/>
      <c r="AK108" s="491"/>
      <c r="AL108" s="491"/>
      <c r="AM108" s="491"/>
      <c r="AN108" s="491"/>
      <c r="AO108" s="491"/>
      <c r="AP108" s="491"/>
      <c r="AQ108" s="493"/>
    </row>
    <row r="109" spans="2:43">
      <c r="B109" s="490"/>
      <c r="C109" s="491"/>
      <c r="D109" s="491"/>
      <c r="E109" s="491"/>
      <c r="F109" s="491"/>
      <c r="G109" s="491"/>
      <c r="H109" s="491"/>
      <c r="I109" s="491"/>
      <c r="J109" s="491"/>
      <c r="K109" s="491"/>
      <c r="L109" s="491"/>
      <c r="M109" s="491"/>
      <c r="N109" s="491"/>
      <c r="O109" s="491"/>
      <c r="P109" s="491"/>
      <c r="Q109" s="491"/>
      <c r="R109" s="491"/>
      <c r="S109" s="491"/>
      <c r="T109" s="491"/>
      <c r="U109" s="492"/>
      <c r="V109" s="492"/>
      <c r="W109" s="491"/>
      <c r="X109" s="491"/>
      <c r="Y109" s="491"/>
      <c r="Z109" s="491"/>
      <c r="AA109" s="491"/>
      <c r="AB109" s="491"/>
      <c r="AC109" s="491"/>
      <c r="AD109" s="491"/>
      <c r="AE109" s="491"/>
      <c r="AF109" s="491"/>
      <c r="AG109" s="491"/>
      <c r="AH109" s="491"/>
      <c r="AI109" s="491"/>
      <c r="AJ109" s="491"/>
      <c r="AK109" s="491"/>
      <c r="AL109" s="491"/>
      <c r="AM109" s="491"/>
      <c r="AN109" s="491"/>
      <c r="AO109" s="491"/>
      <c r="AP109" s="491"/>
      <c r="AQ109" s="493"/>
    </row>
    <row r="110" spans="2:43">
      <c r="B110" s="490"/>
      <c r="C110" s="491"/>
      <c r="D110" s="491"/>
      <c r="E110" s="491"/>
      <c r="F110" s="491"/>
      <c r="G110" s="491"/>
      <c r="H110" s="491"/>
      <c r="I110" s="491"/>
      <c r="J110" s="491"/>
      <c r="K110" s="491"/>
      <c r="L110" s="491"/>
      <c r="M110" s="491"/>
      <c r="N110" s="491"/>
      <c r="O110" s="491"/>
      <c r="P110" s="491"/>
      <c r="Q110" s="491"/>
      <c r="R110" s="491"/>
      <c r="S110" s="491"/>
      <c r="T110" s="491"/>
      <c r="U110" s="492"/>
      <c r="V110" s="492"/>
      <c r="W110" s="491"/>
      <c r="X110" s="491"/>
      <c r="Y110" s="491"/>
      <c r="Z110" s="491"/>
      <c r="AA110" s="491"/>
      <c r="AB110" s="491"/>
      <c r="AC110" s="491"/>
      <c r="AD110" s="491"/>
      <c r="AE110" s="491"/>
      <c r="AF110" s="491"/>
      <c r="AG110" s="491"/>
      <c r="AH110" s="491"/>
      <c r="AI110" s="491"/>
      <c r="AJ110" s="491"/>
      <c r="AK110" s="491"/>
      <c r="AL110" s="491"/>
      <c r="AM110" s="491"/>
      <c r="AN110" s="491"/>
      <c r="AO110" s="491"/>
      <c r="AP110" s="491"/>
      <c r="AQ110" s="493"/>
    </row>
    <row r="111" spans="2:43">
      <c r="B111" s="490"/>
      <c r="C111" s="491"/>
      <c r="D111" s="491"/>
      <c r="E111" s="491"/>
      <c r="F111" s="491"/>
      <c r="G111" s="491"/>
      <c r="H111" s="491"/>
      <c r="I111" s="491"/>
      <c r="J111" s="491"/>
      <c r="K111" s="491"/>
      <c r="L111" s="491"/>
      <c r="M111" s="491"/>
      <c r="N111" s="491"/>
      <c r="O111" s="491"/>
      <c r="P111" s="491"/>
      <c r="Q111" s="491"/>
      <c r="R111" s="491"/>
      <c r="S111" s="491"/>
      <c r="T111" s="491"/>
      <c r="U111" s="492"/>
      <c r="V111" s="492"/>
      <c r="W111" s="491"/>
      <c r="X111" s="491"/>
      <c r="Y111" s="491"/>
      <c r="Z111" s="491"/>
      <c r="AA111" s="491"/>
      <c r="AB111" s="491"/>
      <c r="AC111" s="491"/>
      <c r="AD111" s="491"/>
      <c r="AE111" s="491"/>
      <c r="AF111" s="491"/>
      <c r="AG111" s="491"/>
      <c r="AH111" s="491"/>
      <c r="AI111" s="491"/>
      <c r="AJ111" s="491"/>
      <c r="AK111" s="491"/>
      <c r="AL111" s="491"/>
      <c r="AM111" s="491"/>
      <c r="AN111" s="491"/>
      <c r="AO111" s="491"/>
      <c r="AP111" s="491"/>
      <c r="AQ111" s="493"/>
    </row>
    <row r="112" spans="2:43">
      <c r="B112" s="490"/>
      <c r="C112" s="491"/>
      <c r="D112" s="491"/>
      <c r="E112" s="491"/>
      <c r="F112" s="491"/>
      <c r="G112" s="491"/>
      <c r="H112" s="491"/>
      <c r="I112" s="491"/>
      <c r="J112" s="491"/>
      <c r="K112" s="491"/>
      <c r="L112" s="491"/>
      <c r="M112" s="491"/>
      <c r="N112" s="491"/>
      <c r="O112" s="491"/>
      <c r="P112" s="491"/>
      <c r="Q112" s="491"/>
      <c r="R112" s="491"/>
      <c r="S112" s="491"/>
      <c r="T112" s="491"/>
      <c r="U112" s="492"/>
      <c r="V112" s="492"/>
      <c r="W112" s="491"/>
      <c r="X112" s="491"/>
      <c r="Y112" s="491"/>
      <c r="Z112" s="491"/>
      <c r="AA112" s="491"/>
      <c r="AB112" s="491"/>
      <c r="AC112" s="491"/>
      <c r="AD112" s="491"/>
      <c r="AE112" s="491"/>
      <c r="AF112" s="491"/>
      <c r="AG112" s="491"/>
      <c r="AH112" s="491"/>
      <c r="AI112" s="491"/>
      <c r="AJ112" s="491"/>
      <c r="AK112" s="491"/>
      <c r="AL112" s="491"/>
      <c r="AM112" s="491"/>
      <c r="AN112" s="491"/>
      <c r="AO112" s="491"/>
      <c r="AP112" s="491"/>
      <c r="AQ112" s="493"/>
    </row>
    <row r="113" spans="2:43">
      <c r="B113" s="490"/>
      <c r="C113" s="491"/>
      <c r="D113" s="491"/>
      <c r="E113" s="491"/>
      <c r="F113" s="491"/>
      <c r="G113" s="491"/>
      <c r="H113" s="491"/>
      <c r="I113" s="491"/>
      <c r="J113" s="491"/>
      <c r="K113" s="491"/>
      <c r="L113" s="491"/>
      <c r="M113" s="491"/>
      <c r="N113" s="491"/>
      <c r="O113" s="491"/>
      <c r="P113" s="491"/>
      <c r="Q113" s="491"/>
      <c r="R113" s="491"/>
      <c r="S113" s="491"/>
      <c r="T113" s="491"/>
      <c r="U113" s="492"/>
      <c r="V113" s="492"/>
      <c r="W113" s="491"/>
      <c r="X113" s="491"/>
      <c r="Y113" s="491"/>
      <c r="Z113" s="491"/>
      <c r="AA113" s="491"/>
      <c r="AB113" s="491"/>
      <c r="AC113" s="491"/>
      <c r="AD113" s="491"/>
      <c r="AE113" s="491"/>
      <c r="AF113" s="491"/>
      <c r="AG113" s="491"/>
      <c r="AH113" s="491"/>
      <c r="AI113" s="491"/>
      <c r="AJ113" s="491"/>
      <c r="AK113" s="491"/>
      <c r="AL113" s="491"/>
      <c r="AM113" s="491"/>
      <c r="AN113" s="491"/>
      <c r="AO113" s="491"/>
      <c r="AP113" s="491"/>
      <c r="AQ113" s="493"/>
    </row>
    <row r="114" spans="2:43">
      <c r="B114" s="490"/>
      <c r="C114" s="491"/>
      <c r="D114" s="491"/>
      <c r="E114" s="491"/>
      <c r="F114" s="491"/>
      <c r="G114" s="491"/>
      <c r="H114" s="491"/>
      <c r="I114" s="491"/>
      <c r="J114" s="491"/>
      <c r="K114" s="491"/>
      <c r="L114" s="491"/>
      <c r="M114" s="491"/>
      <c r="N114" s="491"/>
      <c r="O114" s="491"/>
      <c r="P114" s="491"/>
      <c r="Q114" s="491"/>
      <c r="R114" s="491"/>
      <c r="S114" s="491"/>
      <c r="T114" s="491"/>
      <c r="U114" s="492"/>
      <c r="V114" s="492"/>
      <c r="W114" s="491"/>
      <c r="X114" s="491"/>
      <c r="Y114" s="491"/>
      <c r="Z114" s="491"/>
      <c r="AA114" s="491"/>
      <c r="AB114" s="491"/>
      <c r="AC114" s="491"/>
      <c r="AD114" s="491"/>
      <c r="AE114" s="491"/>
      <c r="AF114" s="491"/>
      <c r="AG114" s="491"/>
      <c r="AH114" s="491"/>
      <c r="AI114" s="491"/>
      <c r="AJ114" s="491"/>
      <c r="AK114" s="491"/>
      <c r="AL114" s="491"/>
      <c r="AM114" s="491"/>
      <c r="AN114" s="491"/>
      <c r="AO114" s="491"/>
      <c r="AP114" s="491"/>
      <c r="AQ114" s="493"/>
    </row>
    <row r="115" spans="2:43">
      <c r="B115" s="490"/>
      <c r="C115" s="491"/>
      <c r="D115" s="491"/>
      <c r="E115" s="491"/>
      <c r="F115" s="491"/>
      <c r="G115" s="491"/>
      <c r="H115" s="491"/>
      <c r="I115" s="491"/>
      <c r="J115" s="491"/>
      <c r="K115" s="491"/>
      <c r="L115" s="491"/>
      <c r="M115" s="491"/>
      <c r="N115" s="491"/>
      <c r="O115" s="491"/>
      <c r="P115" s="491"/>
      <c r="Q115" s="491"/>
      <c r="R115" s="491"/>
      <c r="S115" s="491"/>
      <c r="T115" s="491"/>
      <c r="U115" s="492"/>
      <c r="V115" s="492"/>
      <c r="W115" s="491"/>
      <c r="X115" s="491"/>
      <c r="Y115" s="491"/>
      <c r="Z115" s="491"/>
      <c r="AA115" s="491"/>
      <c r="AB115" s="491"/>
      <c r="AC115" s="491"/>
      <c r="AD115" s="491"/>
      <c r="AE115" s="491"/>
      <c r="AF115" s="491"/>
      <c r="AG115" s="491"/>
      <c r="AH115" s="491"/>
      <c r="AI115" s="491"/>
      <c r="AJ115" s="491"/>
      <c r="AK115" s="491"/>
      <c r="AL115" s="491"/>
      <c r="AM115" s="491"/>
      <c r="AN115" s="491"/>
      <c r="AO115" s="491"/>
      <c r="AP115" s="491"/>
      <c r="AQ115" s="493"/>
    </row>
    <row r="116" spans="2:43">
      <c r="B116" s="490"/>
      <c r="C116" s="491"/>
      <c r="D116" s="491"/>
      <c r="E116" s="491"/>
      <c r="F116" s="491"/>
      <c r="G116" s="491"/>
      <c r="H116" s="491"/>
      <c r="I116" s="491"/>
      <c r="J116" s="491"/>
      <c r="K116" s="491"/>
      <c r="L116" s="491"/>
      <c r="M116" s="491"/>
      <c r="N116" s="491"/>
      <c r="O116" s="491"/>
      <c r="P116" s="491"/>
      <c r="Q116" s="491"/>
      <c r="R116" s="491"/>
      <c r="S116" s="491"/>
      <c r="T116" s="491"/>
      <c r="U116" s="492"/>
      <c r="V116" s="492"/>
      <c r="W116" s="491"/>
      <c r="X116" s="491"/>
      <c r="Y116" s="491"/>
      <c r="Z116" s="491"/>
      <c r="AA116" s="491"/>
      <c r="AB116" s="491"/>
      <c r="AC116" s="491"/>
      <c r="AD116" s="491"/>
      <c r="AE116" s="491"/>
      <c r="AF116" s="491"/>
      <c r="AG116" s="491"/>
      <c r="AH116" s="491"/>
      <c r="AI116" s="491"/>
      <c r="AJ116" s="491"/>
      <c r="AK116" s="491"/>
      <c r="AL116" s="491"/>
      <c r="AM116" s="491"/>
      <c r="AN116" s="491"/>
      <c r="AO116" s="491"/>
      <c r="AP116" s="491"/>
      <c r="AQ116" s="493"/>
    </row>
    <row r="117" spans="2:43">
      <c r="B117" s="490"/>
      <c r="C117" s="491"/>
      <c r="D117" s="491"/>
      <c r="E117" s="491"/>
      <c r="F117" s="491"/>
      <c r="G117" s="491"/>
      <c r="H117" s="491"/>
      <c r="I117" s="491"/>
      <c r="J117" s="491"/>
      <c r="K117" s="491"/>
      <c r="L117" s="491"/>
      <c r="M117" s="491"/>
      <c r="N117" s="491"/>
      <c r="O117" s="491"/>
      <c r="P117" s="491"/>
      <c r="Q117" s="491"/>
      <c r="R117" s="491"/>
      <c r="S117" s="491"/>
      <c r="T117" s="491"/>
      <c r="U117" s="492"/>
      <c r="V117" s="492"/>
      <c r="W117" s="491"/>
      <c r="X117" s="491"/>
      <c r="Y117" s="491"/>
      <c r="Z117" s="491"/>
      <c r="AA117" s="491"/>
      <c r="AB117" s="491"/>
      <c r="AC117" s="491"/>
      <c r="AD117" s="491"/>
      <c r="AE117" s="491"/>
      <c r="AF117" s="491"/>
      <c r="AG117" s="491"/>
      <c r="AH117" s="491"/>
      <c r="AI117" s="491"/>
      <c r="AJ117" s="491"/>
      <c r="AK117" s="491"/>
      <c r="AL117" s="491"/>
      <c r="AM117" s="491"/>
      <c r="AN117" s="491"/>
      <c r="AO117" s="491"/>
      <c r="AP117" s="491"/>
      <c r="AQ117" s="493"/>
    </row>
    <row r="118" spans="2:43">
      <c r="B118" s="490"/>
      <c r="C118" s="491"/>
      <c r="D118" s="491"/>
      <c r="E118" s="491"/>
      <c r="F118" s="491"/>
      <c r="G118" s="491"/>
      <c r="H118" s="491"/>
      <c r="I118" s="491"/>
      <c r="J118" s="491"/>
      <c r="K118" s="491"/>
      <c r="L118" s="491"/>
      <c r="M118" s="491"/>
      <c r="N118" s="491"/>
      <c r="O118" s="491"/>
      <c r="P118" s="491"/>
      <c r="Q118" s="491"/>
      <c r="R118" s="491"/>
      <c r="S118" s="491"/>
      <c r="T118" s="491"/>
      <c r="U118" s="492"/>
      <c r="V118" s="492"/>
      <c r="W118" s="491"/>
      <c r="X118" s="491"/>
      <c r="Y118" s="491"/>
      <c r="Z118" s="491"/>
      <c r="AA118" s="491"/>
      <c r="AB118" s="491"/>
      <c r="AC118" s="491"/>
      <c r="AD118" s="491"/>
      <c r="AE118" s="491"/>
      <c r="AF118" s="491"/>
      <c r="AG118" s="491"/>
      <c r="AH118" s="491"/>
      <c r="AI118" s="491"/>
      <c r="AJ118" s="491"/>
      <c r="AK118" s="491"/>
      <c r="AL118" s="491"/>
      <c r="AM118" s="491"/>
      <c r="AN118" s="491"/>
      <c r="AO118" s="491"/>
      <c r="AP118" s="491"/>
      <c r="AQ118" s="493"/>
    </row>
    <row r="119" spans="2:43">
      <c r="B119" s="490"/>
      <c r="C119" s="491"/>
      <c r="D119" s="491"/>
      <c r="E119" s="491"/>
      <c r="F119" s="491"/>
      <c r="G119" s="491"/>
      <c r="H119" s="491"/>
      <c r="I119" s="491"/>
      <c r="J119" s="491"/>
      <c r="K119" s="491"/>
      <c r="L119" s="491"/>
      <c r="M119" s="491"/>
      <c r="N119" s="491"/>
      <c r="O119" s="491"/>
      <c r="P119" s="491"/>
      <c r="Q119" s="491"/>
      <c r="R119" s="491"/>
      <c r="S119" s="491"/>
      <c r="T119" s="491"/>
      <c r="U119" s="492"/>
      <c r="V119" s="492"/>
      <c r="W119" s="491"/>
      <c r="X119" s="491"/>
      <c r="Y119" s="491"/>
      <c r="Z119" s="491"/>
      <c r="AA119" s="491"/>
      <c r="AB119" s="491"/>
      <c r="AC119" s="491"/>
      <c r="AD119" s="491"/>
      <c r="AE119" s="491"/>
      <c r="AF119" s="491"/>
      <c r="AG119" s="491"/>
      <c r="AH119" s="491"/>
      <c r="AI119" s="491"/>
      <c r="AJ119" s="491"/>
      <c r="AK119" s="491"/>
      <c r="AL119" s="491"/>
      <c r="AM119" s="491"/>
      <c r="AN119" s="491"/>
      <c r="AO119" s="491"/>
      <c r="AP119" s="491"/>
      <c r="AQ119" s="493"/>
    </row>
    <row r="120" spans="2:43">
      <c r="B120" s="490"/>
      <c r="C120" s="491"/>
      <c r="D120" s="491"/>
      <c r="E120" s="491"/>
      <c r="F120" s="491"/>
      <c r="G120" s="491"/>
      <c r="H120" s="491"/>
      <c r="I120" s="491"/>
      <c r="J120" s="491"/>
      <c r="K120" s="491"/>
      <c r="L120" s="491"/>
      <c r="M120" s="491"/>
      <c r="N120" s="491"/>
      <c r="O120" s="491"/>
      <c r="P120" s="491"/>
      <c r="Q120" s="491"/>
      <c r="R120" s="491"/>
      <c r="S120" s="491"/>
      <c r="T120" s="491"/>
      <c r="U120" s="492"/>
      <c r="V120" s="492"/>
      <c r="W120" s="491"/>
      <c r="X120" s="491"/>
      <c r="Y120" s="491"/>
      <c r="Z120" s="491"/>
      <c r="AA120" s="491"/>
      <c r="AB120" s="491"/>
      <c r="AC120" s="491"/>
      <c r="AD120" s="491"/>
      <c r="AE120" s="491"/>
      <c r="AF120" s="491"/>
      <c r="AG120" s="491"/>
      <c r="AH120" s="491"/>
      <c r="AI120" s="491"/>
      <c r="AJ120" s="491"/>
      <c r="AK120" s="491"/>
      <c r="AL120" s="491"/>
      <c r="AM120" s="491"/>
      <c r="AN120" s="491"/>
      <c r="AO120" s="491"/>
      <c r="AP120" s="491"/>
      <c r="AQ120" s="493"/>
    </row>
    <row r="121" spans="2:43">
      <c r="B121" s="490"/>
      <c r="C121" s="491"/>
      <c r="D121" s="491"/>
      <c r="E121" s="491"/>
      <c r="F121" s="491"/>
      <c r="G121" s="491"/>
      <c r="H121" s="491"/>
      <c r="I121" s="491"/>
      <c r="J121" s="491"/>
      <c r="K121" s="491"/>
      <c r="L121" s="491"/>
      <c r="M121" s="491"/>
      <c r="N121" s="491"/>
      <c r="O121" s="491"/>
      <c r="P121" s="491"/>
      <c r="Q121" s="491"/>
      <c r="R121" s="491"/>
      <c r="S121" s="491"/>
      <c r="T121" s="491"/>
      <c r="U121" s="492"/>
      <c r="V121" s="492"/>
      <c r="W121" s="491"/>
      <c r="X121" s="491"/>
      <c r="Y121" s="491"/>
      <c r="Z121" s="491"/>
      <c r="AA121" s="491"/>
      <c r="AB121" s="491"/>
      <c r="AC121" s="491"/>
      <c r="AD121" s="491"/>
      <c r="AE121" s="491"/>
      <c r="AF121" s="491"/>
      <c r="AG121" s="491"/>
      <c r="AH121" s="491"/>
      <c r="AI121" s="491"/>
      <c r="AJ121" s="491"/>
      <c r="AK121" s="491"/>
      <c r="AL121" s="491"/>
      <c r="AM121" s="491"/>
      <c r="AN121" s="491"/>
      <c r="AO121" s="491"/>
      <c r="AP121" s="491"/>
      <c r="AQ121" s="493"/>
    </row>
    <row r="122" spans="2:43">
      <c r="B122" s="490"/>
      <c r="C122" s="491"/>
      <c r="D122" s="491"/>
      <c r="E122" s="491"/>
      <c r="F122" s="491"/>
      <c r="G122" s="491"/>
      <c r="H122" s="491"/>
      <c r="I122" s="491"/>
      <c r="J122" s="491"/>
      <c r="K122" s="491"/>
      <c r="L122" s="491"/>
      <c r="M122" s="491"/>
      <c r="N122" s="491"/>
      <c r="O122" s="491"/>
      <c r="P122" s="491"/>
      <c r="Q122" s="491"/>
      <c r="R122" s="491"/>
      <c r="S122" s="491"/>
      <c r="T122" s="491"/>
      <c r="U122" s="492"/>
      <c r="V122" s="492"/>
      <c r="W122" s="491"/>
      <c r="X122" s="491"/>
      <c r="Y122" s="491"/>
      <c r="Z122" s="491"/>
      <c r="AA122" s="491"/>
      <c r="AB122" s="491"/>
      <c r="AC122" s="491"/>
      <c r="AD122" s="491"/>
      <c r="AE122" s="491"/>
      <c r="AF122" s="491"/>
      <c r="AG122" s="491"/>
      <c r="AH122" s="491"/>
      <c r="AI122" s="491"/>
      <c r="AJ122" s="491"/>
      <c r="AK122" s="491"/>
      <c r="AL122" s="491"/>
      <c r="AM122" s="491"/>
      <c r="AN122" s="491"/>
      <c r="AO122" s="491"/>
      <c r="AP122" s="491"/>
      <c r="AQ122" s="493"/>
    </row>
    <row r="123" spans="2:43">
      <c r="B123" s="490"/>
      <c r="C123" s="491"/>
      <c r="D123" s="491"/>
      <c r="E123" s="491"/>
      <c r="F123" s="491"/>
      <c r="G123" s="491"/>
      <c r="H123" s="491"/>
      <c r="I123" s="491"/>
      <c r="J123" s="491"/>
      <c r="K123" s="491"/>
      <c r="L123" s="491"/>
      <c r="M123" s="491"/>
      <c r="N123" s="491"/>
      <c r="O123" s="491"/>
      <c r="P123" s="491"/>
      <c r="Q123" s="491"/>
      <c r="R123" s="491"/>
      <c r="S123" s="491"/>
      <c r="T123" s="491"/>
      <c r="U123" s="492"/>
      <c r="V123" s="492"/>
      <c r="W123" s="491"/>
      <c r="X123" s="491"/>
      <c r="Y123" s="491"/>
      <c r="Z123" s="491"/>
      <c r="AA123" s="491"/>
      <c r="AB123" s="491"/>
      <c r="AC123" s="491"/>
      <c r="AD123" s="491"/>
      <c r="AE123" s="491"/>
      <c r="AF123" s="491"/>
      <c r="AG123" s="491"/>
      <c r="AH123" s="491"/>
      <c r="AI123" s="491"/>
      <c r="AJ123" s="491"/>
      <c r="AK123" s="491"/>
      <c r="AL123" s="491"/>
      <c r="AM123" s="491"/>
      <c r="AN123" s="491"/>
      <c r="AO123" s="491"/>
      <c r="AP123" s="491"/>
      <c r="AQ123" s="493"/>
    </row>
    <row r="124" spans="2:43">
      <c r="B124" s="490"/>
      <c r="C124" s="491"/>
      <c r="D124" s="491"/>
      <c r="E124" s="491"/>
      <c r="F124" s="491"/>
      <c r="G124" s="491"/>
      <c r="H124" s="491"/>
      <c r="I124" s="491"/>
      <c r="J124" s="491"/>
      <c r="K124" s="491"/>
      <c r="L124" s="491"/>
      <c r="M124" s="491"/>
      <c r="N124" s="491"/>
      <c r="O124" s="491"/>
      <c r="P124" s="491"/>
      <c r="Q124" s="491"/>
      <c r="R124" s="491"/>
      <c r="S124" s="491"/>
      <c r="T124" s="491"/>
      <c r="U124" s="492"/>
      <c r="V124" s="492"/>
      <c r="W124" s="491"/>
      <c r="X124" s="491"/>
      <c r="Y124" s="491"/>
      <c r="Z124" s="491"/>
      <c r="AA124" s="491"/>
      <c r="AB124" s="491"/>
      <c r="AC124" s="491"/>
      <c r="AD124" s="491"/>
      <c r="AE124" s="491"/>
      <c r="AF124" s="491"/>
      <c r="AG124" s="491"/>
      <c r="AH124" s="491"/>
      <c r="AI124" s="491"/>
      <c r="AJ124" s="491"/>
      <c r="AK124" s="491"/>
      <c r="AL124" s="491"/>
      <c r="AM124" s="491"/>
      <c r="AN124" s="491"/>
      <c r="AO124" s="491"/>
      <c r="AP124" s="491"/>
      <c r="AQ124" s="493"/>
    </row>
    <row r="125" spans="2:43">
      <c r="B125" s="490"/>
      <c r="C125" s="491"/>
      <c r="D125" s="491"/>
      <c r="E125" s="491"/>
      <c r="F125" s="491"/>
      <c r="G125" s="491"/>
      <c r="H125" s="491"/>
      <c r="I125" s="491"/>
      <c r="J125" s="491"/>
      <c r="K125" s="491"/>
      <c r="L125" s="491"/>
      <c r="M125" s="491"/>
      <c r="N125" s="491"/>
      <c r="O125" s="491"/>
      <c r="P125" s="491"/>
      <c r="Q125" s="491"/>
      <c r="R125" s="491"/>
      <c r="S125" s="491"/>
      <c r="T125" s="491"/>
      <c r="U125" s="492"/>
      <c r="V125" s="492"/>
      <c r="W125" s="491"/>
      <c r="X125" s="491"/>
      <c r="Y125" s="491"/>
      <c r="Z125" s="491"/>
      <c r="AA125" s="491"/>
      <c r="AB125" s="491"/>
      <c r="AC125" s="491"/>
      <c r="AD125" s="491"/>
      <c r="AE125" s="491"/>
      <c r="AF125" s="491"/>
      <c r="AG125" s="491"/>
      <c r="AH125" s="491"/>
      <c r="AI125" s="491"/>
      <c r="AJ125" s="491"/>
      <c r="AK125" s="491"/>
      <c r="AL125" s="491"/>
      <c r="AM125" s="491"/>
      <c r="AN125" s="491"/>
      <c r="AO125" s="491"/>
      <c r="AP125" s="491"/>
      <c r="AQ125" s="493"/>
    </row>
    <row r="126" spans="2:43">
      <c r="B126" s="490"/>
      <c r="C126" s="491"/>
      <c r="D126" s="491"/>
      <c r="E126" s="491"/>
      <c r="F126" s="491"/>
      <c r="G126" s="491"/>
      <c r="H126" s="491"/>
      <c r="I126" s="491"/>
      <c r="J126" s="491"/>
      <c r="K126" s="491"/>
      <c r="L126" s="491"/>
      <c r="M126" s="491"/>
      <c r="N126" s="491"/>
      <c r="O126" s="491"/>
      <c r="P126" s="491"/>
      <c r="Q126" s="491"/>
      <c r="R126" s="491"/>
      <c r="S126" s="491"/>
      <c r="T126" s="491"/>
      <c r="U126" s="492"/>
      <c r="V126" s="492"/>
      <c r="W126" s="491"/>
      <c r="X126" s="491"/>
      <c r="Y126" s="491"/>
      <c r="Z126" s="491"/>
      <c r="AA126" s="491"/>
      <c r="AB126" s="491"/>
      <c r="AC126" s="491"/>
      <c r="AD126" s="491"/>
      <c r="AE126" s="491"/>
      <c r="AF126" s="491"/>
      <c r="AG126" s="491"/>
      <c r="AH126" s="491"/>
      <c r="AI126" s="491"/>
      <c r="AJ126" s="491"/>
      <c r="AK126" s="491"/>
      <c r="AL126" s="491"/>
      <c r="AM126" s="491"/>
      <c r="AN126" s="491"/>
      <c r="AO126" s="491"/>
      <c r="AP126" s="491"/>
      <c r="AQ126" s="493"/>
    </row>
    <row r="127" spans="2:43">
      <c r="B127" s="490"/>
      <c r="C127" s="491"/>
      <c r="D127" s="491"/>
      <c r="E127" s="491"/>
      <c r="F127" s="491"/>
      <c r="G127" s="491"/>
      <c r="H127" s="491"/>
      <c r="I127" s="491"/>
      <c r="J127" s="491"/>
      <c r="K127" s="491"/>
      <c r="L127" s="491"/>
      <c r="M127" s="491"/>
      <c r="N127" s="491"/>
      <c r="O127" s="491"/>
      <c r="P127" s="491"/>
      <c r="Q127" s="491"/>
      <c r="R127" s="491"/>
      <c r="S127" s="491"/>
      <c r="T127" s="491"/>
      <c r="U127" s="492"/>
      <c r="V127" s="492"/>
      <c r="W127" s="491"/>
      <c r="X127" s="491"/>
      <c r="Y127" s="491"/>
      <c r="Z127" s="491"/>
      <c r="AA127" s="491"/>
      <c r="AB127" s="491"/>
      <c r="AC127" s="491"/>
      <c r="AD127" s="491"/>
      <c r="AE127" s="491"/>
      <c r="AF127" s="491"/>
      <c r="AG127" s="491"/>
      <c r="AH127" s="491"/>
      <c r="AI127" s="491"/>
      <c r="AJ127" s="491"/>
      <c r="AK127" s="491"/>
      <c r="AL127" s="491"/>
      <c r="AM127" s="491"/>
      <c r="AN127" s="491"/>
      <c r="AO127" s="491"/>
      <c r="AP127" s="491"/>
      <c r="AQ127" s="493"/>
    </row>
    <row r="128" spans="2:43">
      <c r="B128" s="494"/>
      <c r="C128" s="495"/>
      <c r="D128" s="495"/>
      <c r="E128" s="495"/>
      <c r="F128" s="495"/>
      <c r="G128" s="495"/>
      <c r="H128" s="495"/>
      <c r="I128" s="495"/>
      <c r="J128" s="495"/>
      <c r="K128" s="495"/>
      <c r="L128" s="495"/>
      <c r="M128" s="495"/>
      <c r="N128" s="495"/>
      <c r="O128" s="495"/>
      <c r="P128" s="495"/>
      <c r="Q128" s="495"/>
      <c r="R128" s="495"/>
      <c r="S128" s="495"/>
      <c r="T128" s="495"/>
      <c r="U128" s="496"/>
      <c r="V128" s="496"/>
      <c r="W128" s="495"/>
      <c r="X128" s="495"/>
      <c r="Y128" s="495"/>
      <c r="Z128" s="495"/>
      <c r="AA128" s="495"/>
      <c r="AB128" s="495"/>
      <c r="AC128" s="495"/>
      <c r="AD128" s="495"/>
      <c r="AE128" s="495"/>
      <c r="AF128" s="495"/>
      <c r="AG128" s="495"/>
      <c r="AH128" s="495"/>
      <c r="AI128" s="495"/>
      <c r="AJ128" s="495"/>
      <c r="AK128" s="495"/>
      <c r="AL128" s="495"/>
      <c r="AM128" s="495"/>
      <c r="AN128" s="495"/>
      <c r="AO128" s="495"/>
      <c r="AP128" s="495"/>
      <c r="AQ128" s="497"/>
    </row>
  </sheetData>
  <mergeCells count="479">
    <mergeCell ref="B5:F5"/>
    <mergeCell ref="G5:X5"/>
    <mergeCell ref="Y5:AB5"/>
    <mergeCell ref="AC5:AQ5"/>
    <mergeCell ref="B6:F6"/>
    <mergeCell ref="G6:AQ6"/>
    <mergeCell ref="O1:AD2"/>
    <mergeCell ref="AG2:AJ2"/>
    <mergeCell ref="AK2:AN2"/>
    <mergeCell ref="AP2:AQ2"/>
    <mergeCell ref="B4:F4"/>
    <mergeCell ref="G4:X4"/>
    <mergeCell ref="Y4:AB4"/>
    <mergeCell ref="AC4:AQ4"/>
    <mergeCell ref="B7:F7"/>
    <mergeCell ref="G7:X7"/>
    <mergeCell ref="Y7:AB7"/>
    <mergeCell ref="AC7:AF7"/>
    <mergeCell ref="AH7:AI7"/>
    <mergeCell ref="B8:F8"/>
    <mergeCell ref="G8:X8"/>
    <mergeCell ref="Y8:AB8"/>
    <mergeCell ref="AC8:AQ8"/>
    <mergeCell ref="Z9:AQ9"/>
    <mergeCell ref="U10:V10"/>
    <mergeCell ref="W10:Y10"/>
    <mergeCell ref="Z10:AB10"/>
    <mergeCell ref="AC10:AE10"/>
    <mergeCell ref="AF10:AH10"/>
    <mergeCell ref="AI10:AK10"/>
    <mergeCell ref="AL10:AN10"/>
    <mergeCell ref="AO10:AQ10"/>
    <mergeCell ref="Z13:AB13"/>
    <mergeCell ref="AC13:AE13"/>
    <mergeCell ref="AF13:AH13"/>
    <mergeCell ref="AI13:AK13"/>
    <mergeCell ref="AL13:AN13"/>
    <mergeCell ref="AO13:AQ13"/>
    <mergeCell ref="B11:C11"/>
    <mergeCell ref="B12:C12"/>
    <mergeCell ref="B13:C13"/>
    <mergeCell ref="D13:T13"/>
    <mergeCell ref="U13:V13"/>
    <mergeCell ref="W13:Y13"/>
    <mergeCell ref="AF14:AH14"/>
    <mergeCell ref="AI14:AK14"/>
    <mergeCell ref="AL14:AN14"/>
    <mergeCell ref="AO14:AQ14"/>
    <mergeCell ref="B15:C15"/>
    <mergeCell ref="D15:T15"/>
    <mergeCell ref="U15:V15"/>
    <mergeCell ref="W15:Y15"/>
    <mergeCell ref="Z15:AB15"/>
    <mergeCell ref="AC15:AE15"/>
    <mergeCell ref="B14:C14"/>
    <mergeCell ref="D14:T14"/>
    <mergeCell ref="U14:V14"/>
    <mergeCell ref="W14:Y14"/>
    <mergeCell ref="Z14:AB14"/>
    <mergeCell ref="AC14:AE14"/>
    <mergeCell ref="AF15:AH15"/>
    <mergeCell ref="AI15:AK15"/>
    <mergeCell ref="AL15:AN15"/>
    <mergeCell ref="AO15:AQ15"/>
    <mergeCell ref="AO17:AQ17"/>
    <mergeCell ref="B18:C18"/>
    <mergeCell ref="B19:C19"/>
    <mergeCell ref="AF16:AH16"/>
    <mergeCell ref="AI16:AK16"/>
    <mergeCell ref="AL16:AN16"/>
    <mergeCell ref="AO16:AQ16"/>
    <mergeCell ref="B17:C17"/>
    <mergeCell ref="D17:T17"/>
    <mergeCell ref="U17:V17"/>
    <mergeCell ref="W17:Y17"/>
    <mergeCell ref="Z17:AB17"/>
    <mergeCell ref="AC17:AE17"/>
    <mergeCell ref="B16:C16"/>
    <mergeCell ref="D16:T16"/>
    <mergeCell ref="U16:V16"/>
    <mergeCell ref="W16:Y16"/>
    <mergeCell ref="Z16:AB16"/>
    <mergeCell ref="AC16:AE16"/>
    <mergeCell ref="AF17:AH17"/>
    <mergeCell ref="AI17:AK17"/>
    <mergeCell ref="AL17:AN17"/>
    <mergeCell ref="AF20:AH20"/>
    <mergeCell ref="AI20:AK20"/>
    <mergeCell ref="AL20:AN20"/>
    <mergeCell ref="AO20:AQ20"/>
    <mergeCell ref="B21:C21"/>
    <mergeCell ref="B22:C22"/>
    <mergeCell ref="D22:T22"/>
    <mergeCell ref="U22:V22"/>
    <mergeCell ref="W22:Y22"/>
    <mergeCell ref="Z22:AB22"/>
    <mergeCell ref="B20:C20"/>
    <mergeCell ref="D20:T20"/>
    <mergeCell ref="U20:V20"/>
    <mergeCell ref="W20:Y20"/>
    <mergeCell ref="Z20:AB20"/>
    <mergeCell ref="AC20:AE20"/>
    <mergeCell ref="AC22:AE22"/>
    <mergeCell ref="AF22:AH22"/>
    <mergeCell ref="AI22:AK22"/>
    <mergeCell ref="AL22:AN22"/>
    <mergeCell ref="AO22:AQ22"/>
    <mergeCell ref="AO23:AQ23"/>
    <mergeCell ref="B24:C24"/>
    <mergeCell ref="D24:T24"/>
    <mergeCell ref="U24:V24"/>
    <mergeCell ref="W24:Y24"/>
    <mergeCell ref="Z24:AB24"/>
    <mergeCell ref="AC24:AE24"/>
    <mergeCell ref="AF24:AH24"/>
    <mergeCell ref="AI24:AK24"/>
    <mergeCell ref="AL24:AN24"/>
    <mergeCell ref="AO24:AQ24"/>
    <mergeCell ref="B23:C23"/>
    <mergeCell ref="D23:T23"/>
    <mergeCell ref="U23:V23"/>
    <mergeCell ref="W23:Y23"/>
    <mergeCell ref="Z23:AB23"/>
    <mergeCell ref="AC23:AE23"/>
    <mergeCell ref="AF23:AH23"/>
    <mergeCell ref="AI23:AK23"/>
    <mergeCell ref="AL23:AN23"/>
    <mergeCell ref="AO25:AQ25"/>
    <mergeCell ref="B26:C26"/>
    <mergeCell ref="D26:T26"/>
    <mergeCell ref="U26:V26"/>
    <mergeCell ref="W26:Y26"/>
    <mergeCell ref="Z26:AB26"/>
    <mergeCell ref="AC26:AE26"/>
    <mergeCell ref="AF26:AH26"/>
    <mergeCell ref="AI26:AK26"/>
    <mergeCell ref="AL26:AN26"/>
    <mergeCell ref="AO26:AQ26"/>
    <mergeCell ref="B25:C25"/>
    <mergeCell ref="D25:T25"/>
    <mergeCell ref="U25:V25"/>
    <mergeCell ref="W25:Y25"/>
    <mergeCell ref="Z25:AB25"/>
    <mergeCell ref="AC25:AE25"/>
    <mergeCell ref="AF25:AH25"/>
    <mergeCell ref="AI25:AK25"/>
    <mergeCell ref="AL25:AN25"/>
    <mergeCell ref="AO28:AQ28"/>
    <mergeCell ref="B29:C29"/>
    <mergeCell ref="AC27:AE27"/>
    <mergeCell ref="AF27:AH27"/>
    <mergeCell ref="AI27:AK27"/>
    <mergeCell ref="AL27:AN27"/>
    <mergeCell ref="AO27:AQ27"/>
    <mergeCell ref="B28:C28"/>
    <mergeCell ref="D28:T28"/>
    <mergeCell ref="U28:V28"/>
    <mergeCell ref="W28:Y28"/>
    <mergeCell ref="Z28:AB28"/>
    <mergeCell ref="B27:C27"/>
    <mergeCell ref="D27:T27"/>
    <mergeCell ref="U27:V27"/>
    <mergeCell ref="W27:Y27"/>
    <mergeCell ref="Z27:AB27"/>
    <mergeCell ref="AC28:AE28"/>
    <mergeCell ref="AF28:AH28"/>
    <mergeCell ref="AI28:AK28"/>
    <mergeCell ref="AL28:AN28"/>
    <mergeCell ref="AF30:AH30"/>
    <mergeCell ref="AI30:AK30"/>
    <mergeCell ref="AL30:AN30"/>
    <mergeCell ref="AO30:AQ30"/>
    <mergeCell ref="B31:C31"/>
    <mergeCell ref="D31:T31"/>
    <mergeCell ref="U31:V31"/>
    <mergeCell ref="W31:Y31"/>
    <mergeCell ref="Z31:AB31"/>
    <mergeCell ref="AC31:AE31"/>
    <mergeCell ref="B30:C30"/>
    <mergeCell ref="D30:T30"/>
    <mergeCell ref="U30:V30"/>
    <mergeCell ref="W30:Y30"/>
    <mergeCell ref="Z30:AB30"/>
    <mergeCell ref="AC30:AE30"/>
    <mergeCell ref="AF31:AH31"/>
    <mergeCell ref="AI31:AK31"/>
    <mergeCell ref="AL31:AN31"/>
    <mergeCell ref="AO31:AQ31"/>
    <mergeCell ref="AO32:AQ32"/>
    <mergeCell ref="B33:C33"/>
    <mergeCell ref="D33:T33"/>
    <mergeCell ref="U33:V33"/>
    <mergeCell ref="W33:Y33"/>
    <mergeCell ref="Z33:AB33"/>
    <mergeCell ref="AC33:AE33"/>
    <mergeCell ref="AF33:AH33"/>
    <mergeCell ref="AI33:AK33"/>
    <mergeCell ref="AL33:AN33"/>
    <mergeCell ref="AO33:AQ33"/>
    <mergeCell ref="B32:C32"/>
    <mergeCell ref="D32:T32"/>
    <mergeCell ref="U32:V32"/>
    <mergeCell ref="W32:Y32"/>
    <mergeCell ref="Z32:AB32"/>
    <mergeCell ref="AC32:AE32"/>
    <mergeCell ref="AF32:AH32"/>
    <mergeCell ref="AI32:AK32"/>
    <mergeCell ref="AL32:AN32"/>
    <mergeCell ref="AO34:AQ34"/>
    <mergeCell ref="B35:C35"/>
    <mergeCell ref="B36:C36"/>
    <mergeCell ref="D36:T36"/>
    <mergeCell ref="U36:V36"/>
    <mergeCell ref="W36:Y36"/>
    <mergeCell ref="Z36:AB36"/>
    <mergeCell ref="AC36:AE36"/>
    <mergeCell ref="AF36:AH36"/>
    <mergeCell ref="AI36:AK36"/>
    <mergeCell ref="AL36:AN36"/>
    <mergeCell ref="AO36:AQ36"/>
    <mergeCell ref="B34:C34"/>
    <mergeCell ref="D34:T34"/>
    <mergeCell ref="U34:V34"/>
    <mergeCell ref="W34:Y34"/>
    <mergeCell ref="Z34:AB34"/>
    <mergeCell ref="AC34:AE34"/>
    <mergeCell ref="AF34:AH34"/>
    <mergeCell ref="AI34:AK34"/>
    <mergeCell ref="AL34:AN34"/>
    <mergeCell ref="AO38:AQ38"/>
    <mergeCell ref="B39:C39"/>
    <mergeCell ref="AC37:AE37"/>
    <mergeCell ref="AF37:AH37"/>
    <mergeCell ref="AI37:AK37"/>
    <mergeCell ref="AL37:AN37"/>
    <mergeCell ref="AO37:AQ37"/>
    <mergeCell ref="B38:C38"/>
    <mergeCell ref="D38:T38"/>
    <mergeCell ref="U38:V38"/>
    <mergeCell ref="W38:Y38"/>
    <mergeCell ref="Z38:AB38"/>
    <mergeCell ref="B37:C37"/>
    <mergeCell ref="D37:T37"/>
    <mergeCell ref="U37:V37"/>
    <mergeCell ref="W37:Y37"/>
    <mergeCell ref="Z37:AB37"/>
    <mergeCell ref="AC38:AE38"/>
    <mergeCell ref="AF38:AH38"/>
    <mergeCell ref="AI38:AK38"/>
    <mergeCell ref="AL38:AN38"/>
    <mergeCell ref="AF40:AH40"/>
    <mergeCell ref="AI40:AK40"/>
    <mergeCell ref="AL40:AN40"/>
    <mergeCell ref="AO40:AQ40"/>
    <mergeCell ref="B41:C41"/>
    <mergeCell ref="B42:C42"/>
    <mergeCell ref="D42:T42"/>
    <mergeCell ref="U42:V42"/>
    <mergeCell ref="W42:Y42"/>
    <mergeCell ref="Z42:AB42"/>
    <mergeCell ref="B40:C40"/>
    <mergeCell ref="D40:T40"/>
    <mergeCell ref="U40:V40"/>
    <mergeCell ref="W40:Y40"/>
    <mergeCell ref="Z40:AB40"/>
    <mergeCell ref="AC40:AE40"/>
    <mergeCell ref="AC43:AE43"/>
    <mergeCell ref="AF43:AH43"/>
    <mergeCell ref="AI43:AK43"/>
    <mergeCell ref="AL43:AN43"/>
    <mergeCell ref="AO43:AQ43"/>
    <mergeCell ref="B44:C44"/>
    <mergeCell ref="AC42:AE42"/>
    <mergeCell ref="AF42:AH42"/>
    <mergeCell ref="AI42:AK42"/>
    <mergeCell ref="AL42:AN42"/>
    <mergeCell ref="AO42:AQ42"/>
    <mergeCell ref="B43:C43"/>
    <mergeCell ref="D43:T43"/>
    <mergeCell ref="U43:V43"/>
    <mergeCell ref="W43:Y43"/>
    <mergeCell ref="Z43:AB43"/>
    <mergeCell ref="AF45:AH45"/>
    <mergeCell ref="AI45:AK45"/>
    <mergeCell ref="AL45:AN45"/>
    <mergeCell ref="AO45:AQ45"/>
    <mergeCell ref="B46:C46"/>
    <mergeCell ref="D46:T46"/>
    <mergeCell ref="U46:V46"/>
    <mergeCell ref="W46:Y46"/>
    <mergeCell ref="Z46:AB46"/>
    <mergeCell ref="AC46:AE46"/>
    <mergeCell ref="B45:C45"/>
    <mergeCell ref="D45:T45"/>
    <mergeCell ref="U45:V45"/>
    <mergeCell ref="W45:Y45"/>
    <mergeCell ref="Z45:AB45"/>
    <mergeCell ref="AC45:AE45"/>
    <mergeCell ref="AF46:AH46"/>
    <mergeCell ref="AI46:AK46"/>
    <mergeCell ref="AL46:AN46"/>
    <mergeCell ref="AO46:AQ46"/>
    <mergeCell ref="AO47:AQ47"/>
    <mergeCell ref="B48:C48"/>
    <mergeCell ref="B49:C49"/>
    <mergeCell ref="D49:T49"/>
    <mergeCell ref="U49:V49"/>
    <mergeCell ref="W49:Y49"/>
    <mergeCell ref="Z49:AB49"/>
    <mergeCell ref="AC50:AE50"/>
    <mergeCell ref="AF50:AH50"/>
    <mergeCell ref="AI50:AK50"/>
    <mergeCell ref="AL50:AN50"/>
    <mergeCell ref="AO50:AQ50"/>
    <mergeCell ref="B47:C47"/>
    <mergeCell ref="D47:T47"/>
    <mergeCell ref="U47:V47"/>
    <mergeCell ref="W47:Y47"/>
    <mergeCell ref="Z47:AB47"/>
    <mergeCell ref="AC47:AE47"/>
    <mergeCell ref="AF47:AH47"/>
    <mergeCell ref="AI47:AK47"/>
    <mergeCell ref="AL47:AN47"/>
    <mergeCell ref="B51:C51"/>
    <mergeCell ref="AC49:AE49"/>
    <mergeCell ref="AF49:AH49"/>
    <mergeCell ref="AI49:AK49"/>
    <mergeCell ref="AL49:AN49"/>
    <mergeCell ref="AO49:AQ49"/>
    <mergeCell ref="B50:C50"/>
    <mergeCell ref="D50:T50"/>
    <mergeCell ref="U50:V50"/>
    <mergeCell ref="W50:Y50"/>
    <mergeCell ref="Z50:AB50"/>
    <mergeCell ref="AC54:AE54"/>
    <mergeCell ref="AF54:AH54"/>
    <mergeCell ref="AI54:AK54"/>
    <mergeCell ref="AL54:AN54"/>
    <mergeCell ref="AO54:AQ54"/>
    <mergeCell ref="B55:C55"/>
    <mergeCell ref="AF52:AH52"/>
    <mergeCell ref="AI52:AK52"/>
    <mergeCell ref="AL52:AN52"/>
    <mergeCell ref="AO52:AQ52"/>
    <mergeCell ref="B53:C53"/>
    <mergeCell ref="B54:C54"/>
    <mergeCell ref="D54:T54"/>
    <mergeCell ref="U54:V54"/>
    <mergeCell ref="W54:Y54"/>
    <mergeCell ref="Z54:AB54"/>
    <mergeCell ref="B52:C52"/>
    <mergeCell ref="D52:T52"/>
    <mergeCell ref="U52:V52"/>
    <mergeCell ref="W52:Y52"/>
    <mergeCell ref="Z52:AB52"/>
    <mergeCell ref="AC52:AE52"/>
    <mergeCell ref="AC57:AE57"/>
    <mergeCell ref="AF57:AH57"/>
    <mergeCell ref="AI57:AK57"/>
    <mergeCell ref="AL57:AN57"/>
    <mergeCell ref="AO57:AQ57"/>
    <mergeCell ref="B58:C58"/>
    <mergeCell ref="B56:C56"/>
    <mergeCell ref="B57:C57"/>
    <mergeCell ref="D57:T57"/>
    <mergeCell ref="U57:V57"/>
    <mergeCell ref="W57:Y57"/>
    <mergeCell ref="Z57:AB57"/>
    <mergeCell ref="AC61:AE61"/>
    <mergeCell ref="AF61:AH61"/>
    <mergeCell ref="AI61:AK61"/>
    <mergeCell ref="AL61:AN61"/>
    <mergeCell ref="AO61:AQ61"/>
    <mergeCell ref="B62:C62"/>
    <mergeCell ref="AF59:AH59"/>
    <mergeCell ref="AI59:AK59"/>
    <mergeCell ref="AL59:AN59"/>
    <mergeCell ref="AO59:AQ59"/>
    <mergeCell ref="B60:C60"/>
    <mergeCell ref="B61:C61"/>
    <mergeCell ref="D61:T61"/>
    <mergeCell ref="U61:V61"/>
    <mergeCell ref="W61:Y61"/>
    <mergeCell ref="Z61:AB61"/>
    <mergeCell ref="B59:C59"/>
    <mergeCell ref="D59:T59"/>
    <mergeCell ref="U59:V59"/>
    <mergeCell ref="W59:Y59"/>
    <mergeCell ref="Z59:AB59"/>
    <mergeCell ref="AC59:AE59"/>
    <mergeCell ref="AC65:AE65"/>
    <mergeCell ref="AF65:AH65"/>
    <mergeCell ref="AI65:AK65"/>
    <mergeCell ref="AL65:AN65"/>
    <mergeCell ref="AO65:AQ65"/>
    <mergeCell ref="B66:C66"/>
    <mergeCell ref="AF63:AH63"/>
    <mergeCell ref="AI63:AK63"/>
    <mergeCell ref="AL63:AN63"/>
    <mergeCell ref="AO63:AQ63"/>
    <mergeCell ref="B64:C64"/>
    <mergeCell ref="B65:C65"/>
    <mergeCell ref="D65:T65"/>
    <mergeCell ref="U65:V65"/>
    <mergeCell ref="W65:Y65"/>
    <mergeCell ref="Z65:AB65"/>
    <mergeCell ref="B63:C63"/>
    <mergeCell ref="D63:T63"/>
    <mergeCell ref="U63:V63"/>
    <mergeCell ref="W63:Y63"/>
    <mergeCell ref="Z63:AB63"/>
    <mergeCell ref="AC63:AE63"/>
    <mergeCell ref="AC69:AE69"/>
    <mergeCell ref="AF69:AH69"/>
    <mergeCell ref="AI69:AK69"/>
    <mergeCell ref="AL69:AN69"/>
    <mergeCell ref="AO69:AQ69"/>
    <mergeCell ref="B70:C70"/>
    <mergeCell ref="AF67:AH67"/>
    <mergeCell ref="AI67:AK67"/>
    <mergeCell ref="AL67:AN67"/>
    <mergeCell ref="AO67:AQ67"/>
    <mergeCell ref="B68:C68"/>
    <mergeCell ref="B69:C69"/>
    <mergeCell ref="D69:T69"/>
    <mergeCell ref="U69:V69"/>
    <mergeCell ref="W69:Y69"/>
    <mergeCell ref="Z69:AB69"/>
    <mergeCell ref="B67:C67"/>
    <mergeCell ref="D67:T67"/>
    <mergeCell ref="U67:V67"/>
    <mergeCell ref="W67:Y67"/>
    <mergeCell ref="Z67:AB67"/>
    <mergeCell ref="AC67:AE67"/>
    <mergeCell ref="B74:C74"/>
    <mergeCell ref="D74:V74"/>
    <mergeCell ref="O75:T75"/>
    <mergeCell ref="U75:V75"/>
    <mergeCell ref="W75:Y75"/>
    <mergeCell ref="Z75:AB75"/>
    <mergeCell ref="B71:C71"/>
    <mergeCell ref="D71:V71"/>
    <mergeCell ref="B72:C72"/>
    <mergeCell ref="D72:V72"/>
    <mergeCell ref="B73:C73"/>
    <mergeCell ref="D73:V73"/>
    <mergeCell ref="AC75:AE75"/>
    <mergeCell ref="AF75:AH75"/>
    <mergeCell ref="AI75:AK75"/>
    <mergeCell ref="AL75:AN75"/>
    <mergeCell ref="AO75:AQ75"/>
    <mergeCell ref="O76:T76"/>
    <mergeCell ref="U76:V76"/>
    <mergeCell ref="W76:Y76"/>
    <mergeCell ref="Z76:AB76"/>
    <mergeCell ref="AC76:AE76"/>
    <mergeCell ref="AF76:AH76"/>
    <mergeCell ref="AI76:AK76"/>
    <mergeCell ref="AL76:AN76"/>
    <mergeCell ref="AO76:AQ76"/>
    <mergeCell ref="U77:V77"/>
    <mergeCell ref="W77:Y77"/>
    <mergeCell ref="Z77:AB77"/>
    <mergeCell ref="AC77:AE77"/>
    <mergeCell ref="AF77:AH77"/>
    <mergeCell ref="AI77:AK77"/>
    <mergeCell ref="W83:AE83"/>
    <mergeCell ref="B88:AQ88"/>
    <mergeCell ref="B89:AQ89"/>
    <mergeCell ref="AL77:AN77"/>
    <mergeCell ref="AO77:AQ77"/>
    <mergeCell ref="U78:V78"/>
    <mergeCell ref="W78:Y78"/>
    <mergeCell ref="Z78:AB78"/>
    <mergeCell ref="AC78:AE78"/>
    <mergeCell ref="AF78:AH78"/>
    <mergeCell ref="AI78:AK78"/>
    <mergeCell ref="AL78:AN78"/>
    <mergeCell ref="AO78:AQ78"/>
  </mergeCells>
  <phoneticPr fontId="1"/>
  <pageMargins left="0.25" right="0.25" top="0.75" bottom="0.75" header="0.3" footer="0.3"/>
  <pageSetup paperSize="9" scale="71" fitToHeight="2" orientation="portrait" r:id="rId1"/>
  <rowBreaks count="1" manualBreakCount="1">
    <brk id="78" max="4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6FE5B0-316F-4412-BEC8-F3A34BA4D96A}">
  <dimension ref="A1:IW226"/>
  <sheetViews>
    <sheetView view="pageBreakPreview" zoomScale="130" zoomScaleNormal="100" zoomScaleSheetLayoutView="130" workbookViewId="0">
      <selection sqref="A1:CY2"/>
    </sheetView>
  </sheetViews>
  <sheetFormatPr defaultColWidth="0.875" defaultRowHeight="13.5" outlineLevelCol="1"/>
  <cols>
    <col min="1" max="129" width="0.875" style="2"/>
    <col min="130" max="130" width="3.875" style="3" hidden="1" customWidth="1" outlineLevel="1"/>
    <col min="131" max="131" width="24.875" style="3" hidden="1" customWidth="1" outlineLevel="1"/>
    <col min="132" max="132" width="7.5" style="2" hidden="1" customWidth="1" outlineLevel="1"/>
    <col min="133" max="135" width="3.875" style="3" hidden="1" customWidth="1" outlineLevel="1"/>
    <col min="136" max="136" width="35.875" style="3" hidden="1" customWidth="1" outlineLevel="1"/>
    <col min="137" max="140" width="3.875" style="3" hidden="1" customWidth="1" outlineLevel="1"/>
    <col min="141" max="141" width="45.125" style="3" hidden="1" customWidth="1" outlineLevel="1"/>
    <col min="142" max="145" width="3.875" style="3" hidden="1" customWidth="1" outlineLevel="1"/>
    <col min="146" max="146" width="18.375" style="3" hidden="1" customWidth="1" outlineLevel="1"/>
    <col min="147" max="150" width="3.875" style="3" hidden="1" customWidth="1" outlineLevel="1"/>
    <col min="151" max="151" width="29.875" style="3" hidden="1" customWidth="1" outlineLevel="1"/>
    <col min="152" max="155" width="3.875" style="3" hidden="1" customWidth="1" outlineLevel="1"/>
    <col min="156" max="157" width="40.125" style="3" hidden="1" customWidth="1" outlineLevel="1"/>
    <col min="158" max="161" width="3.875" style="3" hidden="1" customWidth="1" outlineLevel="1"/>
    <col min="162" max="162" width="40.875" style="3" hidden="1" customWidth="1" outlineLevel="1"/>
    <col min="163" max="176" width="3.875" style="3" hidden="1" customWidth="1" outlineLevel="1"/>
    <col min="177" max="178" width="35.125" style="3" hidden="1" customWidth="1" outlineLevel="1"/>
    <col min="179" max="190" width="3.875" style="3" hidden="1" customWidth="1" outlineLevel="1"/>
    <col min="191" max="191" width="3.75" style="3" hidden="1" customWidth="1" outlineLevel="1"/>
    <col min="192" max="192" width="5.75" style="4" hidden="1" customWidth="1" outlineLevel="1"/>
    <col min="193" max="193" width="29.25" style="3" hidden="1" customWidth="1" outlineLevel="1"/>
    <col min="194" max="194" width="5.75" style="4" hidden="1" customWidth="1" outlineLevel="1"/>
    <col min="195" max="196" width="3.625" style="3" hidden="1" customWidth="1" outlineLevel="1"/>
    <col min="197" max="256" width="12.75" style="3" hidden="1" customWidth="1" outlineLevel="1"/>
    <col min="257" max="257" width="80.75" style="2" customWidth="1" collapsed="1"/>
    <col min="258" max="16384" width="0.875" style="2"/>
  </cols>
  <sheetData>
    <row r="1" spans="1:103" s="1" customFormat="1" ht="17.25" customHeight="1">
      <c r="A1" s="1072" t="s">
        <v>0</v>
      </c>
      <c r="B1" s="1072"/>
      <c r="C1" s="1072"/>
      <c r="D1" s="1072"/>
      <c r="E1" s="1072"/>
      <c r="F1" s="1072"/>
      <c r="G1" s="1072"/>
      <c r="H1" s="1072"/>
      <c r="I1" s="1072"/>
      <c r="J1" s="1072"/>
      <c r="K1" s="1072"/>
      <c r="L1" s="1072"/>
      <c r="M1" s="1072"/>
      <c r="N1" s="1072"/>
      <c r="O1" s="1072"/>
      <c r="P1" s="1072"/>
      <c r="Q1" s="1072"/>
      <c r="R1" s="1072"/>
      <c r="S1" s="1072"/>
      <c r="T1" s="1072"/>
      <c r="U1" s="1072"/>
      <c r="V1" s="1072"/>
      <c r="W1" s="1072"/>
      <c r="X1" s="1072"/>
      <c r="Y1" s="1072"/>
      <c r="Z1" s="1072"/>
      <c r="AA1" s="1072"/>
      <c r="AB1" s="1072"/>
      <c r="AC1" s="1072"/>
      <c r="AD1" s="1072"/>
      <c r="AE1" s="1072"/>
      <c r="AF1" s="1072"/>
      <c r="AG1" s="1072"/>
      <c r="AH1" s="1072"/>
      <c r="AI1" s="1072"/>
      <c r="AJ1" s="1072"/>
      <c r="AK1" s="1072"/>
      <c r="AL1" s="1072"/>
      <c r="AM1" s="1072"/>
      <c r="AN1" s="1072"/>
      <c r="AO1" s="1072"/>
      <c r="AP1" s="1072"/>
      <c r="AQ1" s="1072"/>
      <c r="AR1" s="1072"/>
      <c r="AS1" s="1072"/>
      <c r="AT1" s="1072"/>
      <c r="AU1" s="1072"/>
      <c r="AV1" s="1072"/>
      <c r="AW1" s="1072"/>
      <c r="AX1" s="1072"/>
      <c r="AY1" s="1072"/>
      <c r="AZ1" s="1072"/>
      <c r="BA1" s="1072"/>
      <c r="BB1" s="1072"/>
      <c r="BC1" s="1072"/>
      <c r="BD1" s="1072"/>
      <c r="BE1" s="1072"/>
      <c r="BF1" s="1072"/>
      <c r="BG1" s="1072"/>
      <c r="BH1" s="1072"/>
      <c r="BI1" s="1072"/>
      <c r="BJ1" s="1072"/>
      <c r="BK1" s="1072"/>
      <c r="BL1" s="1072"/>
      <c r="BM1" s="1072"/>
      <c r="BN1" s="1072"/>
      <c r="BO1" s="1072"/>
      <c r="BP1" s="1072"/>
      <c r="BQ1" s="1072"/>
      <c r="BR1" s="1072"/>
      <c r="BS1" s="1072"/>
      <c r="BT1" s="1072"/>
      <c r="BU1" s="1072"/>
      <c r="BV1" s="1072"/>
      <c r="BW1" s="1072"/>
      <c r="BX1" s="1072"/>
      <c r="BY1" s="1072"/>
      <c r="BZ1" s="1072"/>
      <c r="CA1" s="1072"/>
      <c r="CB1" s="1072"/>
      <c r="CC1" s="1072"/>
      <c r="CD1" s="1072"/>
      <c r="CE1" s="1072"/>
      <c r="CF1" s="1072"/>
      <c r="CG1" s="1072"/>
      <c r="CH1" s="1072"/>
      <c r="CI1" s="1072"/>
      <c r="CJ1" s="1072"/>
      <c r="CK1" s="1072"/>
      <c r="CL1" s="1072"/>
      <c r="CM1" s="1072"/>
      <c r="CN1" s="1072"/>
      <c r="CO1" s="1072"/>
      <c r="CP1" s="1072"/>
      <c r="CQ1" s="1072"/>
      <c r="CR1" s="1072"/>
      <c r="CS1" s="1072"/>
      <c r="CT1" s="1072"/>
      <c r="CU1" s="1072"/>
      <c r="CV1" s="1072"/>
      <c r="CW1" s="1072"/>
      <c r="CX1" s="1072"/>
      <c r="CY1" s="1072"/>
    </row>
    <row r="2" spans="1:103" s="1" customFormat="1" ht="17.25" customHeight="1" thickBot="1">
      <c r="A2" s="1072"/>
      <c r="B2" s="1072"/>
      <c r="C2" s="1072"/>
      <c r="D2" s="1072"/>
      <c r="E2" s="1072"/>
      <c r="F2" s="1072"/>
      <c r="G2" s="1072"/>
      <c r="H2" s="1072"/>
      <c r="I2" s="1072"/>
      <c r="J2" s="1072"/>
      <c r="K2" s="1072"/>
      <c r="L2" s="1072"/>
      <c r="M2" s="1072"/>
      <c r="N2" s="1072"/>
      <c r="O2" s="1072"/>
      <c r="P2" s="1072"/>
      <c r="Q2" s="1072"/>
      <c r="R2" s="1072"/>
      <c r="S2" s="1072"/>
      <c r="T2" s="1072"/>
      <c r="U2" s="1072"/>
      <c r="V2" s="1072"/>
      <c r="W2" s="1072"/>
      <c r="X2" s="1072"/>
      <c r="Y2" s="1072"/>
      <c r="Z2" s="1072"/>
      <c r="AA2" s="1072"/>
      <c r="AB2" s="1072"/>
      <c r="AC2" s="1072"/>
      <c r="AD2" s="1072"/>
      <c r="AE2" s="1072"/>
      <c r="AF2" s="1072"/>
      <c r="AG2" s="1072"/>
      <c r="AH2" s="1072"/>
      <c r="AI2" s="1072"/>
      <c r="AJ2" s="1072"/>
      <c r="AK2" s="1072"/>
      <c r="AL2" s="1072"/>
      <c r="AM2" s="1072"/>
      <c r="AN2" s="1072"/>
      <c r="AO2" s="1072"/>
      <c r="AP2" s="1072"/>
      <c r="AQ2" s="1072"/>
      <c r="AR2" s="1072"/>
      <c r="AS2" s="1072"/>
      <c r="AT2" s="1072"/>
      <c r="AU2" s="1072"/>
      <c r="AV2" s="1072"/>
      <c r="AW2" s="1072"/>
      <c r="AX2" s="1072"/>
      <c r="AY2" s="1072"/>
      <c r="AZ2" s="1072"/>
      <c r="BA2" s="1072"/>
      <c r="BB2" s="1072"/>
      <c r="BC2" s="1072"/>
      <c r="BD2" s="1072"/>
      <c r="BE2" s="1072"/>
      <c r="BF2" s="1072"/>
      <c r="BG2" s="1072"/>
      <c r="BH2" s="1072"/>
      <c r="BI2" s="1072"/>
      <c r="BJ2" s="1072"/>
      <c r="BK2" s="1072"/>
      <c r="BL2" s="1072"/>
      <c r="BM2" s="1072"/>
      <c r="BN2" s="1072"/>
      <c r="BO2" s="1072"/>
      <c r="BP2" s="1072"/>
      <c r="BQ2" s="1072"/>
      <c r="BR2" s="1072"/>
      <c r="BS2" s="1072"/>
      <c r="BT2" s="1072"/>
      <c r="BU2" s="1072"/>
      <c r="BV2" s="1072"/>
      <c r="BW2" s="1072"/>
      <c r="BX2" s="1072"/>
      <c r="BY2" s="1072"/>
      <c r="BZ2" s="1072"/>
      <c r="CA2" s="1072"/>
      <c r="CB2" s="1072"/>
      <c r="CC2" s="1072"/>
      <c r="CD2" s="1072"/>
      <c r="CE2" s="1072"/>
      <c r="CF2" s="1072"/>
      <c r="CG2" s="1072"/>
      <c r="CH2" s="1072"/>
      <c r="CI2" s="1072"/>
      <c r="CJ2" s="1072"/>
      <c r="CK2" s="1072"/>
      <c r="CL2" s="1072"/>
      <c r="CM2" s="1072"/>
      <c r="CN2" s="1072"/>
      <c r="CO2" s="1072"/>
      <c r="CP2" s="1072"/>
      <c r="CQ2" s="1072"/>
      <c r="CR2" s="1072"/>
      <c r="CS2" s="1072"/>
      <c r="CT2" s="1072"/>
      <c r="CU2" s="1072"/>
      <c r="CV2" s="1072"/>
      <c r="CW2" s="1072"/>
      <c r="CX2" s="1072"/>
      <c r="CY2" s="1072"/>
    </row>
    <row r="3" spans="1:103" ht="17.25" customHeight="1">
      <c r="A3" s="1073" t="s">
        <v>1</v>
      </c>
      <c r="B3" s="1074"/>
      <c r="C3" s="1074"/>
      <c r="D3" s="1074"/>
      <c r="E3" s="1074"/>
      <c r="F3" s="1074"/>
      <c r="G3" s="1074"/>
      <c r="H3" s="1074"/>
      <c r="I3" s="1074"/>
      <c r="J3" s="1074"/>
      <c r="K3" s="1074"/>
      <c r="L3" s="1074"/>
      <c r="M3" s="1074"/>
      <c r="N3" s="1074"/>
      <c r="O3" s="1074"/>
      <c r="P3" s="1074"/>
      <c r="Q3" s="1074"/>
      <c r="R3" s="1074"/>
      <c r="S3" s="1075"/>
      <c r="T3" s="1079"/>
      <c r="U3" s="1080"/>
      <c r="V3" s="1080"/>
      <c r="W3" s="1080"/>
      <c r="X3" s="1080"/>
      <c r="Y3" s="1080"/>
      <c r="Z3" s="1080"/>
      <c r="AA3" s="1080"/>
      <c r="AB3" s="1080"/>
      <c r="AC3" s="1080"/>
      <c r="AD3" s="1080"/>
      <c r="AE3" s="1080"/>
      <c r="AF3" s="1080"/>
      <c r="AG3" s="1080"/>
      <c r="AH3" s="1080"/>
      <c r="AI3" s="1080"/>
      <c r="AJ3" s="1080"/>
      <c r="AK3" s="1080"/>
      <c r="AL3" s="1080"/>
      <c r="AM3" s="1080"/>
      <c r="AN3" s="1083" t="str">
        <f>IF(AQ3&lt;&gt;"","－","")</f>
        <v/>
      </c>
      <c r="AO3" s="1083"/>
      <c r="AP3" s="1083"/>
      <c r="AQ3" s="1085"/>
      <c r="AR3" s="1085"/>
      <c r="AS3" s="1085"/>
      <c r="AT3" s="1085"/>
      <c r="AU3" s="1085"/>
      <c r="AV3" s="1085"/>
      <c r="AW3" s="1085"/>
      <c r="AX3" s="1085"/>
      <c r="AY3" s="1085"/>
      <c r="AZ3" s="1085"/>
      <c r="BA3" s="1086"/>
      <c r="BB3" s="1089" t="s">
        <v>2</v>
      </c>
      <c r="BC3" s="1090"/>
      <c r="BD3" s="1090"/>
      <c r="BE3" s="1090"/>
      <c r="BF3" s="1090"/>
      <c r="BG3" s="1090"/>
      <c r="BH3" s="1090"/>
      <c r="BI3" s="1090"/>
      <c r="BJ3" s="1090"/>
      <c r="BK3" s="1090"/>
      <c r="BL3" s="1090"/>
      <c r="BM3" s="1090"/>
      <c r="BN3" s="1090"/>
      <c r="BO3" s="1090"/>
      <c r="BP3" s="1090"/>
      <c r="BQ3" s="1090"/>
      <c r="BR3" s="1090"/>
      <c r="BS3" s="1090"/>
      <c r="BT3" s="1090"/>
      <c r="BU3" s="1090"/>
      <c r="BV3" s="1090"/>
      <c r="BW3" s="1090"/>
      <c r="BX3" s="1090"/>
      <c r="BY3" s="1090"/>
      <c r="BZ3" s="1091"/>
      <c r="CA3" s="1092"/>
      <c r="CB3" s="1092"/>
      <c r="CC3" s="1092"/>
      <c r="CD3" s="1092"/>
      <c r="CE3" s="1092"/>
      <c r="CF3" s="1092"/>
      <c r="CG3" s="1092"/>
      <c r="CH3" s="1092"/>
      <c r="CI3" s="1092"/>
      <c r="CJ3" s="1092"/>
      <c r="CK3" s="1092"/>
      <c r="CL3" s="1092"/>
      <c r="CM3" s="1092"/>
      <c r="CN3" s="1092"/>
      <c r="CO3" s="1092"/>
      <c r="CP3" s="1092"/>
      <c r="CQ3" s="1092"/>
      <c r="CR3" s="1092"/>
      <c r="CS3" s="1092"/>
      <c r="CT3" s="1092"/>
      <c r="CU3" s="1092"/>
      <c r="CV3" s="1092"/>
      <c r="CW3" s="1092"/>
      <c r="CX3" s="1092"/>
      <c r="CY3" s="1093"/>
    </row>
    <row r="4" spans="1:103" ht="17.25" customHeight="1">
      <c r="A4" s="1076"/>
      <c r="B4" s="1077"/>
      <c r="C4" s="1077"/>
      <c r="D4" s="1077"/>
      <c r="E4" s="1077"/>
      <c r="F4" s="1077"/>
      <c r="G4" s="1077"/>
      <c r="H4" s="1077"/>
      <c r="I4" s="1077"/>
      <c r="J4" s="1077"/>
      <c r="K4" s="1077"/>
      <c r="L4" s="1077"/>
      <c r="M4" s="1077"/>
      <c r="N4" s="1077"/>
      <c r="O4" s="1077"/>
      <c r="P4" s="1077"/>
      <c r="Q4" s="1077"/>
      <c r="R4" s="1077"/>
      <c r="S4" s="1078"/>
      <c r="T4" s="1081"/>
      <c r="U4" s="1082"/>
      <c r="V4" s="1082"/>
      <c r="W4" s="1082"/>
      <c r="X4" s="1082"/>
      <c r="Y4" s="1082"/>
      <c r="Z4" s="1082"/>
      <c r="AA4" s="1082"/>
      <c r="AB4" s="1082"/>
      <c r="AC4" s="1082"/>
      <c r="AD4" s="1082"/>
      <c r="AE4" s="1082"/>
      <c r="AF4" s="1082"/>
      <c r="AG4" s="1082"/>
      <c r="AH4" s="1082"/>
      <c r="AI4" s="1082"/>
      <c r="AJ4" s="1082"/>
      <c r="AK4" s="1082"/>
      <c r="AL4" s="1082"/>
      <c r="AM4" s="1082"/>
      <c r="AN4" s="1084"/>
      <c r="AO4" s="1084"/>
      <c r="AP4" s="1084"/>
      <c r="AQ4" s="1087"/>
      <c r="AR4" s="1087"/>
      <c r="AS4" s="1087"/>
      <c r="AT4" s="1087"/>
      <c r="AU4" s="1087"/>
      <c r="AV4" s="1087"/>
      <c r="AW4" s="1087"/>
      <c r="AX4" s="1087"/>
      <c r="AY4" s="1087"/>
      <c r="AZ4" s="1087"/>
      <c r="BA4" s="1088"/>
      <c r="BB4" s="1094" t="s">
        <v>3</v>
      </c>
      <c r="BC4" s="1095"/>
      <c r="BD4" s="1095"/>
      <c r="BE4" s="1095"/>
      <c r="BF4" s="1095"/>
      <c r="BG4" s="1095"/>
      <c r="BH4" s="1095"/>
      <c r="BI4" s="1095"/>
      <c r="BJ4" s="1095"/>
      <c r="BK4" s="1095"/>
      <c r="BL4" s="1095"/>
      <c r="BM4" s="1095"/>
      <c r="BN4" s="1095"/>
      <c r="BO4" s="1095"/>
      <c r="BP4" s="1095"/>
      <c r="BQ4" s="1095"/>
      <c r="BR4" s="1095"/>
      <c r="BS4" s="1095"/>
      <c r="BT4" s="1095"/>
      <c r="BU4" s="1095"/>
      <c r="BV4" s="1095"/>
      <c r="BW4" s="1095"/>
      <c r="BX4" s="1095"/>
      <c r="BY4" s="1095"/>
      <c r="BZ4" s="1096"/>
      <c r="CA4" s="1097"/>
      <c r="CB4" s="1097"/>
      <c r="CC4" s="1097"/>
      <c r="CD4" s="1097"/>
      <c r="CE4" s="1097"/>
      <c r="CF4" s="1097"/>
      <c r="CG4" s="1097"/>
      <c r="CH4" s="1097"/>
      <c r="CI4" s="1097"/>
      <c r="CJ4" s="1097"/>
      <c r="CK4" s="1097"/>
      <c r="CL4" s="1097"/>
      <c r="CM4" s="1097"/>
      <c r="CN4" s="1097"/>
      <c r="CO4" s="1097"/>
      <c r="CP4" s="1097"/>
      <c r="CQ4" s="1097"/>
      <c r="CR4" s="1097"/>
      <c r="CS4" s="1097"/>
      <c r="CT4" s="1097"/>
      <c r="CU4" s="1097"/>
      <c r="CV4" s="1097"/>
      <c r="CW4" s="1097"/>
      <c r="CX4" s="1097"/>
      <c r="CY4" s="1098"/>
    </row>
    <row r="5" spans="1:103" ht="20.25" customHeight="1">
      <c r="A5" s="1059" t="s">
        <v>4</v>
      </c>
      <c r="B5" s="1060"/>
      <c r="C5" s="1060"/>
      <c r="D5" s="1060"/>
      <c r="E5" s="1060"/>
      <c r="F5" s="1060"/>
      <c r="G5" s="1060"/>
      <c r="H5" s="1060"/>
      <c r="I5" s="1061"/>
      <c r="J5" s="1068" t="s">
        <v>5</v>
      </c>
      <c r="K5" s="1068"/>
      <c r="L5" s="1068"/>
      <c r="M5" s="1068"/>
      <c r="N5" s="1068"/>
      <c r="O5" s="1068"/>
      <c r="P5" s="1068"/>
      <c r="Q5" s="1068"/>
      <c r="R5" s="1068"/>
      <c r="S5" s="1068"/>
      <c r="T5" s="1069"/>
      <c r="U5" s="1070"/>
      <c r="V5" s="1070"/>
      <c r="W5" s="1070"/>
      <c r="X5" s="1070"/>
      <c r="Y5" s="1070"/>
      <c r="Z5" s="1070"/>
      <c r="AA5" s="1070"/>
      <c r="AB5" s="1070"/>
      <c r="AC5" s="1070"/>
      <c r="AD5" s="1070"/>
      <c r="AE5" s="1070"/>
      <c r="AF5" s="1070"/>
      <c r="AG5" s="1070"/>
      <c r="AH5" s="1070"/>
      <c r="AI5" s="1070"/>
      <c r="AJ5" s="1070"/>
      <c r="AK5" s="1070"/>
      <c r="AL5" s="1070"/>
      <c r="AM5" s="1070"/>
      <c r="AN5" s="1070"/>
      <c r="AO5" s="1070"/>
      <c r="AP5" s="1070"/>
      <c r="AQ5" s="1070"/>
      <c r="AR5" s="1070"/>
      <c r="AS5" s="1070"/>
      <c r="AT5" s="1070"/>
      <c r="AU5" s="1070"/>
      <c r="AV5" s="1070"/>
      <c r="AW5" s="1070"/>
      <c r="AX5" s="1070"/>
      <c r="AY5" s="1070"/>
      <c r="AZ5" s="1070"/>
      <c r="BA5" s="1070"/>
      <c r="BB5" s="1070"/>
      <c r="BC5" s="1070"/>
      <c r="BD5" s="1070"/>
      <c r="BE5" s="1070"/>
      <c r="BF5" s="1070"/>
      <c r="BG5" s="1070"/>
      <c r="BH5" s="1070"/>
      <c r="BI5" s="1070"/>
      <c r="BJ5" s="1070"/>
      <c r="BK5" s="1070"/>
      <c r="BL5" s="1070"/>
      <c r="BM5" s="1070"/>
      <c r="BN5" s="1070"/>
      <c r="BO5" s="1070"/>
      <c r="BP5" s="1070"/>
      <c r="BQ5" s="1070"/>
      <c r="BR5" s="1070"/>
      <c r="BS5" s="1070"/>
      <c r="BT5" s="1070"/>
      <c r="BU5" s="1070"/>
      <c r="BV5" s="1070"/>
      <c r="BW5" s="1070"/>
      <c r="BX5" s="1070"/>
      <c r="BY5" s="1070"/>
      <c r="BZ5" s="1070"/>
      <c r="CA5" s="1070"/>
      <c r="CB5" s="1070"/>
      <c r="CC5" s="1070"/>
      <c r="CD5" s="1070"/>
      <c r="CE5" s="1070"/>
      <c r="CF5" s="1070"/>
      <c r="CG5" s="1070"/>
      <c r="CH5" s="1070"/>
      <c r="CI5" s="1070"/>
      <c r="CJ5" s="1070"/>
      <c r="CK5" s="1070"/>
      <c r="CL5" s="1070"/>
      <c r="CM5" s="1070"/>
      <c r="CN5" s="1070"/>
      <c r="CO5" s="1070"/>
      <c r="CP5" s="1070"/>
      <c r="CQ5" s="1070"/>
      <c r="CR5" s="1070"/>
      <c r="CS5" s="1070"/>
      <c r="CT5" s="1070"/>
      <c r="CU5" s="1070"/>
      <c r="CV5" s="1070"/>
      <c r="CW5" s="1070"/>
      <c r="CX5" s="1070"/>
      <c r="CY5" s="1071"/>
    </row>
    <row r="6" spans="1:103" ht="20.25" customHeight="1">
      <c r="A6" s="1062"/>
      <c r="B6" s="1063"/>
      <c r="C6" s="1063"/>
      <c r="D6" s="1063"/>
      <c r="E6" s="1063"/>
      <c r="F6" s="1063"/>
      <c r="G6" s="1063"/>
      <c r="H6" s="1063"/>
      <c r="I6" s="1064"/>
      <c r="J6" s="1068" t="s">
        <v>6</v>
      </c>
      <c r="K6" s="1068"/>
      <c r="L6" s="1068"/>
      <c r="M6" s="1068"/>
      <c r="N6" s="1068"/>
      <c r="O6" s="1068"/>
      <c r="P6" s="1068"/>
      <c r="Q6" s="1068"/>
      <c r="R6" s="1068"/>
      <c r="S6" s="1068"/>
      <c r="T6" s="1069"/>
      <c r="U6" s="1070"/>
      <c r="V6" s="1070"/>
      <c r="W6" s="1070"/>
      <c r="X6" s="1070"/>
      <c r="Y6" s="1070"/>
      <c r="Z6" s="1070"/>
      <c r="AA6" s="1070"/>
      <c r="AB6" s="1070"/>
      <c r="AC6" s="1070"/>
      <c r="AD6" s="1070"/>
      <c r="AE6" s="1070"/>
      <c r="AF6" s="1070"/>
      <c r="AG6" s="1070"/>
      <c r="AH6" s="1070"/>
      <c r="AI6" s="1070"/>
      <c r="AJ6" s="1070"/>
      <c r="AK6" s="1070"/>
      <c r="AL6" s="1070"/>
      <c r="AM6" s="1070"/>
      <c r="AN6" s="1070"/>
      <c r="AO6" s="1070"/>
      <c r="AP6" s="1070"/>
      <c r="AQ6" s="1070"/>
      <c r="AR6" s="1070"/>
      <c r="AS6" s="1070"/>
      <c r="AT6" s="1070"/>
      <c r="AU6" s="1070"/>
      <c r="AV6" s="1070"/>
      <c r="AW6" s="1070"/>
      <c r="AX6" s="1070"/>
      <c r="AY6" s="1070"/>
      <c r="AZ6" s="1070"/>
      <c r="BA6" s="1070"/>
      <c r="BB6" s="1070"/>
      <c r="BC6" s="1070"/>
      <c r="BD6" s="1070"/>
      <c r="BE6" s="1070"/>
      <c r="BF6" s="1070"/>
      <c r="BG6" s="1070"/>
      <c r="BH6" s="1070"/>
      <c r="BI6" s="1070"/>
      <c r="BJ6" s="1070"/>
      <c r="BK6" s="1070"/>
      <c r="BL6" s="1070"/>
      <c r="BM6" s="1070"/>
      <c r="BN6" s="1070"/>
      <c r="BO6" s="1070"/>
      <c r="BP6" s="1070"/>
      <c r="BQ6" s="1070"/>
      <c r="BR6" s="1070"/>
      <c r="BS6" s="1070"/>
      <c r="BT6" s="1070"/>
      <c r="BU6" s="1070"/>
      <c r="BV6" s="1070"/>
      <c r="BW6" s="1070"/>
      <c r="BX6" s="1070"/>
      <c r="BY6" s="1070"/>
      <c r="BZ6" s="1070"/>
      <c r="CA6" s="1070"/>
      <c r="CB6" s="1070"/>
      <c r="CC6" s="1070"/>
      <c r="CD6" s="1070"/>
      <c r="CE6" s="1070"/>
      <c r="CF6" s="1070"/>
      <c r="CG6" s="1070"/>
      <c r="CH6" s="1070"/>
      <c r="CI6" s="1070"/>
      <c r="CJ6" s="1070"/>
      <c r="CK6" s="1070"/>
      <c r="CL6" s="1070"/>
      <c r="CM6" s="1070"/>
      <c r="CN6" s="1070"/>
      <c r="CO6" s="1070"/>
      <c r="CP6" s="1070"/>
      <c r="CQ6" s="1070"/>
      <c r="CR6" s="1070"/>
      <c r="CS6" s="1070"/>
      <c r="CT6" s="1070"/>
      <c r="CU6" s="1070"/>
      <c r="CV6" s="1070"/>
      <c r="CW6" s="1070"/>
      <c r="CX6" s="1070"/>
      <c r="CY6" s="1071"/>
    </row>
    <row r="7" spans="1:103" ht="20.25" customHeight="1">
      <c r="A7" s="1065"/>
      <c r="B7" s="1066"/>
      <c r="C7" s="1066"/>
      <c r="D7" s="1066"/>
      <c r="E7" s="1066"/>
      <c r="F7" s="1066"/>
      <c r="G7" s="1066"/>
      <c r="H7" s="1066"/>
      <c r="I7" s="1067"/>
      <c r="J7" s="1068" t="s">
        <v>7</v>
      </c>
      <c r="K7" s="1068"/>
      <c r="L7" s="1068"/>
      <c r="M7" s="1068"/>
      <c r="N7" s="1068"/>
      <c r="O7" s="1068"/>
      <c r="P7" s="1068"/>
      <c r="Q7" s="1068"/>
      <c r="R7" s="1068"/>
      <c r="S7" s="1068"/>
      <c r="T7" s="1069"/>
      <c r="U7" s="1070"/>
      <c r="V7" s="1070"/>
      <c r="W7" s="1070"/>
      <c r="X7" s="1070"/>
      <c r="Y7" s="1070"/>
      <c r="Z7" s="1070"/>
      <c r="AA7" s="1070"/>
      <c r="AB7" s="1070"/>
      <c r="AC7" s="1070"/>
      <c r="AD7" s="1070"/>
      <c r="AE7" s="1070"/>
      <c r="AF7" s="1070"/>
      <c r="AG7" s="1070"/>
      <c r="AH7" s="1070"/>
      <c r="AI7" s="1070"/>
      <c r="AJ7" s="1070"/>
      <c r="AK7" s="1070"/>
      <c r="AL7" s="1070"/>
      <c r="AM7" s="1070"/>
      <c r="AN7" s="1070"/>
      <c r="AO7" s="1070"/>
      <c r="AP7" s="1070"/>
      <c r="AQ7" s="1070"/>
      <c r="AR7" s="1070"/>
      <c r="AS7" s="1070"/>
      <c r="AT7" s="1070"/>
      <c r="AU7" s="1070"/>
      <c r="AV7" s="1070"/>
      <c r="AW7" s="1070"/>
      <c r="AX7" s="1070"/>
      <c r="AY7" s="1070"/>
      <c r="AZ7" s="1070"/>
      <c r="BA7" s="1070"/>
      <c r="BB7" s="1070"/>
      <c r="BC7" s="1070"/>
      <c r="BD7" s="1070"/>
      <c r="BE7" s="1070"/>
      <c r="BF7" s="1070"/>
      <c r="BG7" s="1070"/>
      <c r="BH7" s="1070"/>
      <c r="BI7" s="1070"/>
      <c r="BJ7" s="1070"/>
      <c r="BK7" s="1070"/>
      <c r="BL7" s="1070"/>
      <c r="BM7" s="1070"/>
      <c r="BN7" s="1070"/>
      <c r="BO7" s="1070"/>
      <c r="BP7" s="1070"/>
      <c r="BQ7" s="1070"/>
      <c r="BR7" s="1070"/>
      <c r="BS7" s="1070"/>
      <c r="BT7" s="1070"/>
      <c r="BU7" s="1070"/>
      <c r="BV7" s="1070"/>
      <c r="BW7" s="1070"/>
      <c r="BX7" s="1070"/>
      <c r="BY7" s="1070"/>
      <c r="BZ7" s="1070"/>
      <c r="CA7" s="1070"/>
      <c r="CB7" s="1070"/>
      <c r="CC7" s="1070"/>
      <c r="CD7" s="1070"/>
      <c r="CE7" s="1070"/>
      <c r="CF7" s="1070"/>
      <c r="CG7" s="1070"/>
      <c r="CH7" s="1070"/>
      <c r="CI7" s="1070"/>
      <c r="CJ7" s="1070"/>
      <c r="CK7" s="1070"/>
      <c r="CL7" s="1070"/>
      <c r="CM7" s="1070"/>
      <c r="CN7" s="1070"/>
      <c r="CO7" s="1070"/>
      <c r="CP7" s="1070"/>
      <c r="CQ7" s="1070"/>
      <c r="CR7" s="1070"/>
      <c r="CS7" s="1070"/>
      <c r="CT7" s="1070"/>
      <c r="CU7" s="1070"/>
      <c r="CV7" s="1070"/>
      <c r="CW7" s="1070"/>
      <c r="CX7" s="1070"/>
      <c r="CY7" s="1071"/>
    </row>
    <row r="8" spans="1:103" ht="22.5" customHeight="1">
      <c r="A8" s="1119" t="s">
        <v>8</v>
      </c>
      <c r="B8" s="1120"/>
      <c r="C8" s="1120"/>
      <c r="D8" s="1120"/>
      <c r="E8" s="1120"/>
      <c r="F8" s="1120"/>
      <c r="G8" s="1120"/>
      <c r="H8" s="1120"/>
      <c r="I8" s="1120"/>
      <c r="J8" s="1120"/>
      <c r="K8" s="1120"/>
      <c r="L8" s="1120"/>
      <c r="M8" s="1120"/>
      <c r="N8" s="1120"/>
      <c r="O8" s="1120"/>
      <c r="P8" s="1120"/>
      <c r="Q8" s="1120"/>
      <c r="R8" s="1120"/>
      <c r="S8" s="1120"/>
      <c r="T8" s="1121"/>
      <c r="U8" s="1122"/>
      <c r="V8" s="1122"/>
      <c r="W8" s="1122"/>
      <c r="X8" s="1122"/>
      <c r="Y8" s="1122"/>
      <c r="Z8" s="1122"/>
      <c r="AA8" s="1122"/>
      <c r="AB8" s="1122"/>
      <c r="AC8" s="1122"/>
      <c r="AD8" s="1122"/>
      <c r="AE8" s="1122"/>
      <c r="AF8" s="1122"/>
      <c r="AG8" s="1122"/>
      <c r="AH8" s="1122"/>
      <c r="AI8" s="1122"/>
      <c r="AJ8" s="1122"/>
      <c r="AK8" s="1122"/>
      <c r="AL8" s="1122"/>
      <c r="AM8" s="1122"/>
      <c r="AN8" s="1122"/>
      <c r="AO8" s="1122"/>
      <c r="AP8" s="1122"/>
      <c r="AQ8" s="1122"/>
      <c r="AR8" s="1123"/>
      <c r="AS8" s="1124" t="s">
        <v>9</v>
      </c>
      <c r="AT8" s="1125"/>
      <c r="AU8" s="1125"/>
      <c r="AV8" s="1125"/>
      <c r="AW8" s="1125"/>
      <c r="AX8" s="1125"/>
      <c r="AY8" s="1126"/>
      <c r="AZ8" s="1127"/>
      <c r="BA8" s="1127"/>
      <c r="BB8" s="1127"/>
      <c r="BC8" s="1127"/>
      <c r="BD8" s="1127"/>
      <c r="BE8" s="1127"/>
      <c r="BF8" s="1127"/>
      <c r="BG8" s="1127"/>
      <c r="BH8" s="1127"/>
      <c r="BI8" s="1127"/>
      <c r="BJ8" s="1127"/>
      <c r="BK8" s="1127"/>
      <c r="BL8" s="1127"/>
      <c r="BM8" s="1127"/>
      <c r="BN8" s="1127"/>
      <c r="BO8" s="1127"/>
      <c r="BP8" s="1127"/>
      <c r="BQ8" s="1128" t="s">
        <v>10</v>
      </c>
      <c r="BR8" s="1129"/>
      <c r="BS8" s="1129"/>
      <c r="BT8" s="1129"/>
      <c r="BU8" s="1129"/>
      <c r="BV8" s="1129"/>
      <c r="BW8" s="1129"/>
      <c r="BX8" s="1129"/>
      <c r="BY8" s="1129"/>
      <c r="BZ8" s="1129"/>
      <c r="CA8" s="1129"/>
      <c r="CB8" s="1129"/>
      <c r="CC8" s="1129"/>
      <c r="CD8" s="1129"/>
      <c r="CE8" s="1129"/>
      <c r="CF8" s="1129"/>
      <c r="CG8" s="1129"/>
      <c r="CH8" s="1130"/>
      <c r="CI8" s="1131"/>
      <c r="CJ8" s="1131"/>
      <c r="CK8" s="1131"/>
      <c r="CL8" s="1131"/>
      <c r="CM8" s="1131"/>
      <c r="CN8" s="1131"/>
      <c r="CO8" s="1131"/>
      <c r="CP8" s="1131"/>
      <c r="CQ8" s="1131"/>
      <c r="CR8" s="1131"/>
      <c r="CS8" s="1131"/>
      <c r="CT8" s="1131"/>
      <c r="CU8" s="1131"/>
      <c r="CV8" s="1131"/>
      <c r="CW8" s="1131"/>
      <c r="CX8" s="1131"/>
      <c r="CY8" s="1132"/>
    </row>
    <row r="9" spans="1:103" ht="22.5" customHeight="1">
      <c r="A9" s="1119"/>
      <c r="B9" s="1120"/>
      <c r="C9" s="1120"/>
      <c r="D9" s="1120"/>
      <c r="E9" s="1120"/>
      <c r="F9" s="1120"/>
      <c r="G9" s="1120"/>
      <c r="H9" s="1120"/>
      <c r="I9" s="1120"/>
      <c r="J9" s="1120"/>
      <c r="K9" s="1120"/>
      <c r="L9" s="1120"/>
      <c r="M9" s="1120"/>
      <c r="N9" s="1120"/>
      <c r="O9" s="1120"/>
      <c r="P9" s="1120"/>
      <c r="Q9" s="1120"/>
      <c r="R9" s="1120"/>
      <c r="S9" s="1120"/>
      <c r="T9" s="1133"/>
      <c r="U9" s="1134"/>
      <c r="V9" s="1134"/>
      <c r="W9" s="1134"/>
      <c r="X9" s="1134"/>
      <c r="Y9" s="1134"/>
      <c r="Z9" s="1134"/>
      <c r="AA9" s="1134"/>
      <c r="AB9" s="1134"/>
      <c r="AC9" s="1134"/>
      <c r="AD9" s="1134"/>
      <c r="AE9" s="1134"/>
      <c r="AF9" s="1134"/>
      <c r="AG9" s="1134"/>
      <c r="AH9" s="1134"/>
      <c r="AI9" s="1134"/>
      <c r="AJ9" s="1134"/>
      <c r="AK9" s="1134"/>
      <c r="AL9" s="1134"/>
      <c r="AM9" s="1134"/>
      <c r="AN9" s="1134"/>
      <c r="AO9" s="1134"/>
      <c r="AP9" s="1134"/>
      <c r="AQ9" s="1134"/>
      <c r="AR9" s="1135"/>
      <c r="AS9" s="1124" t="s">
        <v>11</v>
      </c>
      <c r="AT9" s="1125"/>
      <c r="AU9" s="1125"/>
      <c r="AV9" s="1125"/>
      <c r="AW9" s="1125"/>
      <c r="AX9" s="1125"/>
      <c r="AY9" s="1126"/>
      <c r="AZ9" s="1105"/>
      <c r="BA9" s="1106"/>
      <c r="BB9" s="1106"/>
      <c r="BC9" s="1106"/>
      <c r="BD9" s="1106"/>
      <c r="BE9" s="1106"/>
      <c r="BF9" s="1106"/>
      <c r="BG9" s="1106"/>
      <c r="BH9" s="1106"/>
      <c r="BI9" s="1106"/>
      <c r="BJ9" s="1106"/>
      <c r="BK9" s="1106"/>
      <c r="BL9" s="1106"/>
      <c r="BM9" s="1106"/>
      <c r="BN9" s="1106"/>
      <c r="BO9" s="1106"/>
      <c r="BP9" s="1136"/>
      <c r="BQ9" s="1137" t="s">
        <v>12</v>
      </c>
      <c r="BR9" s="1138"/>
      <c r="BS9" s="1138"/>
      <c r="BT9" s="1138"/>
      <c r="BU9" s="1138"/>
      <c r="BV9" s="1138"/>
      <c r="BW9" s="1138"/>
      <c r="BX9" s="1138"/>
      <c r="BY9" s="1138"/>
      <c r="BZ9" s="1138"/>
      <c r="CA9" s="1138"/>
      <c r="CB9" s="1138"/>
      <c r="CC9" s="1138"/>
      <c r="CD9" s="1138"/>
      <c r="CE9" s="1138"/>
      <c r="CF9" s="1138"/>
      <c r="CG9" s="1138"/>
      <c r="CH9" s="1139"/>
      <c r="CI9" s="1099"/>
      <c r="CJ9" s="1099"/>
      <c r="CK9" s="1099"/>
      <c r="CL9" s="1099"/>
      <c r="CM9" s="1099"/>
      <c r="CN9" s="1099"/>
      <c r="CO9" s="1099"/>
      <c r="CP9" s="1099"/>
      <c r="CQ9" s="1099"/>
      <c r="CR9" s="1099"/>
      <c r="CS9" s="1099"/>
      <c r="CT9" s="1099"/>
      <c r="CU9" s="1099"/>
      <c r="CV9" s="1099"/>
      <c r="CW9" s="1099"/>
      <c r="CX9" s="1099"/>
      <c r="CY9" s="1100"/>
    </row>
    <row r="10" spans="1:103" ht="22.5" customHeight="1">
      <c r="A10" s="1101" t="s">
        <v>13</v>
      </c>
      <c r="B10" s="1102"/>
      <c r="C10" s="1102"/>
      <c r="D10" s="1102"/>
      <c r="E10" s="1102"/>
      <c r="F10" s="1102"/>
      <c r="G10" s="1102"/>
      <c r="H10" s="1102"/>
      <c r="I10" s="1102"/>
      <c r="J10" s="1102"/>
      <c r="K10" s="1102"/>
      <c r="L10" s="1103"/>
      <c r="M10" s="1103"/>
      <c r="N10" s="1103"/>
      <c r="O10" s="1103"/>
      <c r="P10" s="1103"/>
      <c r="Q10" s="1103"/>
      <c r="R10" s="1103"/>
      <c r="S10" s="1104"/>
      <c r="T10" s="1105"/>
      <c r="U10" s="1106"/>
      <c r="V10" s="1106"/>
      <c r="W10" s="1106"/>
      <c r="X10" s="1106"/>
      <c r="Y10" s="1106"/>
      <c r="Z10" s="1106"/>
      <c r="AA10" s="1106"/>
      <c r="AB10" s="1106"/>
      <c r="AC10" s="1106"/>
      <c r="AD10" s="1106"/>
      <c r="AE10" s="1106"/>
      <c r="AF10" s="1106"/>
      <c r="AG10" s="1106"/>
      <c r="AH10" s="1106"/>
      <c r="AI10" s="1106"/>
      <c r="AJ10" s="1106"/>
      <c r="AK10" s="1106"/>
      <c r="AL10" s="1106"/>
      <c r="AM10" s="1106"/>
      <c r="AN10" s="1106"/>
      <c r="AO10" s="1106"/>
      <c r="AP10" s="1106"/>
      <c r="AQ10" s="1106"/>
      <c r="AR10" s="1106"/>
      <c r="AS10" s="1106"/>
      <c r="AT10" s="1106"/>
      <c r="AU10" s="1106"/>
      <c r="AV10" s="1106"/>
      <c r="AW10" s="1106"/>
      <c r="AX10" s="1106"/>
      <c r="AY10" s="1106"/>
      <c r="AZ10" s="1106"/>
      <c r="BA10" s="1106"/>
      <c r="BB10" s="1106"/>
      <c r="BC10" s="1106"/>
      <c r="BD10" s="1106"/>
      <c r="BE10" s="1106"/>
      <c r="BF10" s="1106"/>
      <c r="BG10" s="1106"/>
      <c r="BH10" s="1106"/>
      <c r="BI10" s="1106"/>
      <c r="BJ10" s="1106"/>
      <c r="BK10" s="1106"/>
      <c r="BL10" s="1106"/>
      <c r="BM10" s="1106"/>
      <c r="BN10" s="1106"/>
      <c r="BO10" s="1106"/>
      <c r="BP10" s="1106"/>
      <c r="BQ10" s="1107" t="s">
        <v>14</v>
      </c>
      <c r="BR10" s="1103"/>
      <c r="BS10" s="1103"/>
      <c r="BT10" s="1103"/>
      <c r="BU10" s="1103"/>
      <c r="BV10" s="1103"/>
      <c r="BW10" s="1103"/>
      <c r="BX10" s="1103"/>
      <c r="BY10" s="1103"/>
      <c r="BZ10" s="1103"/>
      <c r="CA10" s="1103"/>
      <c r="CB10" s="1103"/>
      <c r="CC10" s="1103"/>
      <c r="CD10" s="1103"/>
      <c r="CE10" s="1103"/>
      <c r="CF10" s="1103"/>
      <c r="CG10" s="1103"/>
      <c r="CH10" s="1104"/>
      <c r="CI10" s="1108"/>
      <c r="CJ10" s="1108"/>
      <c r="CK10" s="1108"/>
      <c r="CL10" s="1108"/>
      <c r="CM10" s="1108"/>
      <c r="CN10" s="1108"/>
      <c r="CO10" s="1108"/>
      <c r="CP10" s="1108"/>
      <c r="CQ10" s="1108"/>
      <c r="CR10" s="1108"/>
      <c r="CS10" s="1108"/>
      <c r="CT10" s="1108"/>
      <c r="CU10" s="1108"/>
      <c r="CV10" s="1108"/>
      <c r="CW10" s="1108"/>
      <c r="CX10" s="1108"/>
      <c r="CY10" s="1109"/>
    </row>
    <row r="11" spans="1:103" ht="24.6" customHeight="1">
      <c r="A11" s="1110" t="s">
        <v>15</v>
      </c>
      <c r="B11" s="1111"/>
      <c r="C11" s="1111"/>
      <c r="D11" s="1111"/>
      <c r="E11" s="1111"/>
      <c r="F11" s="1111"/>
      <c r="G11" s="1111"/>
      <c r="H11" s="1111"/>
      <c r="I11" s="1111"/>
      <c r="J11" s="1111"/>
      <c r="K11" s="1112"/>
      <c r="L11" s="1116" t="s">
        <v>16</v>
      </c>
      <c r="M11" s="1068"/>
      <c r="N11" s="1068"/>
      <c r="O11" s="1068"/>
      <c r="P11" s="1068"/>
      <c r="Q11" s="1068"/>
      <c r="R11" s="1068"/>
      <c r="S11" s="1068"/>
      <c r="T11" s="1105"/>
      <c r="U11" s="1106"/>
      <c r="V11" s="1106"/>
      <c r="W11" s="1106"/>
      <c r="X11" s="1106"/>
      <c r="Y11" s="1106"/>
      <c r="Z11" s="1106"/>
      <c r="AA11" s="1106"/>
      <c r="AB11" s="1106"/>
      <c r="AC11" s="1106"/>
      <c r="AD11" s="1106"/>
      <c r="AE11" s="1106"/>
      <c r="AF11" s="1106"/>
      <c r="AG11" s="1106"/>
      <c r="AH11" s="1106"/>
      <c r="AI11" s="1106"/>
      <c r="AJ11" s="1106"/>
      <c r="AK11" s="1106"/>
      <c r="AL11" s="1106"/>
      <c r="AM11" s="1106"/>
      <c r="AN11" s="1106"/>
      <c r="AO11" s="1106"/>
      <c r="AP11" s="1106"/>
      <c r="AQ11" s="1106"/>
      <c r="AR11" s="1106"/>
      <c r="AS11" s="1106"/>
      <c r="AT11" s="1106"/>
      <c r="AU11" s="1106"/>
      <c r="AV11" s="1106"/>
      <c r="AW11" s="1106"/>
      <c r="AX11" s="1106"/>
      <c r="AY11" s="1106"/>
      <c r="AZ11" s="1106"/>
      <c r="BA11" s="1106"/>
      <c r="BB11" s="1106"/>
      <c r="BC11" s="1106"/>
      <c r="BD11" s="1106"/>
      <c r="BE11" s="1106"/>
      <c r="BF11" s="1106"/>
      <c r="BG11" s="1106"/>
      <c r="BH11" s="1106"/>
      <c r="BI11" s="1106"/>
      <c r="BJ11" s="1106"/>
      <c r="BK11" s="1106"/>
      <c r="BL11" s="1106"/>
      <c r="BM11" s="1106"/>
      <c r="BN11" s="1106"/>
      <c r="BO11" s="1106"/>
      <c r="BP11" s="1106"/>
      <c r="BQ11" s="1107" t="s">
        <v>17</v>
      </c>
      <c r="BR11" s="1103"/>
      <c r="BS11" s="1103"/>
      <c r="BT11" s="1103"/>
      <c r="BU11" s="1103"/>
      <c r="BV11" s="1103"/>
      <c r="BW11" s="1103"/>
      <c r="BX11" s="1103"/>
      <c r="BY11" s="1103"/>
      <c r="BZ11" s="1103"/>
      <c r="CA11" s="1103"/>
      <c r="CB11" s="1103"/>
      <c r="CC11" s="1103"/>
      <c r="CD11" s="1103"/>
      <c r="CE11" s="1103"/>
      <c r="CF11" s="1103"/>
      <c r="CG11" s="1103"/>
      <c r="CH11" s="1104"/>
      <c r="CI11" s="1117"/>
      <c r="CJ11" s="1117"/>
      <c r="CK11" s="1117"/>
      <c r="CL11" s="1117"/>
      <c r="CM11" s="1117"/>
      <c r="CN11" s="1117"/>
      <c r="CO11" s="1117"/>
      <c r="CP11" s="1117"/>
      <c r="CQ11" s="1117"/>
      <c r="CR11" s="1117"/>
      <c r="CS11" s="1117"/>
      <c r="CT11" s="1117"/>
      <c r="CU11" s="1117"/>
      <c r="CV11" s="1117"/>
      <c r="CW11" s="1117"/>
      <c r="CX11" s="1117"/>
      <c r="CY11" s="1118"/>
    </row>
    <row r="12" spans="1:103" ht="24.6" customHeight="1">
      <c r="A12" s="1113"/>
      <c r="B12" s="1114"/>
      <c r="C12" s="1114"/>
      <c r="D12" s="1114"/>
      <c r="E12" s="1114"/>
      <c r="F12" s="1114"/>
      <c r="G12" s="1114"/>
      <c r="H12" s="1114"/>
      <c r="I12" s="1114"/>
      <c r="J12" s="1114"/>
      <c r="K12" s="1115"/>
      <c r="L12" s="1116" t="s">
        <v>18</v>
      </c>
      <c r="M12" s="1068"/>
      <c r="N12" s="1068"/>
      <c r="O12" s="1068"/>
      <c r="P12" s="1068"/>
      <c r="Q12" s="1068"/>
      <c r="R12" s="1068"/>
      <c r="S12" s="1068"/>
      <c r="T12" s="1105"/>
      <c r="U12" s="1106"/>
      <c r="V12" s="1106"/>
      <c r="W12" s="1106"/>
      <c r="X12" s="1106"/>
      <c r="Y12" s="1106"/>
      <c r="Z12" s="1106"/>
      <c r="AA12" s="1106"/>
      <c r="AB12" s="1106"/>
      <c r="AC12" s="1106"/>
      <c r="AD12" s="1106"/>
      <c r="AE12" s="1106"/>
      <c r="AF12" s="1106"/>
      <c r="AG12" s="1106"/>
      <c r="AH12" s="1106"/>
      <c r="AI12" s="1106"/>
      <c r="AJ12" s="1106"/>
      <c r="AK12" s="1106"/>
      <c r="AL12" s="1106"/>
      <c r="AM12" s="1106"/>
      <c r="AN12" s="1106"/>
      <c r="AO12" s="1106"/>
      <c r="AP12" s="1106"/>
      <c r="AQ12" s="1106"/>
      <c r="AR12" s="1106"/>
      <c r="AS12" s="1106"/>
      <c r="AT12" s="1106"/>
      <c r="AU12" s="1106"/>
      <c r="AV12" s="1106"/>
      <c r="AW12" s="1106"/>
      <c r="AX12" s="1106"/>
      <c r="AY12" s="1106"/>
      <c r="AZ12" s="1106"/>
      <c r="BA12" s="1106"/>
      <c r="BB12" s="1106"/>
      <c r="BC12" s="1106"/>
      <c r="BD12" s="1106"/>
      <c r="BE12" s="1106"/>
      <c r="BF12" s="1106"/>
      <c r="BG12" s="1106"/>
      <c r="BH12" s="1106"/>
      <c r="BI12" s="1106"/>
      <c r="BJ12" s="1106"/>
      <c r="BK12" s="1106"/>
      <c r="BL12" s="1106"/>
      <c r="BM12" s="1106"/>
      <c r="BN12" s="1106"/>
      <c r="BO12" s="1106"/>
      <c r="BP12" s="1106"/>
      <c r="BQ12" s="1140" t="s">
        <v>19</v>
      </c>
      <c r="BR12" s="1141"/>
      <c r="BS12" s="1141"/>
      <c r="BT12" s="1141"/>
      <c r="BU12" s="1141"/>
      <c r="BV12" s="1141"/>
      <c r="BW12" s="1141"/>
      <c r="BX12" s="1141"/>
      <c r="BY12" s="1141"/>
      <c r="BZ12" s="1141"/>
      <c r="CA12" s="1141"/>
      <c r="CB12" s="1141"/>
      <c r="CC12" s="1141"/>
      <c r="CD12" s="1141"/>
      <c r="CE12" s="1141"/>
      <c r="CF12" s="1141"/>
      <c r="CG12" s="1141"/>
      <c r="CH12" s="1142"/>
      <c r="CI12" s="1143"/>
      <c r="CJ12" s="1143"/>
      <c r="CK12" s="1143"/>
      <c r="CL12" s="1143"/>
      <c r="CM12" s="1143"/>
      <c r="CN12" s="1143"/>
      <c r="CO12" s="1143"/>
      <c r="CP12" s="1143"/>
      <c r="CQ12" s="1143"/>
      <c r="CR12" s="1143"/>
      <c r="CS12" s="1143"/>
      <c r="CT12" s="1143"/>
      <c r="CU12" s="1143"/>
      <c r="CV12" s="1143"/>
      <c r="CW12" s="1143"/>
      <c r="CX12" s="1143"/>
      <c r="CY12" s="1144"/>
    </row>
    <row r="13" spans="1:103" ht="22.5" customHeight="1">
      <c r="A13" s="1145" t="s">
        <v>20</v>
      </c>
      <c r="B13" s="1146"/>
      <c r="C13" s="1146"/>
      <c r="D13" s="1146"/>
      <c r="E13" s="1146"/>
      <c r="F13" s="1146"/>
      <c r="G13" s="1146"/>
      <c r="H13" s="1146"/>
      <c r="I13" s="1146"/>
      <c r="J13" s="1146"/>
      <c r="K13" s="1146"/>
      <c r="L13" s="1147"/>
      <c r="M13" s="1147"/>
      <c r="N13" s="1147"/>
      <c r="O13" s="1147"/>
      <c r="P13" s="1147"/>
      <c r="Q13" s="1147"/>
      <c r="R13" s="1147"/>
      <c r="S13" s="1148"/>
      <c r="T13" s="1149"/>
      <c r="U13" s="1149"/>
      <c r="V13" s="1149"/>
      <c r="W13" s="1149"/>
      <c r="X13" s="1149"/>
      <c r="Y13" s="1149"/>
      <c r="Z13" s="1149"/>
      <c r="AA13" s="1149"/>
      <c r="AB13" s="1149"/>
      <c r="AC13" s="1149"/>
      <c r="AD13" s="1149"/>
      <c r="AE13" s="1149"/>
      <c r="AF13" s="1149"/>
      <c r="AG13" s="1149"/>
      <c r="AH13" s="1149"/>
      <c r="AI13" s="1149"/>
      <c r="AJ13" s="1149"/>
      <c r="AK13" s="1149"/>
      <c r="AL13" s="1149"/>
      <c r="AM13" s="1149"/>
      <c r="AN13" s="1149"/>
      <c r="AO13" s="1149"/>
      <c r="AP13" s="1149"/>
      <c r="AQ13" s="1149"/>
      <c r="AR13" s="1149"/>
      <c r="AS13" s="1149"/>
      <c r="AT13" s="1149"/>
      <c r="AU13" s="1149"/>
      <c r="AV13" s="1149"/>
      <c r="AW13" s="1149"/>
      <c r="AX13" s="1149"/>
      <c r="AY13" s="1149"/>
      <c r="AZ13" s="1149"/>
      <c r="BA13" s="1149"/>
      <c r="BB13" s="1149"/>
      <c r="BC13" s="1149"/>
      <c r="BD13" s="1149"/>
      <c r="BE13" s="1149"/>
      <c r="BF13" s="1149"/>
      <c r="BG13" s="1149"/>
      <c r="BH13" s="1149"/>
      <c r="BI13" s="1149"/>
      <c r="BJ13" s="1149"/>
      <c r="BK13" s="1149"/>
      <c r="BL13" s="1149"/>
      <c r="BM13" s="1149"/>
      <c r="BN13" s="1149"/>
      <c r="BO13" s="1149"/>
      <c r="BP13" s="1149"/>
      <c r="BQ13" s="1150" t="s">
        <v>21</v>
      </c>
      <c r="BR13" s="1151"/>
      <c r="BS13" s="1151"/>
      <c r="BT13" s="1151"/>
      <c r="BU13" s="1151"/>
      <c r="BV13" s="1151"/>
      <c r="BW13" s="1151"/>
      <c r="BX13" s="1151"/>
      <c r="BY13" s="1151"/>
      <c r="BZ13" s="1151"/>
      <c r="CA13" s="1151"/>
      <c r="CB13" s="1151"/>
      <c r="CC13" s="1151"/>
      <c r="CD13" s="1151"/>
      <c r="CE13" s="1151"/>
      <c r="CF13" s="1151"/>
      <c r="CG13" s="1151"/>
      <c r="CH13" s="1152"/>
      <c r="CI13" s="1131"/>
      <c r="CJ13" s="1131"/>
      <c r="CK13" s="1131"/>
      <c r="CL13" s="1131"/>
      <c r="CM13" s="1131"/>
      <c r="CN13" s="1131"/>
      <c r="CO13" s="1131"/>
      <c r="CP13" s="1131"/>
      <c r="CQ13" s="1131"/>
      <c r="CR13" s="1131"/>
      <c r="CS13" s="1131"/>
      <c r="CT13" s="1131"/>
      <c r="CU13" s="1131"/>
      <c r="CV13" s="1131"/>
      <c r="CW13" s="1131"/>
      <c r="CX13" s="1131"/>
      <c r="CY13" s="1132"/>
    </row>
    <row r="14" spans="1:103" ht="22.5" customHeight="1">
      <c r="A14" s="1076"/>
      <c r="B14" s="1077"/>
      <c r="C14" s="1077"/>
      <c r="D14" s="1077"/>
      <c r="E14" s="1077"/>
      <c r="F14" s="1077"/>
      <c r="G14" s="1077"/>
      <c r="H14" s="1077"/>
      <c r="I14" s="1077"/>
      <c r="J14" s="1077"/>
      <c r="K14" s="1077"/>
      <c r="L14" s="1077"/>
      <c r="M14" s="1077"/>
      <c r="N14" s="1077"/>
      <c r="O14" s="1077"/>
      <c r="P14" s="1077"/>
      <c r="Q14" s="1077"/>
      <c r="R14" s="1077"/>
      <c r="S14" s="1078"/>
      <c r="T14" s="1149"/>
      <c r="U14" s="1149"/>
      <c r="V14" s="1149"/>
      <c r="W14" s="1149"/>
      <c r="X14" s="1149"/>
      <c r="Y14" s="1149"/>
      <c r="Z14" s="1149"/>
      <c r="AA14" s="1149"/>
      <c r="AB14" s="1149"/>
      <c r="AC14" s="1149"/>
      <c r="AD14" s="1149"/>
      <c r="AE14" s="1149"/>
      <c r="AF14" s="1149"/>
      <c r="AG14" s="1149"/>
      <c r="AH14" s="1149"/>
      <c r="AI14" s="1149"/>
      <c r="AJ14" s="1149"/>
      <c r="AK14" s="1149"/>
      <c r="AL14" s="1149"/>
      <c r="AM14" s="1149"/>
      <c r="AN14" s="1149"/>
      <c r="AO14" s="1149"/>
      <c r="AP14" s="1149"/>
      <c r="AQ14" s="1149"/>
      <c r="AR14" s="1149"/>
      <c r="AS14" s="1149"/>
      <c r="AT14" s="1149"/>
      <c r="AU14" s="1149"/>
      <c r="AV14" s="1149"/>
      <c r="AW14" s="1149"/>
      <c r="AX14" s="1149"/>
      <c r="AY14" s="1149"/>
      <c r="AZ14" s="1149"/>
      <c r="BA14" s="1149"/>
      <c r="BB14" s="1149"/>
      <c r="BC14" s="1149"/>
      <c r="BD14" s="1149"/>
      <c r="BE14" s="1149"/>
      <c r="BF14" s="1149"/>
      <c r="BG14" s="1149"/>
      <c r="BH14" s="1149"/>
      <c r="BI14" s="1149"/>
      <c r="BJ14" s="1149"/>
      <c r="BK14" s="1149"/>
      <c r="BL14" s="1149"/>
      <c r="BM14" s="1149"/>
      <c r="BN14" s="1149"/>
      <c r="BO14" s="1149"/>
      <c r="BP14" s="1149"/>
      <c r="BQ14" s="1153"/>
      <c r="BR14" s="1154"/>
      <c r="BS14" s="1154"/>
      <c r="BT14" s="1154"/>
      <c r="BU14" s="1154"/>
      <c r="BV14" s="1154"/>
      <c r="BW14" s="1154"/>
      <c r="BX14" s="1154"/>
      <c r="BY14" s="1154"/>
      <c r="BZ14" s="1154"/>
      <c r="CA14" s="1154"/>
      <c r="CB14" s="1154"/>
      <c r="CC14" s="1154"/>
      <c r="CD14" s="1154"/>
      <c r="CE14" s="1154"/>
      <c r="CF14" s="1154"/>
      <c r="CG14" s="1154"/>
      <c r="CH14" s="1155"/>
      <c r="CI14" s="1099"/>
      <c r="CJ14" s="1099"/>
      <c r="CK14" s="1099"/>
      <c r="CL14" s="1099"/>
      <c r="CM14" s="1099"/>
      <c r="CN14" s="1099"/>
      <c r="CO14" s="1099"/>
      <c r="CP14" s="1099"/>
      <c r="CQ14" s="1099"/>
      <c r="CR14" s="1099"/>
      <c r="CS14" s="1099"/>
      <c r="CT14" s="1099"/>
      <c r="CU14" s="1099"/>
      <c r="CV14" s="1099"/>
      <c r="CW14" s="1099"/>
      <c r="CX14" s="1099"/>
      <c r="CY14" s="1100"/>
    </row>
    <row r="15" spans="1:103" ht="17.25" customHeight="1">
      <c r="A15" s="1156" t="s">
        <v>22</v>
      </c>
      <c r="B15" s="1157"/>
      <c r="C15" s="1157"/>
      <c r="D15" s="1157"/>
      <c r="E15" s="1157"/>
      <c r="F15" s="1157"/>
      <c r="G15" s="1157"/>
      <c r="H15" s="1157"/>
      <c r="I15" s="1157"/>
      <c r="J15" s="1157"/>
      <c r="K15" s="1157"/>
      <c r="L15" s="1157"/>
      <c r="M15" s="1157"/>
      <c r="N15" s="1157"/>
      <c r="O15" s="1157"/>
      <c r="P15" s="1157"/>
      <c r="Q15" s="1157"/>
      <c r="R15" s="1157"/>
      <c r="S15" s="1157"/>
      <c r="T15" s="1157"/>
      <c r="U15" s="1157"/>
      <c r="V15" s="1157"/>
      <c r="W15" s="1116"/>
      <c r="X15" s="1158" t="s">
        <v>23</v>
      </c>
      <c r="Y15" s="1158"/>
      <c r="Z15" s="1158"/>
      <c r="AA15" s="1158"/>
      <c r="AB15" s="1158"/>
      <c r="AC15" s="1158"/>
      <c r="AD15" s="1158"/>
      <c r="AE15" s="1158"/>
      <c r="AF15" s="1158"/>
      <c r="AG15" s="1158"/>
      <c r="AH15" s="1158"/>
      <c r="AI15" s="1158"/>
      <c r="AJ15" s="1158"/>
      <c r="AK15" s="1158"/>
      <c r="AL15" s="1158"/>
      <c r="AM15" s="1158"/>
      <c r="AN15" s="1158"/>
      <c r="AO15" s="1158"/>
      <c r="AP15" s="1158"/>
      <c r="AQ15" s="1158"/>
      <c r="AR15" s="1158"/>
      <c r="AS15" s="1158"/>
      <c r="AT15" s="1158"/>
      <c r="AU15" s="1158"/>
      <c r="AV15" s="1158"/>
      <c r="AW15" s="1158"/>
      <c r="AX15" s="1158"/>
      <c r="AY15" s="1158"/>
      <c r="AZ15" s="1158"/>
      <c r="BA15" s="1158"/>
      <c r="BB15" s="1068" t="s">
        <v>24</v>
      </c>
      <c r="BC15" s="1068"/>
      <c r="BD15" s="1068"/>
      <c r="BE15" s="1068"/>
      <c r="BF15" s="1068"/>
      <c r="BG15" s="1068"/>
      <c r="BH15" s="1068"/>
      <c r="BI15" s="1068"/>
      <c r="BJ15" s="1068"/>
      <c r="BK15" s="1068"/>
      <c r="BL15" s="1068"/>
      <c r="BM15" s="1068"/>
      <c r="BN15" s="1068"/>
      <c r="BO15" s="1068"/>
      <c r="BP15" s="1068"/>
      <c r="BQ15" s="1068"/>
      <c r="BR15" s="1068"/>
      <c r="BS15" s="1068"/>
      <c r="BT15" s="1068"/>
      <c r="BU15" s="1068"/>
      <c r="BV15" s="1068"/>
      <c r="BW15" s="1068"/>
      <c r="BX15" s="1068"/>
      <c r="BY15" s="1068"/>
      <c r="BZ15" s="1068"/>
      <c r="CA15" s="1068"/>
      <c r="CB15" s="1068"/>
      <c r="CC15" s="1068"/>
      <c r="CD15" s="1068"/>
      <c r="CE15" s="1068"/>
      <c r="CF15" s="1068"/>
      <c r="CG15" s="1068"/>
      <c r="CH15" s="1068"/>
      <c r="CI15" s="1068"/>
      <c r="CJ15" s="1068"/>
      <c r="CK15" s="1068"/>
      <c r="CL15" s="1068"/>
      <c r="CM15" s="1068"/>
      <c r="CN15" s="1068"/>
      <c r="CO15" s="1068"/>
      <c r="CP15" s="1068"/>
      <c r="CQ15" s="1068"/>
      <c r="CR15" s="1068"/>
      <c r="CS15" s="1068"/>
      <c r="CT15" s="1068"/>
      <c r="CU15" s="1068"/>
      <c r="CV15" s="1068"/>
      <c r="CW15" s="1068"/>
      <c r="CX15" s="1068"/>
      <c r="CY15" s="1159"/>
    </row>
    <row r="16" spans="1:103" ht="17.25" customHeight="1">
      <c r="A16" s="1156"/>
      <c r="B16" s="1157"/>
      <c r="C16" s="1157"/>
      <c r="D16" s="1157"/>
      <c r="E16" s="1157"/>
      <c r="F16" s="1157"/>
      <c r="G16" s="1157"/>
      <c r="H16" s="1157"/>
      <c r="I16" s="1157"/>
      <c r="J16" s="1157"/>
      <c r="K16" s="1157"/>
      <c r="L16" s="1157"/>
      <c r="M16" s="1157"/>
      <c r="N16" s="1157"/>
      <c r="O16" s="1157"/>
      <c r="P16" s="1157"/>
      <c r="Q16" s="1157"/>
      <c r="R16" s="1157"/>
      <c r="S16" s="1157"/>
      <c r="T16" s="1157"/>
      <c r="U16" s="1157"/>
      <c r="V16" s="1157"/>
      <c r="W16" s="1116"/>
      <c r="X16" s="1158"/>
      <c r="Y16" s="1158"/>
      <c r="Z16" s="1158"/>
      <c r="AA16" s="1158"/>
      <c r="AB16" s="1158"/>
      <c r="AC16" s="1158"/>
      <c r="AD16" s="1158"/>
      <c r="AE16" s="1158"/>
      <c r="AF16" s="1158"/>
      <c r="AG16" s="1158"/>
      <c r="AH16" s="1158"/>
      <c r="AI16" s="1158"/>
      <c r="AJ16" s="1158"/>
      <c r="AK16" s="1158"/>
      <c r="AL16" s="1158"/>
      <c r="AM16" s="1158"/>
      <c r="AN16" s="1158"/>
      <c r="AO16" s="1158"/>
      <c r="AP16" s="1158"/>
      <c r="AQ16" s="1158"/>
      <c r="AR16" s="1158"/>
      <c r="AS16" s="1158"/>
      <c r="AT16" s="1158"/>
      <c r="AU16" s="1158"/>
      <c r="AV16" s="1158"/>
      <c r="AW16" s="1158"/>
      <c r="AX16" s="1158"/>
      <c r="AY16" s="1158"/>
      <c r="AZ16" s="1158"/>
      <c r="BA16" s="1158"/>
      <c r="BB16" s="1068"/>
      <c r="BC16" s="1068"/>
      <c r="BD16" s="1068"/>
      <c r="BE16" s="1068"/>
      <c r="BF16" s="1068"/>
      <c r="BG16" s="1068"/>
      <c r="BH16" s="1068"/>
      <c r="BI16" s="1068"/>
      <c r="BJ16" s="1068"/>
      <c r="BK16" s="1068"/>
      <c r="BL16" s="1068"/>
      <c r="BM16" s="1068"/>
      <c r="BN16" s="1068"/>
      <c r="BO16" s="1068"/>
      <c r="BP16" s="1068"/>
      <c r="BQ16" s="1068"/>
      <c r="BR16" s="1068"/>
      <c r="BS16" s="1068"/>
      <c r="BT16" s="1068"/>
      <c r="BU16" s="1068"/>
      <c r="BV16" s="1068"/>
      <c r="BW16" s="1068"/>
      <c r="BX16" s="1068"/>
      <c r="BY16" s="1068"/>
      <c r="BZ16" s="1068"/>
      <c r="CA16" s="1068"/>
      <c r="CB16" s="1068"/>
      <c r="CC16" s="1068"/>
      <c r="CD16" s="1068"/>
      <c r="CE16" s="1068"/>
      <c r="CF16" s="1068"/>
      <c r="CG16" s="1068"/>
      <c r="CH16" s="1068"/>
      <c r="CI16" s="1068"/>
      <c r="CJ16" s="1068"/>
      <c r="CK16" s="1068"/>
      <c r="CL16" s="1068"/>
      <c r="CM16" s="1068"/>
      <c r="CN16" s="1068"/>
      <c r="CO16" s="1068"/>
      <c r="CP16" s="1068"/>
      <c r="CQ16" s="1068"/>
      <c r="CR16" s="1068"/>
      <c r="CS16" s="1068"/>
      <c r="CT16" s="1068"/>
      <c r="CU16" s="1068"/>
      <c r="CV16" s="1068"/>
      <c r="CW16" s="1068"/>
      <c r="CX16" s="1068"/>
      <c r="CY16" s="1159"/>
    </row>
    <row r="17" spans="1:103" ht="17.25" customHeight="1">
      <c r="A17" s="1160"/>
      <c r="B17" s="1161"/>
      <c r="C17" s="1161"/>
      <c r="D17" s="1161"/>
      <c r="E17" s="1161"/>
      <c r="F17" s="1161"/>
      <c r="G17" s="1161"/>
      <c r="H17" s="1161"/>
      <c r="I17" s="1161"/>
      <c r="J17" s="1161"/>
      <c r="K17" s="1161"/>
      <c r="L17" s="1161"/>
      <c r="M17" s="1161"/>
      <c r="N17" s="1161"/>
      <c r="O17" s="1161"/>
      <c r="P17" s="1161"/>
      <c r="Q17" s="1161"/>
      <c r="R17" s="1161"/>
      <c r="S17" s="1161"/>
      <c r="T17" s="1161"/>
      <c r="U17" s="1161"/>
      <c r="V17" s="1161"/>
      <c r="W17" s="1162"/>
      <c r="X17" s="1163"/>
      <c r="Y17" s="1164"/>
      <c r="Z17" s="1164"/>
      <c r="AA17" s="1164"/>
      <c r="AB17" s="1164"/>
      <c r="AC17" s="1164"/>
      <c r="AD17" s="1164"/>
      <c r="AE17" s="1164"/>
      <c r="AF17" s="1164"/>
      <c r="AG17" s="1164"/>
      <c r="AH17" s="1164"/>
      <c r="AI17" s="1164"/>
      <c r="AJ17" s="1164"/>
      <c r="AK17" s="1164"/>
      <c r="AL17" s="1164"/>
      <c r="AM17" s="1164"/>
      <c r="AN17" s="1164"/>
      <c r="AO17" s="1164"/>
      <c r="AP17" s="1164"/>
      <c r="AQ17" s="1164"/>
      <c r="AR17" s="1164"/>
      <c r="AS17" s="1164"/>
      <c r="AT17" s="1164"/>
      <c r="AU17" s="1164"/>
      <c r="AV17" s="1164"/>
      <c r="AW17" s="1164"/>
      <c r="AX17" s="1164"/>
      <c r="AY17" s="1164"/>
      <c r="AZ17" s="1164"/>
      <c r="BA17" s="1165"/>
      <c r="BB17" s="1169"/>
      <c r="BC17" s="1170"/>
      <c r="BD17" s="1170"/>
      <c r="BE17" s="1170"/>
      <c r="BF17" s="1170"/>
      <c r="BG17" s="1170"/>
      <c r="BH17" s="1170"/>
      <c r="BI17" s="1170"/>
      <c r="BJ17" s="1170"/>
      <c r="BK17" s="1170"/>
      <c r="BL17" s="1170"/>
      <c r="BM17" s="1170"/>
      <c r="BN17" s="1170"/>
      <c r="BO17" s="1170"/>
      <c r="BP17" s="1170"/>
      <c r="BQ17" s="1170"/>
      <c r="BR17" s="1170"/>
      <c r="BS17" s="1170"/>
      <c r="BT17" s="1170"/>
      <c r="BU17" s="1170"/>
      <c r="BV17" s="1170"/>
      <c r="BW17" s="1170"/>
      <c r="BX17" s="1170"/>
      <c r="BY17" s="1170"/>
      <c r="BZ17" s="1170"/>
      <c r="CA17" s="1170"/>
      <c r="CB17" s="1170"/>
      <c r="CC17" s="1170"/>
      <c r="CD17" s="1170"/>
      <c r="CE17" s="1170"/>
      <c r="CF17" s="1170"/>
      <c r="CG17" s="1171"/>
      <c r="CH17" s="1175"/>
      <c r="CI17" s="1175"/>
      <c r="CJ17" s="1175"/>
      <c r="CK17" s="1175"/>
      <c r="CL17" s="1175"/>
      <c r="CM17" s="1175"/>
      <c r="CN17" s="1175"/>
      <c r="CO17" s="1175"/>
      <c r="CP17" s="1175"/>
      <c r="CQ17" s="1175"/>
      <c r="CR17" s="1175"/>
      <c r="CS17" s="1175"/>
      <c r="CT17" s="1175"/>
      <c r="CU17" s="1175"/>
      <c r="CV17" s="1175"/>
      <c r="CW17" s="1175"/>
      <c r="CX17" s="1175"/>
      <c r="CY17" s="1176"/>
    </row>
    <row r="18" spans="1:103" ht="17.25" customHeight="1">
      <c r="A18" s="1160"/>
      <c r="B18" s="1161"/>
      <c r="C18" s="1161"/>
      <c r="D18" s="1161"/>
      <c r="E18" s="1161"/>
      <c r="F18" s="1161"/>
      <c r="G18" s="1161"/>
      <c r="H18" s="1161"/>
      <c r="I18" s="1161"/>
      <c r="J18" s="1161"/>
      <c r="K18" s="1161"/>
      <c r="L18" s="1161"/>
      <c r="M18" s="1161"/>
      <c r="N18" s="1161"/>
      <c r="O18" s="1161"/>
      <c r="P18" s="1161"/>
      <c r="Q18" s="1161"/>
      <c r="R18" s="1161"/>
      <c r="S18" s="1161"/>
      <c r="T18" s="1161"/>
      <c r="U18" s="1161"/>
      <c r="V18" s="1161"/>
      <c r="W18" s="1162"/>
      <c r="X18" s="1166"/>
      <c r="Y18" s="1167"/>
      <c r="Z18" s="1167"/>
      <c r="AA18" s="1167"/>
      <c r="AB18" s="1167"/>
      <c r="AC18" s="1167"/>
      <c r="AD18" s="1167"/>
      <c r="AE18" s="1167"/>
      <c r="AF18" s="1167"/>
      <c r="AG18" s="1167"/>
      <c r="AH18" s="1167"/>
      <c r="AI18" s="1167"/>
      <c r="AJ18" s="1167"/>
      <c r="AK18" s="1167"/>
      <c r="AL18" s="1167"/>
      <c r="AM18" s="1167"/>
      <c r="AN18" s="1167"/>
      <c r="AO18" s="1167"/>
      <c r="AP18" s="1167"/>
      <c r="AQ18" s="1167"/>
      <c r="AR18" s="1167"/>
      <c r="AS18" s="1167"/>
      <c r="AT18" s="1167"/>
      <c r="AU18" s="1167"/>
      <c r="AV18" s="1167"/>
      <c r="AW18" s="1167"/>
      <c r="AX18" s="1167"/>
      <c r="AY18" s="1167"/>
      <c r="AZ18" s="1167"/>
      <c r="BA18" s="1168"/>
      <c r="BB18" s="1172"/>
      <c r="BC18" s="1173"/>
      <c r="BD18" s="1173"/>
      <c r="BE18" s="1173"/>
      <c r="BF18" s="1173"/>
      <c r="BG18" s="1173"/>
      <c r="BH18" s="1173"/>
      <c r="BI18" s="1173"/>
      <c r="BJ18" s="1173"/>
      <c r="BK18" s="1173"/>
      <c r="BL18" s="1173"/>
      <c r="BM18" s="1173"/>
      <c r="BN18" s="1173"/>
      <c r="BO18" s="1173"/>
      <c r="BP18" s="1173"/>
      <c r="BQ18" s="1173"/>
      <c r="BR18" s="1173"/>
      <c r="BS18" s="1173"/>
      <c r="BT18" s="1173"/>
      <c r="BU18" s="1173"/>
      <c r="BV18" s="1173"/>
      <c r="BW18" s="1173"/>
      <c r="BX18" s="1173"/>
      <c r="BY18" s="1173"/>
      <c r="BZ18" s="1173"/>
      <c r="CA18" s="1173"/>
      <c r="CB18" s="1173"/>
      <c r="CC18" s="1173"/>
      <c r="CD18" s="1173"/>
      <c r="CE18" s="1173"/>
      <c r="CF18" s="1173"/>
      <c r="CG18" s="1174"/>
      <c r="CH18" s="1175"/>
      <c r="CI18" s="1175"/>
      <c r="CJ18" s="1175"/>
      <c r="CK18" s="1175"/>
      <c r="CL18" s="1175"/>
      <c r="CM18" s="1175"/>
      <c r="CN18" s="1175"/>
      <c r="CO18" s="1175"/>
      <c r="CP18" s="1175"/>
      <c r="CQ18" s="1175"/>
      <c r="CR18" s="1175"/>
      <c r="CS18" s="1175"/>
      <c r="CT18" s="1175"/>
      <c r="CU18" s="1175"/>
      <c r="CV18" s="1175"/>
      <c r="CW18" s="1175"/>
      <c r="CX18" s="1175"/>
      <c r="CY18" s="1176"/>
    </row>
    <row r="19" spans="1:103" ht="17.25" customHeight="1">
      <c r="A19" s="1160"/>
      <c r="B19" s="1161"/>
      <c r="C19" s="1161"/>
      <c r="D19" s="1161"/>
      <c r="E19" s="1161"/>
      <c r="F19" s="1161"/>
      <c r="G19" s="1161"/>
      <c r="H19" s="1161"/>
      <c r="I19" s="1161"/>
      <c r="J19" s="1161"/>
      <c r="K19" s="1161"/>
      <c r="L19" s="1161"/>
      <c r="M19" s="1161"/>
      <c r="N19" s="1161"/>
      <c r="O19" s="1161"/>
      <c r="P19" s="1161"/>
      <c r="Q19" s="1161"/>
      <c r="R19" s="1161"/>
      <c r="S19" s="1161"/>
      <c r="T19" s="1161"/>
      <c r="U19" s="1161"/>
      <c r="V19" s="1161"/>
      <c r="W19" s="1162"/>
      <c r="X19" s="1163"/>
      <c r="Y19" s="1164"/>
      <c r="Z19" s="1164"/>
      <c r="AA19" s="1164"/>
      <c r="AB19" s="1164"/>
      <c r="AC19" s="1164"/>
      <c r="AD19" s="1164"/>
      <c r="AE19" s="1164"/>
      <c r="AF19" s="1164"/>
      <c r="AG19" s="1164"/>
      <c r="AH19" s="1164"/>
      <c r="AI19" s="1164"/>
      <c r="AJ19" s="1164"/>
      <c r="AK19" s="1164"/>
      <c r="AL19" s="1164"/>
      <c r="AM19" s="1164"/>
      <c r="AN19" s="1164"/>
      <c r="AO19" s="1164"/>
      <c r="AP19" s="1164"/>
      <c r="AQ19" s="1164"/>
      <c r="AR19" s="1164"/>
      <c r="AS19" s="1164"/>
      <c r="AT19" s="1164"/>
      <c r="AU19" s="1164"/>
      <c r="AV19" s="1164"/>
      <c r="AW19" s="1164"/>
      <c r="AX19" s="1164"/>
      <c r="AY19" s="1164"/>
      <c r="AZ19" s="1164"/>
      <c r="BA19" s="1165"/>
      <c r="BB19" s="1177"/>
      <c r="BC19" s="1178"/>
      <c r="BD19" s="1178"/>
      <c r="BE19" s="1178"/>
      <c r="BF19" s="1178"/>
      <c r="BG19" s="1178"/>
      <c r="BH19" s="1178"/>
      <c r="BI19" s="1178"/>
      <c r="BJ19" s="1178"/>
      <c r="BK19" s="1178"/>
      <c r="BL19" s="1178"/>
      <c r="BM19" s="1178"/>
      <c r="BN19" s="1178"/>
      <c r="BO19" s="1178"/>
      <c r="BP19" s="1178"/>
      <c r="BQ19" s="1178"/>
      <c r="BR19" s="1178"/>
      <c r="BS19" s="1178"/>
      <c r="BT19" s="1178"/>
      <c r="BU19" s="1178"/>
      <c r="BV19" s="1178"/>
      <c r="BW19" s="1178"/>
      <c r="BX19" s="1178"/>
      <c r="BY19" s="1178"/>
      <c r="BZ19" s="1178"/>
      <c r="CA19" s="1178"/>
      <c r="CB19" s="1178"/>
      <c r="CC19" s="1178"/>
      <c r="CD19" s="1178"/>
      <c r="CE19" s="1178"/>
      <c r="CF19" s="1178"/>
      <c r="CG19" s="1179"/>
      <c r="CH19" s="1183"/>
      <c r="CI19" s="1183"/>
      <c r="CJ19" s="1183"/>
      <c r="CK19" s="1183"/>
      <c r="CL19" s="1183"/>
      <c r="CM19" s="1183"/>
      <c r="CN19" s="1183"/>
      <c r="CO19" s="1183"/>
      <c r="CP19" s="1183"/>
      <c r="CQ19" s="1183"/>
      <c r="CR19" s="1183"/>
      <c r="CS19" s="1183"/>
      <c r="CT19" s="1183"/>
      <c r="CU19" s="1183"/>
      <c r="CV19" s="1183"/>
      <c r="CW19" s="1183"/>
      <c r="CX19" s="1183"/>
      <c r="CY19" s="1184"/>
    </row>
    <row r="20" spans="1:103" ht="17.25" customHeight="1">
      <c r="A20" s="1160"/>
      <c r="B20" s="1161"/>
      <c r="C20" s="1161"/>
      <c r="D20" s="1161"/>
      <c r="E20" s="1161"/>
      <c r="F20" s="1161"/>
      <c r="G20" s="1161"/>
      <c r="H20" s="1161"/>
      <c r="I20" s="1161"/>
      <c r="J20" s="1161"/>
      <c r="K20" s="1161"/>
      <c r="L20" s="1161"/>
      <c r="M20" s="1161"/>
      <c r="N20" s="1161"/>
      <c r="O20" s="1161"/>
      <c r="P20" s="1161"/>
      <c r="Q20" s="1161"/>
      <c r="R20" s="1161"/>
      <c r="S20" s="1161"/>
      <c r="T20" s="1161"/>
      <c r="U20" s="1161"/>
      <c r="V20" s="1161"/>
      <c r="W20" s="1162"/>
      <c r="X20" s="1166"/>
      <c r="Y20" s="1167"/>
      <c r="Z20" s="1167"/>
      <c r="AA20" s="1167"/>
      <c r="AB20" s="1167"/>
      <c r="AC20" s="1167"/>
      <c r="AD20" s="1167"/>
      <c r="AE20" s="1167"/>
      <c r="AF20" s="1167"/>
      <c r="AG20" s="1167"/>
      <c r="AH20" s="1167"/>
      <c r="AI20" s="1167"/>
      <c r="AJ20" s="1167"/>
      <c r="AK20" s="1167"/>
      <c r="AL20" s="1167"/>
      <c r="AM20" s="1167"/>
      <c r="AN20" s="1167"/>
      <c r="AO20" s="1167"/>
      <c r="AP20" s="1167"/>
      <c r="AQ20" s="1167"/>
      <c r="AR20" s="1167"/>
      <c r="AS20" s="1167"/>
      <c r="AT20" s="1167"/>
      <c r="AU20" s="1167"/>
      <c r="AV20" s="1167"/>
      <c r="AW20" s="1167"/>
      <c r="AX20" s="1167"/>
      <c r="AY20" s="1167"/>
      <c r="AZ20" s="1167"/>
      <c r="BA20" s="1168"/>
      <c r="BB20" s="1180"/>
      <c r="BC20" s="1181"/>
      <c r="BD20" s="1181"/>
      <c r="BE20" s="1181"/>
      <c r="BF20" s="1181"/>
      <c r="BG20" s="1181"/>
      <c r="BH20" s="1181"/>
      <c r="BI20" s="1181"/>
      <c r="BJ20" s="1181"/>
      <c r="BK20" s="1181"/>
      <c r="BL20" s="1181"/>
      <c r="BM20" s="1181"/>
      <c r="BN20" s="1181"/>
      <c r="BO20" s="1181"/>
      <c r="BP20" s="1181"/>
      <c r="BQ20" s="1181"/>
      <c r="BR20" s="1181"/>
      <c r="BS20" s="1181"/>
      <c r="BT20" s="1181"/>
      <c r="BU20" s="1181"/>
      <c r="BV20" s="1181"/>
      <c r="BW20" s="1181"/>
      <c r="BX20" s="1181"/>
      <c r="BY20" s="1181"/>
      <c r="BZ20" s="1181"/>
      <c r="CA20" s="1181"/>
      <c r="CB20" s="1181"/>
      <c r="CC20" s="1181"/>
      <c r="CD20" s="1181"/>
      <c r="CE20" s="1181"/>
      <c r="CF20" s="1181"/>
      <c r="CG20" s="1182"/>
      <c r="CH20" s="1183"/>
      <c r="CI20" s="1183"/>
      <c r="CJ20" s="1183"/>
      <c r="CK20" s="1183"/>
      <c r="CL20" s="1183"/>
      <c r="CM20" s="1183"/>
      <c r="CN20" s="1183"/>
      <c r="CO20" s="1183"/>
      <c r="CP20" s="1183"/>
      <c r="CQ20" s="1183"/>
      <c r="CR20" s="1183"/>
      <c r="CS20" s="1183"/>
      <c r="CT20" s="1183"/>
      <c r="CU20" s="1183"/>
      <c r="CV20" s="1183"/>
      <c r="CW20" s="1183"/>
      <c r="CX20" s="1183"/>
      <c r="CY20" s="1184"/>
    </row>
    <row r="21" spans="1:103" ht="17.25" customHeight="1">
      <c r="A21" s="1160" t="s">
        <v>25</v>
      </c>
      <c r="B21" s="1161"/>
      <c r="C21" s="1161"/>
      <c r="D21" s="1161"/>
      <c r="E21" s="1161"/>
      <c r="F21" s="1161"/>
      <c r="G21" s="1161"/>
      <c r="H21" s="1161"/>
      <c r="I21" s="1161"/>
      <c r="J21" s="1161"/>
      <c r="K21" s="1161"/>
      <c r="L21" s="1161"/>
      <c r="M21" s="1161"/>
      <c r="N21" s="1161"/>
      <c r="O21" s="1161"/>
      <c r="P21" s="1161"/>
      <c r="Q21" s="1161"/>
      <c r="R21" s="1161"/>
      <c r="S21" s="1161"/>
      <c r="T21" s="1161"/>
      <c r="U21" s="1161"/>
      <c r="V21" s="1161"/>
      <c r="W21" s="1162"/>
      <c r="X21" s="1163" t="str">
        <f>IF(ISERROR(VLOOKUP(A21,$EZ:$FF,6,FALSE)),"",VLOOKUP(A21,$EZ:$FF,6,FALSE))</f>
        <v/>
      </c>
      <c r="Y21" s="1164"/>
      <c r="Z21" s="1164"/>
      <c r="AA21" s="1164"/>
      <c r="AB21" s="1164"/>
      <c r="AC21" s="1164"/>
      <c r="AD21" s="1164"/>
      <c r="AE21" s="1164"/>
      <c r="AF21" s="1164"/>
      <c r="AG21" s="1164"/>
      <c r="AH21" s="1164"/>
      <c r="AI21" s="1164"/>
      <c r="AJ21" s="1164"/>
      <c r="AK21" s="1164"/>
      <c r="AL21" s="1164"/>
      <c r="AM21" s="1164"/>
      <c r="AN21" s="1164"/>
      <c r="AO21" s="1164"/>
      <c r="AP21" s="1164"/>
      <c r="AQ21" s="1164"/>
      <c r="AR21" s="1164"/>
      <c r="AS21" s="1164"/>
      <c r="AT21" s="1164"/>
      <c r="AU21" s="1164"/>
      <c r="AV21" s="1164"/>
      <c r="AW21" s="1164"/>
      <c r="AX21" s="1164"/>
      <c r="AY21" s="1164"/>
      <c r="AZ21" s="1164"/>
      <c r="BA21" s="1165"/>
      <c r="BB21" s="1185"/>
      <c r="BC21" s="1185"/>
      <c r="BD21" s="1185"/>
      <c r="BE21" s="1185"/>
      <c r="BF21" s="1185"/>
      <c r="BG21" s="1185"/>
      <c r="BH21" s="1185"/>
      <c r="BI21" s="1185"/>
      <c r="BJ21" s="1185"/>
      <c r="BK21" s="1185"/>
      <c r="BL21" s="1185"/>
      <c r="BM21" s="1185"/>
      <c r="BN21" s="1185"/>
      <c r="BO21" s="1185"/>
      <c r="BP21" s="1185"/>
      <c r="BQ21" s="1185"/>
      <c r="BR21" s="1185"/>
      <c r="BS21" s="1185"/>
      <c r="BT21" s="1185"/>
      <c r="BU21" s="1185"/>
      <c r="BV21" s="1185"/>
      <c r="BW21" s="1185"/>
      <c r="BX21" s="1185"/>
      <c r="BY21" s="1185"/>
      <c r="BZ21" s="1185"/>
      <c r="CA21" s="1185"/>
      <c r="CB21" s="1185"/>
      <c r="CC21" s="1185"/>
      <c r="CD21" s="1185"/>
      <c r="CE21" s="1185"/>
      <c r="CF21" s="1185"/>
      <c r="CG21" s="1185"/>
      <c r="CH21" s="1183"/>
      <c r="CI21" s="1183"/>
      <c r="CJ21" s="1183"/>
      <c r="CK21" s="1183"/>
      <c r="CL21" s="1183"/>
      <c r="CM21" s="1183"/>
      <c r="CN21" s="1183"/>
      <c r="CO21" s="1183"/>
      <c r="CP21" s="1183"/>
      <c r="CQ21" s="1183"/>
      <c r="CR21" s="1183"/>
      <c r="CS21" s="1183"/>
      <c r="CT21" s="1183"/>
      <c r="CU21" s="1183"/>
      <c r="CV21" s="1183"/>
      <c r="CW21" s="1183"/>
      <c r="CX21" s="1183"/>
      <c r="CY21" s="1184"/>
    </row>
    <row r="22" spans="1:103" ht="17.25" customHeight="1">
      <c r="A22" s="1160"/>
      <c r="B22" s="1161"/>
      <c r="C22" s="1161"/>
      <c r="D22" s="1161"/>
      <c r="E22" s="1161"/>
      <c r="F22" s="1161"/>
      <c r="G22" s="1161"/>
      <c r="H22" s="1161"/>
      <c r="I22" s="1161"/>
      <c r="J22" s="1161"/>
      <c r="K22" s="1161"/>
      <c r="L22" s="1161"/>
      <c r="M22" s="1161"/>
      <c r="N22" s="1161"/>
      <c r="O22" s="1161"/>
      <c r="P22" s="1161"/>
      <c r="Q22" s="1161"/>
      <c r="R22" s="1161"/>
      <c r="S22" s="1161"/>
      <c r="T22" s="1161"/>
      <c r="U22" s="1161"/>
      <c r="V22" s="1161"/>
      <c r="W22" s="1162"/>
      <c r="X22" s="1166"/>
      <c r="Y22" s="1167"/>
      <c r="Z22" s="1167"/>
      <c r="AA22" s="1167"/>
      <c r="AB22" s="1167"/>
      <c r="AC22" s="1167"/>
      <c r="AD22" s="1167"/>
      <c r="AE22" s="1167"/>
      <c r="AF22" s="1167"/>
      <c r="AG22" s="1167"/>
      <c r="AH22" s="1167"/>
      <c r="AI22" s="1167"/>
      <c r="AJ22" s="1167"/>
      <c r="AK22" s="1167"/>
      <c r="AL22" s="1167"/>
      <c r="AM22" s="1167"/>
      <c r="AN22" s="1167"/>
      <c r="AO22" s="1167"/>
      <c r="AP22" s="1167"/>
      <c r="AQ22" s="1167"/>
      <c r="AR22" s="1167"/>
      <c r="AS22" s="1167"/>
      <c r="AT22" s="1167"/>
      <c r="AU22" s="1167"/>
      <c r="AV22" s="1167"/>
      <c r="AW22" s="1167"/>
      <c r="AX22" s="1167"/>
      <c r="AY22" s="1167"/>
      <c r="AZ22" s="1167"/>
      <c r="BA22" s="1168"/>
      <c r="BB22" s="1185"/>
      <c r="BC22" s="1185"/>
      <c r="BD22" s="1185"/>
      <c r="BE22" s="1185"/>
      <c r="BF22" s="1185"/>
      <c r="BG22" s="1185"/>
      <c r="BH22" s="1185"/>
      <c r="BI22" s="1185"/>
      <c r="BJ22" s="1185"/>
      <c r="BK22" s="1185"/>
      <c r="BL22" s="1185"/>
      <c r="BM22" s="1185"/>
      <c r="BN22" s="1185"/>
      <c r="BO22" s="1185"/>
      <c r="BP22" s="1185"/>
      <c r="BQ22" s="1185"/>
      <c r="BR22" s="1185"/>
      <c r="BS22" s="1185"/>
      <c r="BT22" s="1185"/>
      <c r="BU22" s="1185"/>
      <c r="BV22" s="1185"/>
      <c r="BW22" s="1185"/>
      <c r="BX22" s="1185"/>
      <c r="BY22" s="1185"/>
      <c r="BZ22" s="1185"/>
      <c r="CA22" s="1185"/>
      <c r="CB22" s="1185"/>
      <c r="CC22" s="1185"/>
      <c r="CD22" s="1185"/>
      <c r="CE22" s="1185"/>
      <c r="CF22" s="1185"/>
      <c r="CG22" s="1185"/>
      <c r="CH22" s="1183"/>
      <c r="CI22" s="1183"/>
      <c r="CJ22" s="1183"/>
      <c r="CK22" s="1183"/>
      <c r="CL22" s="1183"/>
      <c r="CM22" s="1183"/>
      <c r="CN22" s="1183"/>
      <c r="CO22" s="1183"/>
      <c r="CP22" s="1183"/>
      <c r="CQ22" s="1183"/>
      <c r="CR22" s="1183"/>
      <c r="CS22" s="1183"/>
      <c r="CT22" s="1183"/>
      <c r="CU22" s="1183"/>
      <c r="CV22" s="1183"/>
      <c r="CW22" s="1183"/>
      <c r="CX22" s="1183"/>
      <c r="CY22" s="1184"/>
    </row>
    <row r="23" spans="1:103" ht="17.25" customHeight="1">
      <c r="A23" s="1160" t="s">
        <v>25</v>
      </c>
      <c r="B23" s="1161"/>
      <c r="C23" s="1161"/>
      <c r="D23" s="1161"/>
      <c r="E23" s="1161"/>
      <c r="F23" s="1161"/>
      <c r="G23" s="1161"/>
      <c r="H23" s="1161"/>
      <c r="I23" s="1161"/>
      <c r="J23" s="1161"/>
      <c r="K23" s="1161"/>
      <c r="L23" s="1161"/>
      <c r="M23" s="1161"/>
      <c r="N23" s="1161"/>
      <c r="O23" s="1161"/>
      <c r="P23" s="1161"/>
      <c r="Q23" s="1161"/>
      <c r="R23" s="1161"/>
      <c r="S23" s="1161"/>
      <c r="T23" s="1161"/>
      <c r="U23" s="1161"/>
      <c r="V23" s="1161"/>
      <c r="W23" s="1162"/>
      <c r="X23" s="1163" t="str">
        <f>IF(ISERROR(VLOOKUP(A23,$EZ:$FF,6,FALSE)),"",VLOOKUP(A23,$EZ:$FF,6,FALSE))</f>
        <v/>
      </c>
      <c r="Y23" s="1164"/>
      <c r="Z23" s="1164"/>
      <c r="AA23" s="1164"/>
      <c r="AB23" s="1164"/>
      <c r="AC23" s="1164"/>
      <c r="AD23" s="1164"/>
      <c r="AE23" s="1164"/>
      <c r="AF23" s="1164"/>
      <c r="AG23" s="1164"/>
      <c r="AH23" s="1164"/>
      <c r="AI23" s="1164"/>
      <c r="AJ23" s="1164"/>
      <c r="AK23" s="1164"/>
      <c r="AL23" s="1164"/>
      <c r="AM23" s="1164"/>
      <c r="AN23" s="1164"/>
      <c r="AO23" s="1164"/>
      <c r="AP23" s="1164"/>
      <c r="AQ23" s="1164"/>
      <c r="AR23" s="1164"/>
      <c r="AS23" s="1164"/>
      <c r="AT23" s="1164"/>
      <c r="AU23" s="1164"/>
      <c r="AV23" s="1164"/>
      <c r="AW23" s="1164"/>
      <c r="AX23" s="1164"/>
      <c r="AY23" s="1164"/>
      <c r="AZ23" s="1164"/>
      <c r="BA23" s="1165"/>
      <c r="BB23" s="1185"/>
      <c r="BC23" s="1185"/>
      <c r="BD23" s="1185"/>
      <c r="BE23" s="1185"/>
      <c r="BF23" s="1185"/>
      <c r="BG23" s="1185"/>
      <c r="BH23" s="1185"/>
      <c r="BI23" s="1185"/>
      <c r="BJ23" s="1185"/>
      <c r="BK23" s="1185"/>
      <c r="BL23" s="1185"/>
      <c r="BM23" s="1185"/>
      <c r="BN23" s="1185"/>
      <c r="BO23" s="1185"/>
      <c r="BP23" s="1185"/>
      <c r="BQ23" s="1185"/>
      <c r="BR23" s="1185"/>
      <c r="BS23" s="1185"/>
      <c r="BT23" s="1185"/>
      <c r="BU23" s="1185"/>
      <c r="BV23" s="1185"/>
      <c r="BW23" s="1185"/>
      <c r="BX23" s="1185"/>
      <c r="BY23" s="1185"/>
      <c r="BZ23" s="1185"/>
      <c r="CA23" s="1185"/>
      <c r="CB23" s="1185"/>
      <c r="CC23" s="1185"/>
      <c r="CD23" s="1185"/>
      <c r="CE23" s="1185"/>
      <c r="CF23" s="1185"/>
      <c r="CG23" s="1185"/>
      <c r="CH23" s="1183"/>
      <c r="CI23" s="1183"/>
      <c r="CJ23" s="1183"/>
      <c r="CK23" s="1183"/>
      <c r="CL23" s="1183"/>
      <c r="CM23" s="1183"/>
      <c r="CN23" s="1183"/>
      <c r="CO23" s="1183"/>
      <c r="CP23" s="1183"/>
      <c r="CQ23" s="1183"/>
      <c r="CR23" s="1183"/>
      <c r="CS23" s="1183"/>
      <c r="CT23" s="1183"/>
      <c r="CU23" s="1183"/>
      <c r="CV23" s="1183"/>
      <c r="CW23" s="1183"/>
      <c r="CX23" s="1183"/>
      <c r="CY23" s="1184"/>
    </row>
    <row r="24" spans="1:103" ht="17.25" customHeight="1">
      <c r="A24" s="1160"/>
      <c r="B24" s="1161"/>
      <c r="C24" s="1161"/>
      <c r="D24" s="1161"/>
      <c r="E24" s="1161"/>
      <c r="F24" s="1161"/>
      <c r="G24" s="1161"/>
      <c r="H24" s="1161"/>
      <c r="I24" s="1161"/>
      <c r="J24" s="1161"/>
      <c r="K24" s="1161"/>
      <c r="L24" s="1161"/>
      <c r="M24" s="1161"/>
      <c r="N24" s="1161"/>
      <c r="O24" s="1161"/>
      <c r="P24" s="1161"/>
      <c r="Q24" s="1161"/>
      <c r="R24" s="1161"/>
      <c r="S24" s="1161"/>
      <c r="T24" s="1161"/>
      <c r="U24" s="1161"/>
      <c r="V24" s="1161"/>
      <c r="W24" s="1162"/>
      <c r="X24" s="1166"/>
      <c r="Y24" s="1167"/>
      <c r="Z24" s="1167"/>
      <c r="AA24" s="1167"/>
      <c r="AB24" s="1167"/>
      <c r="AC24" s="1167"/>
      <c r="AD24" s="1167"/>
      <c r="AE24" s="1167"/>
      <c r="AF24" s="1167"/>
      <c r="AG24" s="1167"/>
      <c r="AH24" s="1167"/>
      <c r="AI24" s="1167"/>
      <c r="AJ24" s="1167"/>
      <c r="AK24" s="1167"/>
      <c r="AL24" s="1167"/>
      <c r="AM24" s="1167"/>
      <c r="AN24" s="1167"/>
      <c r="AO24" s="1167"/>
      <c r="AP24" s="1167"/>
      <c r="AQ24" s="1167"/>
      <c r="AR24" s="1167"/>
      <c r="AS24" s="1167"/>
      <c r="AT24" s="1167"/>
      <c r="AU24" s="1167"/>
      <c r="AV24" s="1167"/>
      <c r="AW24" s="1167"/>
      <c r="AX24" s="1167"/>
      <c r="AY24" s="1167"/>
      <c r="AZ24" s="1167"/>
      <c r="BA24" s="1168"/>
      <c r="BB24" s="1185"/>
      <c r="BC24" s="1185"/>
      <c r="BD24" s="1185"/>
      <c r="BE24" s="1185"/>
      <c r="BF24" s="1185"/>
      <c r="BG24" s="1185"/>
      <c r="BH24" s="1185"/>
      <c r="BI24" s="1185"/>
      <c r="BJ24" s="1185"/>
      <c r="BK24" s="1185"/>
      <c r="BL24" s="1185"/>
      <c r="BM24" s="1185"/>
      <c r="BN24" s="1185"/>
      <c r="BO24" s="1185"/>
      <c r="BP24" s="1185"/>
      <c r="BQ24" s="1185"/>
      <c r="BR24" s="1185"/>
      <c r="BS24" s="1185"/>
      <c r="BT24" s="1185"/>
      <c r="BU24" s="1185"/>
      <c r="BV24" s="1185"/>
      <c r="BW24" s="1185"/>
      <c r="BX24" s="1185"/>
      <c r="BY24" s="1185"/>
      <c r="BZ24" s="1185"/>
      <c r="CA24" s="1185"/>
      <c r="CB24" s="1185"/>
      <c r="CC24" s="1185"/>
      <c r="CD24" s="1185"/>
      <c r="CE24" s="1185"/>
      <c r="CF24" s="1185"/>
      <c r="CG24" s="1185"/>
      <c r="CH24" s="1183"/>
      <c r="CI24" s="1183"/>
      <c r="CJ24" s="1183"/>
      <c r="CK24" s="1183"/>
      <c r="CL24" s="1183"/>
      <c r="CM24" s="1183"/>
      <c r="CN24" s="1183"/>
      <c r="CO24" s="1183"/>
      <c r="CP24" s="1183"/>
      <c r="CQ24" s="1183"/>
      <c r="CR24" s="1183"/>
      <c r="CS24" s="1183"/>
      <c r="CT24" s="1183"/>
      <c r="CU24" s="1183"/>
      <c r="CV24" s="1183"/>
      <c r="CW24" s="1183"/>
      <c r="CX24" s="1183"/>
      <c r="CY24" s="1184"/>
    </row>
    <row r="25" spans="1:103" s="1" customFormat="1" ht="17.25" customHeight="1">
      <c r="A25" s="1160" t="s">
        <v>25</v>
      </c>
      <c r="B25" s="1161"/>
      <c r="C25" s="1161"/>
      <c r="D25" s="1161"/>
      <c r="E25" s="1161"/>
      <c r="F25" s="1161"/>
      <c r="G25" s="1161"/>
      <c r="H25" s="1161"/>
      <c r="I25" s="1161"/>
      <c r="J25" s="1161"/>
      <c r="K25" s="1161"/>
      <c r="L25" s="1161"/>
      <c r="M25" s="1161"/>
      <c r="N25" s="1161"/>
      <c r="O25" s="1161"/>
      <c r="P25" s="1161"/>
      <c r="Q25" s="1161"/>
      <c r="R25" s="1161"/>
      <c r="S25" s="1161"/>
      <c r="T25" s="1161"/>
      <c r="U25" s="1161"/>
      <c r="V25" s="1161"/>
      <c r="W25" s="1162"/>
      <c r="X25" s="1163" t="str">
        <f>IF(ISERROR(VLOOKUP(A25,$EZ:$FF,6,FALSE)),"",VLOOKUP(A25,$EZ:$FF,6,FALSE))</f>
        <v/>
      </c>
      <c r="Y25" s="1164"/>
      <c r="Z25" s="1164"/>
      <c r="AA25" s="1164"/>
      <c r="AB25" s="1164"/>
      <c r="AC25" s="1164"/>
      <c r="AD25" s="1164"/>
      <c r="AE25" s="1164"/>
      <c r="AF25" s="1164"/>
      <c r="AG25" s="1164"/>
      <c r="AH25" s="1164"/>
      <c r="AI25" s="1164"/>
      <c r="AJ25" s="1164"/>
      <c r="AK25" s="1164"/>
      <c r="AL25" s="1164"/>
      <c r="AM25" s="1164"/>
      <c r="AN25" s="1164"/>
      <c r="AO25" s="1164"/>
      <c r="AP25" s="1164"/>
      <c r="AQ25" s="1164"/>
      <c r="AR25" s="1164"/>
      <c r="AS25" s="1164"/>
      <c r="AT25" s="1164"/>
      <c r="AU25" s="1164"/>
      <c r="AV25" s="1164"/>
      <c r="AW25" s="1164"/>
      <c r="AX25" s="1164"/>
      <c r="AY25" s="1164"/>
      <c r="AZ25" s="1164"/>
      <c r="BA25" s="1165"/>
      <c r="BB25" s="1177" t="s">
        <v>25</v>
      </c>
      <c r="BC25" s="1178"/>
      <c r="BD25" s="1178"/>
      <c r="BE25" s="1178"/>
      <c r="BF25" s="1178"/>
      <c r="BG25" s="1178"/>
      <c r="BH25" s="1178"/>
      <c r="BI25" s="1178"/>
      <c r="BJ25" s="1178"/>
      <c r="BK25" s="1178"/>
      <c r="BL25" s="1178"/>
      <c r="BM25" s="1178"/>
      <c r="BN25" s="1178"/>
      <c r="BO25" s="1178"/>
      <c r="BP25" s="1178"/>
      <c r="BQ25" s="1178"/>
      <c r="BR25" s="1178"/>
      <c r="BS25" s="1178"/>
      <c r="BT25" s="1178"/>
      <c r="BU25" s="1178"/>
      <c r="BV25" s="1178"/>
      <c r="BW25" s="1178"/>
      <c r="BX25" s="1178"/>
      <c r="BY25" s="1178"/>
      <c r="BZ25" s="1178"/>
      <c r="CA25" s="1178"/>
      <c r="CB25" s="1178"/>
      <c r="CC25" s="1178"/>
      <c r="CD25" s="1178"/>
      <c r="CE25" s="1178"/>
      <c r="CF25" s="1178"/>
      <c r="CG25" s="1179"/>
      <c r="CH25" s="1186"/>
      <c r="CI25" s="1187"/>
      <c r="CJ25" s="1187"/>
      <c r="CK25" s="1187"/>
      <c r="CL25" s="1187"/>
      <c r="CM25" s="1187"/>
      <c r="CN25" s="1187"/>
      <c r="CO25" s="1187"/>
      <c r="CP25" s="1188"/>
      <c r="CQ25" s="1186"/>
      <c r="CR25" s="1187"/>
      <c r="CS25" s="1187"/>
      <c r="CT25" s="1187"/>
      <c r="CU25" s="1187"/>
      <c r="CV25" s="1187"/>
      <c r="CW25" s="1187"/>
      <c r="CX25" s="1187"/>
      <c r="CY25" s="1192"/>
    </row>
    <row r="26" spans="1:103" s="1" customFormat="1" ht="17.25" customHeight="1">
      <c r="A26" s="1160"/>
      <c r="B26" s="1161"/>
      <c r="C26" s="1161"/>
      <c r="D26" s="1161"/>
      <c r="E26" s="1161"/>
      <c r="F26" s="1161"/>
      <c r="G26" s="1161"/>
      <c r="H26" s="1161"/>
      <c r="I26" s="1161"/>
      <c r="J26" s="1161"/>
      <c r="K26" s="1161"/>
      <c r="L26" s="1161"/>
      <c r="M26" s="1161"/>
      <c r="N26" s="1161"/>
      <c r="O26" s="1161"/>
      <c r="P26" s="1161"/>
      <c r="Q26" s="1161"/>
      <c r="R26" s="1161"/>
      <c r="S26" s="1161"/>
      <c r="T26" s="1161"/>
      <c r="U26" s="1161"/>
      <c r="V26" s="1161"/>
      <c r="W26" s="1162"/>
      <c r="X26" s="1166"/>
      <c r="Y26" s="1167"/>
      <c r="Z26" s="1167"/>
      <c r="AA26" s="1167"/>
      <c r="AB26" s="1167"/>
      <c r="AC26" s="1167"/>
      <c r="AD26" s="1167"/>
      <c r="AE26" s="1167"/>
      <c r="AF26" s="1167"/>
      <c r="AG26" s="1167"/>
      <c r="AH26" s="1167"/>
      <c r="AI26" s="1167"/>
      <c r="AJ26" s="1167"/>
      <c r="AK26" s="1167"/>
      <c r="AL26" s="1167"/>
      <c r="AM26" s="1167"/>
      <c r="AN26" s="1167"/>
      <c r="AO26" s="1167"/>
      <c r="AP26" s="1167"/>
      <c r="AQ26" s="1167"/>
      <c r="AR26" s="1167"/>
      <c r="AS26" s="1167"/>
      <c r="AT26" s="1167"/>
      <c r="AU26" s="1167"/>
      <c r="AV26" s="1167"/>
      <c r="AW26" s="1167"/>
      <c r="AX26" s="1167"/>
      <c r="AY26" s="1167"/>
      <c r="AZ26" s="1167"/>
      <c r="BA26" s="1168"/>
      <c r="BB26" s="1180"/>
      <c r="BC26" s="1181"/>
      <c r="BD26" s="1181"/>
      <c r="BE26" s="1181"/>
      <c r="BF26" s="1181"/>
      <c r="BG26" s="1181"/>
      <c r="BH26" s="1181"/>
      <c r="BI26" s="1181"/>
      <c r="BJ26" s="1181"/>
      <c r="BK26" s="1181"/>
      <c r="BL26" s="1181"/>
      <c r="BM26" s="1181"/>
      <c r="BN26" s="1181"/>
      <c r="BO26" s="1181"/>
      <c r="BP26" s="1181"/>
      <c r="BQ26" s="1181"/>
      <c r="BR26" s="1181"/>
      <c r="BS26" s="1181"/>
      <c r="BT26" s="1181"/>
      <c r="BU26" s="1181"/>
      <c r="BV26" s="1181"/>
      <c r="BW26" s="1181"/>
      <c r="BX26" s="1181"/>
      <c r="BY26" s="1181"/>
      <c r="BZ26" s="1181"/>
      <c r="CA26" s="1181"/>
      <c r="CB26" s="1181"/>
      <c r="CC26" s="1181"/>
      <c r="CD26" s="1181"/>
      <c r="CE26" s="1181"/>
      <c r="CF26" s="1181"/>
      <c r="CG26" s="1182"/>
      <c r="CH26" s="1189"/>
      <c r="CI26" s="1190"/>
      <c r="CJ26" s="1190"/>
      <c r="CK26" s="1190"/>
      <c r="CL26" s="1190"/>
      <c r="CM26" s="1190"/>
      <c r="CN26" s="1190"/>
      <c r="CO26" s="1190"/>
      <c r="CP26" s="1191"/>
      <c r="CQ26" s="1189"/>
      <c r="CR26" s="1190"/>
      <c r="CS26" s="1190"/>
      <c r="CT26" s="1190"/>
      <c r="CU26" s="1190"/>
      <c r="CV26" s="1190"/>
      <c r="CW26" s="1190"/>
      <c r="CX26" s="1190"/>
      <c r="CY26" s="1193"/>
    </row>
    <row r="27" spans="1:103" s="1" customFormat="1" ht="17.25" customHeight="1">
      <c r="A27" s="1160" t="s">
        <v>25</v>
      </c>
      <c r="B27" s="1161"/>
      <c r="C27" s="1161"/>
      <c r="D27" s="1161"/>
      <c r="E27" s="1161"/>
      <c r="F27" s="1161"/>
      <c r="G27" s="1161"/>
      <c r="H27" s="1161"/>
      <c r="I27" s="1161"/>
      <c r="J27" s="1161"/>
      <c r="K27" s="1161"/>
      <c r="L27" s="1161"/>
      <c r="M27" s="1161"/>
      <c r="N27" s="1161"/>
      <c r="O27" s="1161"/>
      <c r="P27" s="1161"/>
      <c r="Q27" s="1161"/>
      <c r="R27" s="1161"/>
      <c r="S27" s="1161"/>
      <c r="T27" s="1161"/>
      <c r="U27" s="1161"/>
      <c r="V27" s="1161"/>
      <c r="W27" s="1162"/>
      <c r="X27" s="1163" t="str">
        <f>IF(ISERROR(VLOOKUP(A27,$EZ:$FF,6,FALSE)),"",VLOOKUP(A27,$EZ:$FF,6,FALSE))</f>
        <v/>
      </c>
      <c r="Y27" s="1164"/>
      <c r="Z27" s="1164"/>
      <c r="AA27" s="1164"/>
      <c r="AB27" s="1164"/>
      <c r="AC27" s="1164"/>
      <c r="AD27" s="1164"/>
      <c r="AE27" s="1164"/>
      <c r="AF27" s="1164"/>
      <c r="AG27" s="1164"/>
      <c r="AH27" s="1164"/>
      <c r="AI27" s="1164"/>
      <c r="AJ27" s="1164"/>
      <c r="AK27" s="1164"/>
      <c r="AL27" s="1164"/>
      <c r="AM27" s="1164"/>
      <c r="AN27" s="1164"/>
      <c r="AO27" s="1164"/>
      <c r="AP27" s="1164"/>
      <c r="AQ27" s="1164"/>
      <c r="AR27" s="1164"/>
      <c r="AS27" s="1164"/>
      <c r="AT27" s="1164"/>
      <c r="AU27" s="1164"/>
      <c r="AV27" s="1164"/>
      <c r="AW27" s="1164"/>
      <c r="AX27" s="1164"/>
      <c r="AY27" s="1164"/>
      <c r="AZ27" s="1164"/>
      <c r="BA27" s="1165"/>
      <c r="BB27" s="1177" t="s">
        <v>25</v>
      </c>
      <c r="BC27" s="1178"/>
      <c r="BD27" s="1178"/>
      <c r="BE27" s="1178"/>
      <c r="BF27" s="1178"/>
      <c r="BG27" s="1178"/>
      <c r="BH27" s="1178"/>
      <c r="BI27" s="1178"/>
      <c r="BJ27" s="1178"/>
      <c r="BK27" s="1178"/>
      <c r="BL27" s="1178"/>
      <c r="BM27" s="1178"/>
      <c r="BN27" s="1178"/>
      <c r="BO27" s="1178"/>
      <c r="BP27" s="1178"/>
      <c r="BQ27" s="1178"/>
      <c r="BR27" s="1178"/>
      <c r="BS27" s="1178"/>
      <c r="BT27" s="1178"/>
      <c r="BU27" s="1178"/>
      <c r="BV27" s="1178"/>
      <c r="BW27" s="1178"/>
      <c r="BX27" s="1178"/>
      <c r="BY27" s="1178"/>
      <c r="BZ27" s="1178"/>
      <c r="CA27" s="1178"/>
      <c r="CB27" s="1178"/>
      <c r="CC27" s="1178"/>
      <c r="CD27" s="1178"/>
      <c r="CE27" s="1178"/>
      <c r="CF27" s="1178"/>
      <c r="CG27" s="1179"/>
      <c r="CH27" s="1186"/>
      <c r="CI27" s="1187"/>
      <c r="CJ27" s="1187"/>
      <c r="CK27" s="1187"/>
      <c r="CL27" s="1187"/>
      <c r="CM27" s="1187"/>
      <c r="CN27" s="1187"/>
      <c r="CO27" s="1187"/>
      <c r="CP27" s="1188"/>
      <c r="CQ27" s="1186"/>
      <c r="CR27" s="1187"/>
      <c r="CS27" s="1187"/>
      <c r="CT27" s="1187"/>
      <c r="CU27" s="1187"/>
      <c r="CV27" s="1187"/>
      <c r="CW27" s="1187"/>
      <c r="CX27" s="1187"/>
      <c r="CY27" s="1192"/>
    </row>
    <row r="28" spans="1:103" s="1" customFormat="1" ht="17.25" customHeight="1">
      <c r="A28" s="1160"/>
      <c r="B28" s="1161"/>
      <c r="C28" s="1161"/>
      <c r="D28" s="1161"/>
      <c r="E28" s="1161"/>
      <c r="F28" s="1161"/>
      <c r="G28" s="1161"/>
      <c r="H28" s="1161"/>
      <c r="I28" s="1161"/>
      <c r="J28" s="1161"/>
      <c r="K28" s="1161"/>
      <c r="L28" s="1161"/>
      <c r="M28" s="1161"/>
      <c r="N28" s="1161"/>
      <c r="O28" s="1161"/>
      <c r="P28" s="1161"/>
      <c r="Q28" s="1161"/>
      <c r="R28" s="1161"/>
      <c r="S28" s="1161"/>
      <c r="T28" s="1161"/>
      <c r="U28" s="1161"/>
      <c r="V28" s="1161"/>
      <c r="W28" s="1162"/>
      <c r="X28" s="1166"/>
      <c r="Y28" s="1167"/>
      <c r="Z28" s="1167"/>
      <c r="AA28" s="1167"/>
      <c r="AB28" s="1167"/>
      <c r="AC28" s="1167"/>
      <c r="AD28" s="1167"/>
      <c r="AE28" s="1167"/>
      <c r="AF28" s="1167"/>
      <c r="AG28" s="1167"/>
      <c r="AH28" s="1167"/>
      <c r="AI28" s="1167"/>
      <c r="AJ28" s="1167"/>
      <c r="AK28" s="1167"/>
      <c r="AL28" s="1167"/>
      <c r="AM28" s="1167"/>
      <c r="AN28" s="1167"/>
      <c r="AO28" s="1167"/>
      <c r="AP28" s="1167"/>
      <c r="AQ28" s="1167"/>
      <c r="AR28" s="1167"/>
      <c r="AS28" s="1167"/>
      <c r="AT28" s="1167"/>
      <c r="AU28" s="1167"/>
      <c r="AV28" s="1167"/>
      <c r="AW28" s="1167"/>
      <c r="AX28" s="1167"/>
      <c r="AY28" s="1167"/>
      <c r="AZ28" s="1167"/>
      <c r="BA28" s="1168"/>
      <c r="BB28" s="1180"/>
      <c r="BC28" s="1181"/>
      <c r="BD28" s="1181"/>
      <c r="BE28" s="1181"/>
      <c r="BF28" s="1181"/>
      <c r="BG28" s="1181"/>
      <c r="BH28" s="1181"/>
      <c r="BI28" s="1181"/>
      <c r="BJ28" s="1181"/>
      <c r="BK28" s="1181"/>
      <c r="BL28" s="1181"/>
      <c r="BM28" s="1181"/>
      <c r="BN28" s="1181"/>
      <c r="BO28" s="1181"/>
      <c r="BP28" s="1181"/>
      <c r="BQ28" s="1181"/>
      <c r="BR28" s="1181"/>
      <c r="BS28" s="1181"/>
      <c r="BT28" s="1181"/>
      <c r="BU28" s="1181"/>
      <c r="BV28" s="1181"/>
      <c r="BW28" s="1181"/>
      <c r="BX28" s="1181"/>
      <c r="BY28" s="1181"/>
      <c r="BZ28" s="1181"/>
      <c r="CA28" s="1181"/>
      <c r="CB28" s="1181"/>
      <c r="CC28" s="1181"/>
      <c r="CD28" s="1181"/>
      <c r="CE28" s="1181"/>
      <c r="CF28" s="1181"/>
      <c r="CG28" s="1182"/>
      <c r="CH28" s="1189"/>
      <c r="CI28" s="1190"/>
      <c r="CJ28" s="1190"/>
      <c r="CK28" s="1190"/>
      <c r="CL28" s="1190"/>
      <c r="CM28" s="1190"/>
      <c r="CN28" s="1190"/>
      <c r="CO28" s="1190"/>
      <c r="CP28" s="1191"/>
      <c r="CQ28" s="1189"/>
      <c r="CR28" s="1190"/>
      <c r="CS28" s="1190"/>
      <c r="CT28" s="1190"/>
      <c r="CU28" s="1190"/>
      <c r="CV28" s="1190"/>
      <c r="CW28" s="1190"/>
      <c r="CX28" s="1190"/>
      <c r="CY28" s="1193"/>
    </row>
    <row r="29" spans="1:103" s="1" customFormat="1" ht="17.25" customHeight="1">
      <c r="A29" s="1160" t="s">
        <v>25</v>
      </c>
      <c r="B29" s="1161"/>
      <c r="C29" s="1161"/>
      <c r="D29" s="1161"/>
      <c r="E29" s="1161"/>
      <c r="F29" s="1161"/>
      <c r="G29" s="1161"/>
      <c r="H29" s="1161"/>
      <c r="I29" s="1161"/>
      <c r="J29" s="1161"/>
      <c r="K29" s="1161"/>
      <c r="L29" s="1161"/>
      <c r="M29" s="1161"/>
      <c r="N29" s="1161"/>
      <c r="O29" s="1161"/>
      <c r="P29" s="1161"/>
      <c r="Q29" s="1161"/>
      <c r="R29" s="1161"/>
      <c r="S29" s="1161"/>
      <c r="T29" s="1161"/>
      <c r="U29" s="1161"/>
      <c r="V29" s="1161"/>
      <c r="W29" s="1162"/>
      <c r="X29" s="1163" t="str">
        <f>IF(ISERROR(VLOOKUP(A29,$EZ:$FF,6,FALSE)),"",VLOOKUP(A29,$EZ:$FF,6,FALSE))</f>
        <v/>
      </c>
      <c r="Y29" s="1164"/>
      <c r="Z29" s="1164"/>
      <c r="AA29" s="1164"/>
      <c r="AB29" s="1164"/>
      <c r="AC29" s="1164"/>
      <c r="AD29" s="1164"/>
      <c r="AE29" s="1164"/>
      <c r="AF29" s="1164"/>
      <c r="AG29" s="1164"/>
      <c r="AH29" s="1164"/>
      <c r="AI29" s="1164"/>
      <c r="AJ29" s="1164"/>
      <c r="AK29" s="1164"/>
      <c r="AL29" s="1164"/>
      <c r="AM29" s="1164"/>
      <c r="AN29" s="1164"/>
      <c r="AO29" s="1164"/>
      <c r="AP29" s="1164"/>
      <c r="AQ29" s="1164"/>
      <c r="AR29" s="1164"/>
      <c r="AS29" s="1164"/>
      <c r="AT29" s="1164"/>
      <c r="AU29" s="1164"/>
      <c r="AV29" s="1164"/>
      <c r="AW29" s="1164"/>
      <c r="AX29" s="1164"/>
      <c r="AY29" s="1164"/>
      <c r="AZ29" s="1164"/>
      <c r="BA29" s="1165"/>
      <c r="BB29" s="1177" t="s">
        <v>25</v>
      </c>
      <c r="BC29" s="1178"/>
      <c r="BD29" s="1178"/>
      <c r="BE29" s="1178"/>
      <c r="BF29" s="1178"/>
      <c r="BG29" s="1178"/>
      <c r="BH29" s="1178"/>
      <c r="BI29" s="1178"/>
      <c r="BJ29" s="1178"/>
      <c r="BK29" s="1178"/>
      <c r="BL29" s="1178"/>
      <c r="BM29" s="1178"/>
      <c r="BN29" s="1178"/>
      <c r="BO29" s="1178"/>
      <c r="BP29" s="1178"/>
      <c r="BQ29" s="1178"/>
      <c r="BR29" s="1178"/>
      <c r="BS29" s="1178"/>
      <c r="BT29" s="1178"/>
      <c r="BU29" s="1178"/>
      <c r="BV29" s="1178"/>
      <c r="BW29" s="1178"/>
      <c r="BX29" s="1178"/>
      <c r="BY29" s="1178"/>
      <c r="BZ29" s="1178"/>
      <c r="CA29" s="1178"/>
      <c r="CB29" s="1178"/>
      <c r="CC29" s="1178"/>
      <c r="CD29" s="1178"/>
      <c r="CE29" s="1178"/>
      <c r="CF29" s="1178"/>
      <c r="CG29" s="1179"/>
      <c r="CH29" s="1186"/>
      <c r="CI29" s="1187"/>
      <c r="CJ29" s="1187"/>
      <c r="CK29" s="1187"/>
      <c r="CL29" s="1187"/>
      <c r="CM29" s="1187"/>
      <c r="CN29" s="1187"/>
      <c r="CO29" s="1187"/>
      <c r="CP29" s="1188"/>
      <c r="CQ29" s="1186"/>
      <c r="CR29" s="1187"/>
      <c r="CS29" s="1187"/>
      <c r="CT29" s="1187"/>
      <c r="CU29" s="1187"/>
      <c r="CV29" s="1187"/>
      <c r="CW29" s="1187"/>
      <c r="CX29" s="1187"/>
      <c r="CY29" s="1192"/>
    </row>
    <row r="30" spans="1:103" s="1" customFormat="1" ht="17.25" customHeight="1">
      <c r="A30" s="1160"/>
      <c r="B30" s="1161"/>
      <c r="C30" s="1161"/>
      <c r="D30" s="1161"/>
      <c r="E30" s="1161"/>
      <c r="F30" s="1161"/>
      <c r="G30" s="1161"/>
      <c r="H30" s="1161"/>
      <c r="I30" s="1161"/>
      <c r="J30" s="1161"/>
      <c r="K30" s="1161"/>
      <c r="L30" s="1161"/>
      <c r="M30" s="1161"/>
      <c r="N30" s="1161"/>
      <c r="O30" s="1161"/>
      <c r="P30" s="1161"/>
      <c r="Q30" s="1161"/>
      <c r="R30" s="1161"/>
      <c r="S30" s="1161"/>
      <c r="T30" s="1161"/>
      <c r="U30" s="1161"/>
      <c r="V30" s="1161"/>
      <c r="W30" s="1162"/>
      <c r="X30" s="1166"/>
      <c r="Y30" s="1167"/>
      <c r="Z30" s="1167"/>
      <c r="AA30" s="1167"/>
      <c r="AB30" s="1167"/>
      <c r="AC30" s="1167"/>
      <c r="AD30" s="1167"/>
      <c r="AE30" s="1167"/>
      <c r="AF30" s="1167"/>
      <c r="AG30" s="1167"/>
      <c r="AH30" s="1167"/>
      <c r="AI30" s="1167"/>
      <c r="AJ30" s="1167"/>
      <c r="AK30" s="1167"/>
      <c r="AL30" s="1167"/>
      <c r="AM30" s="1167"/>
      <c r="AN30" s="1167"/>
      <c r="AO30" s="1167"/>
      <c r="AP30" s="1167"/>
      <c r="AQ30" s="1167"/>
      <c r="AR30" s="1167"/>
      <c r="AS30" s="1167"/>
      <c r="AT30" s="1167"/>
      <c r="AU30" s="1167"/>
      <c r="AV30" s="1167"/>
      <c r="AW30" s="1167"/>
      <c r="AX30" s="1167"/>
      <c r="AY30" s="1167"/>
      <c r="AZ30" s="1167"/>
      <c r="BA30" s="1168"/>
      <c r="BB30" s="1180"/>
      <c r="BC30" s="1181"/>
      <c r="BD30" s="1181"/>
      <c r="BE30" s="1181"/>
      <c r="BF30" s="1181"/>
      <c r="BG30" s="1181"/>
      <c r="BH30" s="1181"/>
      <c r="BI30" s="1181"/>
      <c r="BJ30" s="1181"/>
      <c r="BK30" s="1181"/>
      <c r="BL30" s="1181"/>
      <c r="BM30" s="1181"/>
      <c r="BN30" s="1181"/>
      <c r="BO30" s="1181"/>
      <c r="BP30" s="1181"/>
      <c r="BQ30" s="1181"/>
      <c r="BR30" s="1181"/>
      <c r="BS30" s="1181"/>
      <c r="BT30" s="1181"/>
      <c r="BU30" s="1181"/>
      <c r="BV30" s="1181"/>
      <c r="BW30" s="1181"/>
      <c r="BX30" s="1181"/>
      <c r="BY30" s="1181"/>
      <c r="BZ30" s="1181"/>
      <c r="CA30" s="1181"/>
      <c r="CB30" s="1181"/>
      <c r="CC30" s="1181"/>
      <c r="CD30" s="1181"/>
      <c r="CE30" s="1181"/>
      <c r="CF30" s="1181"/>
      <c r="CG30" s="1182"/>
      <c r="CH30" s="1189"/>
      <c r="CI30" s="1190"/>
      <c r="CJ30" s="1190"/>
      <c r="CK30" s="1190"/>
      <c r="CL30" s="1190"/>
      <c r="CM30" s="1190"/>
      <c r="CN30" s="1190"/>
      <c r="CO30" s="1190"/>
      <c r="CP30" s="1191"/>
      <c r="CQ30" s="1189"/>
      <c r="CR30" s="1190"/>
      <c r="CS30" s="1190"/>
      <c r="CT30" s="1190"/>
      <c r="CU30" s="1190"/>
      <c r="CV30" s="1190"/>
      <c r="CW30" s="1190"/>
      <c r="CX30" s="1190"/>
      <c r="CY30" s="1193"/>
    </row>
    <row r="31" spans="1:103" s="1" customFormat="1" ht="17.25" customHeight="1">
      <c r="A31" s="1160" t="s">
        <v>25</v>
      </c>
      <c r="B31" s="1161"/>
      <c r="C31" s="1161"/>
      <c r="D31" s="1161"/>
      <c r="E31" s="1161"/>
      <c r="F31" s="1161"/>
      <c r="G31" s="1161"/>
      <c r="H31" s="1161"/>
      <c r="I31" s="1161"/>
      <c r="J31" s="1161"/>
      <c r="K31" s="1161"/>
      <c r="L31" s="1161"/>
      <c r="M31" s="1161"/>
      <c r="N31" s="1161"/>
      <c r="O31" s="1161"/>
      <c r="P31" s="1161"/>
      <c r="Q31" s="1161"/>
      <c r="R31" s="1161"/>
      <c r="S31" s="1161"/>
      <c r="T31" s="1161"/>
      <c r="U31" s="1161"/>
      <c r="V31" s="1161"/>
      <c r="W31" s="1162"/>
      <c r="X31" s="1163" t="str">
        <f>IF(ISERROR(VLOOKUP(A31,$EZ:$FF,6,FALSE)),"",VLOOKUP(A31,$EZ:$FF,6,FALSE))</f>
        <v/>
      </c>
      <c r="Y31" s="1164"/>
      <c r="Z31" s="1164"/>
      <c r="AA31" s="1164"/>
      <c r="AB31" s="1164"/>
      <c r="AC31" s="1164"/>
      <c r="AD31" s="1164"/>
      <c r="AE31" s="1164"/>
      <c r="AF31" s="1164"/>
      <c r="AG31" s="1164"/>
      <c r="AH31" s="1164"/>
      <c r="AI31" s="1164"/>
      <c r="AJ31" s="1164"/>
      <c r="AK31" s="1164"/>
      <c r="AL31" s="1164"/>
      <c r="AM31" s="1164"/>
      <c r="AN31" s="1164"/>
      <c r="AO31" s="1164"/>
      <c r="AP31" s="1164"/>
      <c r="AQ31" s="1164"/>
      <c r="AR31" s="1164"/>
      <c r="AS31" s="1164"/>
      <c r="AT31" s="1164"/>
      <c r="AU31" s="1164"/>
      <c r="AV31" s="1164"/>
      <c r="AW31" s="1164"/>
      <c r="AX31" s="1164"/>
      <c r="AY31" s="1164"/>
      <c r="AZ31" s="1164"/>
      <c r="BA31" s="1165"/>
      <c r="BB31" s="1177" t="s">
        <v>25</v>
      </c>
      <c r="BC31" s="1178"/>
      <c r="BD31" s="1178"/>
      <c r="BE31" s="1178"/>
      <c r="BF31" s="1178"/>
      <c r="BG31" s="1178"/>
      <c r="BH31" s="1178"/>
      <c r="BI31" s="1178"/>
      <c r="BJ31" s="1178"/>
      <c r="BK31" s="1178"/>
      <c r="BL31" s="1178"/>
      <c r="BM31" s="1178"/>
      <c r="BN31" s="1178"/>
      <c r="BO31" s="1178"/>
      <c r="BP31" s="1178"/>
      <c r="BQ31" s="1178"/>
      <c r="BR31" s="1178"/>
      <c r="BS31" s="1178"/>
      <c r="BT31" s="1178"/>
      <c r="BU31" s="1178"/>
      <c r="BV31" s="1178"/>
      <c r="BW31" s="1178"/>
      <c r="BX31" s="1178"/>
      <c r="BY31" s="1178"/>
      <c r="BZ31" s="1178"/>
      <c r="CA31" s="1178"/>
      <c r="CB31" s="1178"/>
      <c r="CC31" s="1178"/>
      <c r="CD31" s="1178"/>
      <c r="CE31" s="1178"/>
      <c r="CF31" s="1178"/>
      <c r="CG31" s="1179"/>
      <c r="CH31" s="1186" t="s">
        <v>25</v>
      </c>
      <c r="CI31" s="1187"/>
      <c r="CJ31" s="1187"/>
      <c r="CK31" s="1187"/>
      <c r="CL31" s="1187"/>
      <c r="CM31" s="1187"/>
      <c r="CN31" s="1187"/>
      <c r="CO31" s="1187"/>
      <c r="CP31" s="1188"/>
      <c r="CQ31" s="1186" t="s">
        <v>25</v>
      </c>
      <c r="CR31" s="1187"/>
      <c r="CS31" s="1187"/>
      <c r="CT31" s="1187"/>
      <c r="CU31" s="1187"/>
      <c r="CV31" s="1187"/>
      <c r="CW31" s="1187"/>
      <c r="CX31" s="1187"/>
      <c r="CY31" s="1192"/>
    </row>
    <row r="32" spans="1:103" s="1" customFormat="1" ht="17.25" customHeight="1">
      <c r="A32" s="1160"/>
      <c r="B32" s="1161"/>
      <c r="C32" s="1161"/>
      <c r="D32" s="1161"/>
      <c r="E32" s="1161"/>
      <c r="F32" s="1161"/>
      <c r="G32" s="1161"/>
      <c r="H32" s="1161"/>
      <c r="I32" s="1161"/>
      <c r="J32" s="1161"/>
      <c r="K32" s="1161"/>
      <c r="L32" s="1161"/>
      <c r="M32" s="1161"/>
      <c r="N32" s="1161"/>
      <c r="O32" s="1161"/>
      <c r="P32" s="1161"/>
      <c r="Q32" s="1161"/>
      <c r="R32" s="1161"/>
      <c r="S32" s="1161"/>
      <c r="T32" s="1161"/>
      <c r="U32" s="1161"/>
      <c r="V32" s="1161"/>
      <c r="W32" s="1162"/>
      <c r="X32" s="1166"/>
      <c r="Y32" s="1167"/>
      <c r="Z32" s="1167"/>
      <c r="AA32" s="1167"/>
      <c r="AB32" s="1167"/>
      <c r="AC32" s="1167"/>
      <c r="AD32" s="1167"/>
      <c r="AE32" s="1167"/>
      <c r="AF32" s="1167"/>
      <c r="AG32" s="1167"/>
      <c r="AH32" s="1167"/>
      <c r="AI32" s="1167"/>
      <c r="AJ32" s="1167"/>
      <c r="AK32" s="1167"/>
      <c r="AL32" s="1167"/>
      <c r="AM32" s="1167"/>
      <c r="AN32" s="1167"/>
      <c r="AO32" s="1167"/>
      <c r="AP32" s="1167"/>
      <c r="AQ32" s="1167"/>
      <c r="AR32" s="1167"/>
      <c r="AS32" s="1167"/>
      <c r="AT32" s="1167"/>
      <c r="AU32" s="1167"/>
      <c r="AV32" s="1167"/>
      <c r="AW32" s="1167"/>
      <c r="AX32" s="1167"/>
      <c r="AY32" s="1167"/>
      <c r="AZ32" s="1167"/>
      <c r="BA32" s="1168"/>
      <c r="BB32" s="1180"/>
      <c r="BC32" s="1181"/>
      <c r="BD32" s="1181"/>
      <c r="BE32" s="1181"/>
      <c r="BF32" s="1181"/>
      <c r="BG32" s="1181"/>
      <c r="BH32" s="1181"/>
      <c r="BI32" s="1181"/>
      <c r="BJ32" s="1181"/>
      <c r="BK32" s="1181"/>
      <c r="BL32" s="1181"/>
      <c r="BM32" s="1181"/>
      <c r="BN32" s="1181"/>
      <c r="BO32" s="1181"/>
      <c r="BP32" s="1181"/>
      <c r="BQ32" s="1181"/>
      <c r="BR32" s="1181"/>
      <c r="BS32" s="1181"/>
      <c r="BT32" s="1181"/>
      <c r="BU32" s="1181"/>
      <c r="BV32" s="1181"/>
      <c r="BW32" s="1181"/>
      <c r="BX32" s="1181"/>
      <c r="BY32" s="1181"/>
      <c r="BZ32" s="1181"/>
      <c r="CA32" s="1181"/>
      <c r="CB32" s="1181"/>
      <c r="CC32" s="1181"/>
      <c r="CD32" s="1181"/>
      <c r="CE32" s="1181"/>
      <c r="CF32" s="1181"/>
      <c r="CG32" s="1182"/>
      <c r="CH32" s="1189"/>
      <c r="CI32" s="1190"/>
      <c r="CJ32" s="1190"/>
      <c r="CK32" s="1190"/>
      <c r="CL32" s="1190"/>
      <c r="CM32" s="1190"/>
      <c r="CN32" s="1190"/>
      <c r="CO32" s="1190"/>
      <c r="CP32" s="1191"/>
      <c r="CQ32" s="1189"/>
      <c r="CR32" s="1190"/>
      <c r="CS32" s="1190"/>
      <c r="CT32" s="1190"/>
      <c r="CU32" s="1190"/>
      <c r="CV32" s="1190"/>
      <c r="CW32" s="1190"/>
      <c r="CX32" s="1190"/>
      <c r="CY32" s="1193"/>
    </row>
    <row r="33" spans="1:103" s="1" customFormat="1" ht="17.25" customHeight="1">
      <c r="A33" s="1194"/>
      <c r="B33" s="1195"/>
      <c r="C33" s="1195"/>
      <c r="D33" s="1195"/>
      <c r="E33" s="1195"/>
      <c r="F33" s="1195"/>
      <c r="G33" s="1195"/>
      <c r="H33" s="1195"/>
      <c r="I33" s="1195"/>
      <c r="J33" s="1195"/>
      <c r="K33" s="1195"/>
      <c r="L33" s="1195"/>
      <c r="M33" s="1195"/>
      <c r="N33" s="1195"/>
      <c r="O33" s="1195"/>
      <c r="P33" s="1195"/>
      <c r="Q33" s="1195"/>
      <c r="R33" s="1195"/>
      <c r="S33" s="1195"/>
      <c r="T33" s="1195"/>
      <c r="U33" s="1195"/>
      <c r="V33" s="1195"/>
      <c r="W33" s="1195"/>
      <c r="X33" s="1195"/>
      <c r="Y33" s="1195"/>
      <c r="Z33" s="1195"/>
      <c r="AA33" s="1195"/>
      <c r="AB33" s="1195"/>
      <c r="AC33" s="1195"/>
      <c r="AD33" s="1195"/>
      <c r="AE33" s="1195"/>
      <c r="AF33" s="1195"/>
      <c r="AG33" s="1195"/>
      <c r="AH33" s="1195"/>
      <c r="AI33" s="1195"/>
      <c r="AJ33" s="1195"/>
      <c r="AK33" s="1195"/>
      <c r="AL33" s="1195"/>
      <c r="AM33" s="1195"/>
      <c r="AN33" s="1195"/>
      <c r="AO33" s="1195"/>
      <c r="AP33" s="1195"/>
      <c r="AQ33" s="1195"/>
      <c r="AR33" s="1195"/>
      <c r="AS33" s="1195"/>
      <c r="AT33" s="1195"/>
      <c r="AU33" s="1195"/>
      <c r="AV33" s="1195"/>
      <c r="AW33" s="1195"/>
      <c r="AX33" s="1195"/>
      <c r="AY33" s="1195"/>
      <c r="AZ33" s="1195"/>
      <c r="BA33" s="1195"/>
      <c r="BB33" s="1195"/>
      <c r="BC33" s="1195"/>
      <c r="BD33" s="1195"/>
      <c r="BE33" s="1195"/>
      <c r="BF33" s="1195"/>
      <c r="BG33" s="1195"/>
      <c r="BH33" s="1195"/>
      <c r="BI33" s="1195"/>
      <c r="BJ33" s="1195"/>
      <c r="BK33" s="1195"/>
      <c r="BL33" s="1195"/>
      <c r="BM33" s="1195"/>
      <c r="BN33" s="1195"/>
      <c r="BO33" s="1195"/>
      <c r="BP33" s="1195"/>
      <c r="BQ33" s="1195"/>
      <c r="BR33" s="1195"/>
      <c r="BS33" s="1195"/>
      <c r="BT33" s="1195"/>
      <c r="BU33" s="1195"/>
      <c r="BV33" s="1195"/>
      <c r="BW33" s="1195"/>
      <c r="BX33" s="1195"/>
      <c r="BY33" s="1195"/>
      <c r="BZ33" s="1195"/>
      <c r="CA33" s="1195"/>
      <c r="CB33" s="1195"/>
      <c r="CC33" s="1195"/>
      <c r="CD33" s="1195"/>
      <c r="CE33" s="1195"/>
      <c r="CF33" s="1195"/>
      <c r="CG33" s="1195"/>
      <c r="CH33" s="1195"/>
      <c r="CI33" s="1195"/>
      <c r="CJ33" s="1195"/>
      <c r="CK33" s="1195"/>
      <c r="CL33" s="1195"/>
      <c r="CM33" s="1195"/>
      <c r="CN33" s="1195"/>
      <c r="CO33" s="1195"/>
      <c r="CP33" s="1195"/>
      <c r="CQ33" s="1195"/>
      <c r="CR33" s="1195"/>
      <c r="CS33" s="1195"/>
      <c r="CT33" s="1195"/>
      <c r="CU33" s="1195"/>
      <c r="CV33" s="1195"/>
      <c r="CW33" s="1195"/>
      <c r="CX33" s="1195"/>
      <c r="CY33" s="1196"/>
    </row>
    <row r="34" spans="1:103" s="1" customFormat="1" ht="17.25" customHeight="1">
      <c r="A34" s="1197"/>
      <c r="B34" s="1198"/>
      <c r="C34" s="1198"/>
      <c r="D34" s="1198"/>
      <c r="E34" s="1198"/>
      <c r="F34" s="1198"/>
      <c r="G34" s="1198"/>
      <c r="H34" s="1198"/>
      <c r="I34" s="1198"/>
      <c r="J34" s="1198"/>
      <c r="K34" s="1198"/>
      <c r="L34" s="1198"/>
      <c r="M34" s="1198"/>
      <c r="N34" s="1198"/>
      <c r="O34" s="1198"/>
      <c r="P34" s="1198"/>
      <c r="Q34" s="1198"/>
      <c r="R34" s="1198"/>
      <c r="S34" s="1198"/>
      <c r="T34" s="1198"/>
      <c r="U34" s="1198"/>
      <c r="V34" s="1198"/>
      <c r="W34" s="1198"/>
      <c r="X34" s="1198"/>
      <c r="Y34" s="1198"/>
      <c r="Z34" s="1198"/>
      <c r="AA34" s="1198"/>
      <c r="AB34" s="1198"/>
      <c r="AC34" s="1198"/>
      <c r="AD34" s="1198"/>
      <c r="AE34" s="1198"/>
      <c r="AF34" s="1198"/>
      <c r="AG34" s="1198"/>
      <c r="AH34" s="1198"/>
      <c r="AI34" s="1198"/>
      <c r="AJ34" s="1198"/>
      <c r="AK34" s="1198"/>
      <c r="AL34" s="1198"/>
      <c r="AM34" s="1198"/>
      <c r="AN34" s="1198"/>
      <c r="AO34" s="1198"/>
      <c r="AP34" s="1198"/>
      <c r="AQ34" s="1198"/>
      <c r="AR34" s="1198"/>
      <c r="AS34" s="1198"/>
      <c r="AT34" s="1198"/>
      <c r="AU34" s="1198"/>
      <c r="AV34" s="1198"/>
      <c r="AW34" s="1198"/>
      <c r="AX34" s="1198"/>
      <c r="AY34" s="1198"/>
      <c r="AZ34" s="1198"/>
      <c r="BA34" s="1198"/>
      <c r="BB34" s="1198"/>
      <c r="BC34" s="1198"/>
      <c r="BD34" s="1198"/>
      <c r="BE34" s="1198"/>
      <c r="BF34" s="1198"/>
      <c r="BG34" s="1198"/>
      <c r="BH34" s="1198"/>
      <c r="BI34" s="1198"/>
      <c r="BJ34" s="1198"/>
      <c r="BK34" s="1198"/>
      <c r="BL34" s="1198"/>
      <c r="BM34" s="1198"/>
      <c r="BN34" s="1198"/>
      <c r="BO34" s="1198"/>
      <c r="BP34" s="1198"/>
      <c r="BQ34" s="1198"/>
      <c r="BR34" s="1198"/>
      <c r="BS34" s="1198"/>
      <c r="BT34" s="1198"/>
      <c r="BU34" s="1198"/>
      <c r="BV34" s="1198"/>
      <c r="BW34" s="1198"/>
      <c r="BX34" s="1198"/>
      <c r="BY34" s="1198"/>
      <c r="BZ34" s="1198"/>
      <c r="CA34" s="1198"/>
      <c r="CB34" s="1198"/>
      <c r="CC34" s="1198"/>
      <c r="CD34" s="1198"/>
      <c r="CE34" s="1198"/>
      <c r="CF34" s="1198"/>
      <c r="CG34" s="1198"/>
      <c r="CH34" s="1198"/>
      <c r="CI34" s="1198"/>
      <c r="CJ34" s="1198"/>
      <c r="CK34" s="1198"/>
      <c r="CL34" s="1198"/>
      <c r="CM34" s="1198"/>
      <c r="CN34" s="1198"/>
      <c r="CO34" s="1198"/>
      <c r="CP34" s="1198"/>
      <c r="CQ34" s="1198"/>
      <c r="CR34" s="1198"/>
      <c r="CS34" s="1198"/>
      <c r="CT34" s="1198"/>
      <c r="CU34" s="1198"/>
      <c r="CV34" s="1198"/>
      <c r="CW34" s="1198"/>
      <c r="CX34" s="1198"/>
      <c r="CY34" s="1199"/>
    </row>
    <row r="35" spans="1:103" s="1" customFormat="1" ht="17.25" customHeight="1">
      <c r="A35" s="1197"/>
      <c r="B35" s="1198"/>
      <c r="C35" s="1198"/>
      <c r="D35" s="1198"/>
      <c r="E35" s="1198"/>
      <c r="F35" s="1198"/>
      <c r="G35" s="1198"/>
      <c r="H35" s="1198"/>
      <c r="I35" s="1198"/>
      <c r="J35" s="1198"/>
      <c r="K35" s="1198"/>
      <c r="L35" s="1198"/>
      <c r="M35" s="1198"/>
      <c r="N35" s="1198"/>
      <c r="O35" s="1198"/>
      <c r="P35" s="1198"/>
      <c r="Q35" s="1198"/>
      <c r="R35" s="1198"/>
      <c r="S35" s="1198"/>
      <c r="T35" s="1198"/>
      <c r="U35" s="1198"/>
      <c r="V35" s="1198"/>
      <c r="W35" s="1198"/>
      <c r="X35" s="1198"/>
      <c r="Y35" s="1198"/>
      <c r="Z35" s="1198"/>
      <c r="AA35" s="1198"/>
      <c r="AB35" s="1198"/>
      <c r="AC35" s="1198"/>
      <c r="AD35" s="1198"/>
      <c r="AE35" s="1198"/>
      <c r="AF35" s="1198"/>
      <c r="AG35" s="1198"/>
      <c r="AH35" s="1198"/>
      <c r="AI35" s="1198"/>
      <c r="AJ35" s="1198"/>
      <c r="AK35" s="1198"/>
      <c r="AL35" s="1198"/>
      <c r="AM35" s="1198"/>
      <c r="AN35" s="1198"/>
      <c r="AO35" s="1198"/>
      <c r="AP35" s="1198"/>
      <c r="AQ35" s="1198"/>
      <c r="AR35" s="1198"/>
      <c r="AS35" s="1198"/>
      <c r="AT35" s="1198"/>
      <c r="AU35" s="1198"/>
      <c r="AV35" s="1198"/>
      <c r="AW35" s="1198"/>
      <c r="AX35" s="1198"/>
      <c r="AY35" s="1198"/>
      <c r="AZ35" s="1198"/>
      <c r="BA35" s="1198"/>
      <c r="BB35" s="1198"/>
      <c r="BC35" s="1198"/>
      <c r="BD35" s="1198"/>
      <c r="BE35" s="1198"/>
      <c r="BF35" s="1198"/>
      <c r="BG35" s="1198"/>
      <c r="BH35" s="1198"/>
      <c r="BI35" s="1198"/>
      <c r="BJ35" s="1198"/>
      <c r="BK35" s="1198"/>
      <c r="BL35" s="1198"/>
      <c r="BM35" s="1198"/>
      <c r="BN35" s="1198"/>
      <c r="BO35" s="1198"/>
      <c r="BP35" s="1198"/>
      <c r="BQ35" s="1198"/>
      <c r="BR35" s="1198"/>
      <c r="BS35" s="1198"/>
      <c r="BT35" s="1198"/>
      <c r="BU35" s="1198"/>
      <c r="BV35" s="1198"/>
      <c r="BW35" s="1198"/>
      <c r="BX35" s="1198"/>
      <c r="BY35" s="1198"/>
      <c r="BZ35" s="1198"/>
      <c r="CA35" s="1198"/>
      <c r="CB35" s="1198"/>
      <c r="CC35" s="1198"/>
      <c r="CD35" s="1198"/>
      <c r="CE35" s="1198"/>
      <c r="CF35" s="1198"/>
      <c r="CG35" s="1198"/>
      <c r="CH35" s="1198"/>
      <c r="CI35" s="1198"/>
      <c r="CJ35" s="1198"/>
      <c r="CK35" s="1198"/>
      <c r="CL35" s="1198"/>
      <c r="CM35" s="1198"/>
      <c r="CN35" s="1198"/>
      <c r="CO35" s="1198"/>
      <c r="CP35" s="1198"/>
      <c r="CQ35" s="1198"/>
      <c r="CR35" s="1198"/>
      <c r="CS35" s="1198"/>
      <c r="CT35" s="1198"/>
      <c r="CU35" s="1198"/>
      <c r="CV35" s="1198"/>
      <c r="CW35" s="1198"/>
      <c r="CX35" s="1198"/>
      <c r="CY35" s="1199"/>
    </row>
    <row r="36" spans="1:103" s="1" customFormat="1" ht="17.25" customHeight="1">
      <c r="A36" s="1203"/>
      <c r="B36" s="1204"/>
      <c r="C36" s="1204"/>
      <c r="D36" s="1204"/>
      <c r="E36" s="1204"/>
      <c r="F36" s="1204"/>
      <c r="G36" s="1204"/>
      <c r="H36" s="1204"/>
      <c r="I36" s="1204"/>
      <c r="J36" s="1204"/>
      <c r="K36" s="1204"/>
      <c r="L36" s="1204"/>
      <c r="M36" s="1204"/>
      <c r="N36" s="1204"/>
      <c r="O36" s="1204"/>
      <c r="P36" s="1204"/>
      <c r="Q36" s="1204"/>
      <c r="R36" s="1204"/>
      <c r="S36" s="1204"/>
      <c r="T36" s="1204"/>
      <c r="U36" s="1204"/>
      <c r="V36" s="1204"/>
      <c r="W36" s="1204"/>
      <c r="X36" s="1204"/>
      <c r="Y36" s="1204"/>
      <c r="Z36" s="1204"/>
      <c r="AA36" s="1204"/>
      <c r="AB36" s="1204"/>
      <c r="AC36" s="1204"/>
      <c r="AD36" s="1204"/>
      <c r="AE36" s="1204"/>
      <c r="AF36" s="1204"/>
      <c r="AG36" s="1204"/>
      <c r="AH36" s="1204"/>
      <c r="AI36" s="1204"/>
      <c r="AJ36" s="1204"/>
      <c r="AK36" s="1204"/>
      <c r="AL36" s="1204"/>
      <c r="AM36" s="1204"/>
      <c r="AN36" s="1204"/>
      <c r="AO36" s="1204"/>
      <c r="AP36" s="1204"/>
      <c r="AQ36" s="1204"/>
      <c r="AR36" s="1204"/>
      <c r="AS36" s="1204"/>
      <c r="AT36" s="1204"/>
      <c r="AU36" s="1204"/>
      <c r="AV36" s="1204"/>
      <c r="AW36" s="1204"/>
      <c r="AX36" s="1204"/>
      <c r="AY36" s="1204"/>
      <c r="AZ36" s="1204"/>
      <c r="BA36" s="1204"/>
      <c r="BB36" s="1204"/>
      <c r="BC36" s="1204"/>
      <c r="BD36" s="1204"/>
      <c r="BE36" s="1204"/>
      <c r="BF36" s="1204"/>
      <c r="BG36" s="1204"/>
      <c r="BH36" s="1204"/>
      <c r="BI36" s="1204"/>
      <c r="BJ36" s="1204"/>
      <c r="BK36" s="1204"/>
      <c r="BL36" s="1204"/>
      <c r="BM36" s="1204"/>
      <c r="BN36" s="1204"/>
      <c r="BO36" s="1204"/>
      <c r="BP36" s="1204"/>
      <c r="BQ36" s="1204"/>
      <c r="BR36" s="1204"/>
      <c r="BS36" s="1204"/>
      <c r="BT36" s="1204"/>
      <c r="BU36" s="1204"/>
      <c r="BV36" s="1204"/>
      <c r="BW36" s="1204"/>
      <c r="BX36" s="1204"/>
      <c r="BY36" s="1204"/>
      <c r="BZ36" s="1204"/>
      <c r="CA36" s="1204"/>
      <c r="CB36" s="1204"/>
      <c r="CC36" s="1204"/>
      <c r="CD36" s="1204"/>
      <c r="CE36" s="1204"/>
      <c r="CF36" s="1204"/>
      <c r="CG36" s="1204"/>
      <c r="CH36" s="1204"/>
      <c r="CI36" s="1204"/>
      <c r="CJ36" s="1204"/>
      <c r="CK36" s="1204"/>
      <c r="CL36" s="1204"/>
      <c r="CM36" s="1204"/>
      <c r="CN36" s="1204"/>
      <c r="CO36" s="1204"/>
      <c r="CP36" s="1204"/>
      <c r="CQ36" s="1204"/>
      <c r="CR36" s="1204"/>
      <c r="CS36" s="1204"/>
      <c r="CT36" s="1204"/>
      <c r="CU36" s="1204"/>
      <c r="CV36" s="1204"/>
      <c r="CW36" s="1204"/>
      <c r="CX36" s="1204"/>
      <c r="CY36" s="1205"/>
    </row>
    <row r="37" spans="1:103" ht="17.25" customHeight="1">
      <c r="A37" s="5" t="s">
        <v>26</v>
      </c>
      <c r="B37" s="6"/>
      <c r="C37" s="6"/>
      <c r="D37" s="6"/>
      <c r="E37" s="6"/>
      <c r="F37" s="6"/>
      <c r="G37" s="1206"/>
      <c r="H37" s="1206"/>
      <c r="I37" s="1206"/>
      <c r="J37" s="1206"/>
      <c r="K37" s="1206"/>
      <c r="L37" s="1206"/>
      <c r="M37" s="1206"/>
      <c r="N37" s="1206"/>
      <c r="O37" s="1206"/>
      <c r="P37" s="1206"/>
      <c r="Q37" s="1206"/>
      <c r="R37" s="1206"/>
      <c r="S37" s="1206"/>
      <c r="T37" s="1206"/>
      <c r="U37" s="1206"/>
      <c r="V37" s="1206"/>
      <c r="W37" s="1206"/>
      <c r="X37" s="1206"/>
      <c r="Y37" s="1206"/>
      <c r="Z37" s="1206"/>
      <c r="AA37" s="1206"/>
      <c r="AB37" s="1206"/>
      <c r="AC37" s="1206"/>
      <c r="AD37" s="1206"/>
      <c r="AE37" s="1206"/>
      <c r="AF37" s="1206"/>
      <c r="AG37" s="1206"/>
      <c r="AH37" s="1206"/>
      <c r="AI37" s="1206"/>
      <c r="AJ37" s="1206"/>
      <c r="AK37" s="1206"/>
      <c r="AL37" s="1206"/>
      <c r="AM37" s="1206"/>
      <c r="AN37" s="1206"/>
      <c r="AO37" s="1206"/>
      <c r="AP37" s="1206"/>
      <c r="AQ37" s="1206"/>
      <c r="AR37" s="1206"/>
      <c r="AS37" s="1206"/>
      <c r="AT37" s="1206"/>
      <c r="AU37" s="1206"/>
      <c r="AV37" s="1206"/>
      <c r="AW37" s="1206"/>
      <c r="AX37" s="1206"/>
      <c r="AY37" s="1206"/>
      <c r="AZ37" s="1206"/>
      <c r="BA37" s="1206"/>
      <c r="BB37" s="1206"/>
      <c r="BC37" s="1206"/>
      <c r="BD37" s="1206"/>
      <c r="BE37" s="1206"/>
      <c r="BF37" s="1206"/>
      <c r="BG37" s="1206"/>
      <c r="BH37" s="1206"/>
      <c r="BI37" s="1206"/>
      <c r="BJ37" s="1206"/>
      <c r="BK37" s="1206"/>
      <c r="BL37" s="1206"/>
      <c r="BM37" s="1206"/>
      <c r="BN37" s="1206"/>
      <c r="BO37" s="1206"/>
      <c r="BP37" s="1206"/>
      <c r="BQ37" s="1206"/>
      <c r="BR37" s="1206"/>
      <c r="BS37" s="1207"/>
      <c r="BT37" s="1210" t="s">
        <v>27</v>
      </c>
      <c r="BU37" s="1210"/>
      <c r="BV37" s="1210"/>
      <c r="BW37" s="1210"/>
      <c r="BX37" s="1210"/>
      <c r="BY37" s="1210"/>
      <c r="BZ37" s="1210"/>
      <c r="CA37" s="1210"/>
      <c r="CB37" s="1210"/>
      <c r="CC37" s="1210"/>
      <c r="CD37" s="1210"/>
      <c r="CE37" s="1210"/>
      <c r="CF37" s="1210"/>
      <c r="CG37" s="1210"/>
      <c r="CH37" s="1211"/>
      <c r="CI37" s="1211"/>
      <c r="CJ37" s="1211"/>
      <c r="CK37" s="1211"/>
      <c r="CL37" s="1211"/>
      <c r="CM37" s="1211"/>
      <c r="CN37" s="1211"/>
      <c r="CO37" s="1211"/>
      <c r="CP37" s="1211"/>
      <c r="CQ37" s="1211"/>
      <c r="CR37" s="1211"/>
      <c r="CS37" s="1211"/>
      <c r="CT37" s="1211"/>
      <c r="CU37" s="1211"/>
      <c r="CV37" s="1211"/>
      <c r="CW37" s="1211"/>
      <c r="CX37" s="1211"/>
      <c r="CY37" s="1212"/>
    </row>
    <row r="38" spans="1:103" ht="17.25" customHeight="1">
      <c r="A38" s="7"/>
      <c r="B38" s="8"/>
      <c r="C38" s="8"/>
      <c r="D38" s="8"/>
      <c r="E38" s="8"/>
      <c r="F38" s="8"/>
      <c r="G38" s="1208"/>
      <c r="H38" s="1208"/>
      <c r="I38" s="1208"/>
      <c r="J38" s="1208"/>
      <c r="K38" s="1208"/>
      <c r="L38" s="1208"/>
      <c r="M38" s="1208"/>
      <c r="N38" s="1208"/>
      <c r="O38" s="1208"/>
      <c r="P38" s="1208"/>
      <c r="Q38" s="1208"/>
      <c r="R38" s="1208"/>
      <c r="S38" s="1208"/>
      <c r="T38" s="1208"/>
      <c r="U38" s="1208"/>
      <c r="V38" s="1208"/>
      <c r="W38" s="1208"/>
      <c r="X38" s="1208"/>
      <c r="Y38" s="1208"/>
      <c r="Z38" s="1208"/>
      <c r="AA38" s="1208"/>
      <c r="AB38" s="1208"/>
      <c r="AC38" s="1208"/>
      <c r="AD38" s="1208"/>
      <c r="AE38" s="1208"/>
      <c r="AF38" s="1208"/>
      <c r="AG38" s="1208"/>
      <c r="AH38" s="1208"/>
      <c r="AI38" s="1208"/>
      <c r="AJ38" s="1208"/>
      <c r="AK38" s="1208"/>
      <c r="AL38" s="1208"/>
      <c r="AM38" s="1208"/>
      <c r="AN38" s="1208"/>
      <c r="AO38" s="1208"/>
      <c r="AP38" s="1208"/>
      <c r="AQ38" s="1208"/>
      <c r="AR38" s="1208"/>
      <c r="AS38" s="1208"/>
      <c r="AT38" s="1208"/>
      <c r="AU38" s="1208"/>
      <c r="AV38" s="1208"/>
      <c r="AW38" s="1208"/>
      <c r="AX38" s="1208"/>
      <c r="AY38" s="1208"/>
      <c r="AZ38" s="1208"/>
      <c r="BA38" s="1208"/>
      <c r="BB38" s="1208"/>
      <c r="BC38" s="1208"/>
      <c r="BD38" s="1208"/>
      <c r="BE38" s="1208"/>
      <c r="BF38" s="1208"/>
      <c r="BG38" s="1208"/>
      <c r="BH38" s="1208"/>
      <c r="BI38" s="1208"/>
      <c r="BJ38" s="1208"/>
      <c r="BK38" s="1208"/>
      <c r="BL38" s="1208"/>
      <c r="BM38" s="1208"/>
      <c r="BN38" s="1208"/>
      <c r="BO38" s="1208"/>
      <c r="BP38" s="1208"/>
      <c r="BQ38" s="1208"/>
      <c r="BR38" s="1208"/>
      <c r="BS38" s="1209"/>
      <c r="BT38" s="1213" t="s">
        <v>28</v>
      </c>
      <c r="BU38" s="1213"/>
      <c r="BV38" s="1213"/>
      <c r="BW38" s="1213"/>
      <c r="BX38" s="1213"/>
      <c r="BY38" s="1213"/>
      <c r="BZ38" s="1213"/>
      <c r="CA38" s="1213"/>
      <c r="CB38" s="1213"/>
      <c r="CC38" s="1213"/>
      <c r="CD38" s="1213"/>
      <c r="CE38" s="1213"/>
      <c r="CF38" s="1213"/>
      <c r="CG38" s="1213"/>
      <c r="CH38" s="1211"/>
      <c r="CI38" s="1211"/>
      <c r="CJ38" s="1211"/>
      <c r="CK38" s="1211"/>
      <c r="CL38" s="1211"/>
      <c r="CM38" s="1211"/>
      <c r="CN38" s="1211"/>
      <c r="CO38" s="1211"/>
      <c r="CP38" s="1211"/>
      <c r="CQ38" s="1211"/>
      <c r="CR38" s="1211"/>
      <c r="CS38" s="1211"/>
      <c r="CT38" s="1211"/>
      <c r="CU38" s="1211"/>
      <c r="CV38" s="1211"/>
      <c r="CW38" s="1211"/>
      <c r="CX38" s="1211"/>
      <c r="CY38" s="1212"/>
    </row>
    <row r="39" spans="1:103" ht="17.25" customHeight="1" thickBot="1">
      <c r="A39" s="9"/>
      <c r="B39" s="1200" t="s">
        <v>29</v>
      </c>
      <c r="C39" s="1200"/>
      <c r="D39" s="1200"/>
      <c r="E39" s="1200"/>
      <c r="F39" s="1200"/>
      <c r="G39" s="1200"/>
      <c r="H39" s="1200"/>
      <c r="I39" s="1200"/>
      <c r="J39" s="1200"/>
      <c r="K39" s="1200"/>
      <c r="L39" s="1200"/>
      <c r="M39" s="1201"/>
      <c r="N39" s="1201"/>
      <c r="O39" s="1201"/>
      <c r="P39" s="1201"/>
      <c r="Q39" s="1201"/>
      <c r="R39" s="1201"/>
      <c r="S39" s="1201"/>
      <c r="T39" s="1201"/>
      <c r="U39" s="1201"/>
      <c r="V39" s="1201"/>
      <c r="W39" s="1201"/>
      <c r="X39" s="1201"/>
      <c r="Y39" s="1201"/>
      <c r="Z39" s="1201"/>
      <c r="AA39" s="1201"/>
      <c r="AB39" s="1201"/>
      <c r="AC39" s="1201"/>
      <c r="AD39" s="1201"/>
      <c r="AE39" s="1201"/>
      <c r="AF39" s="1201"/>
      <c r="AG39" s="1201"/>
      <c r="AH39" s="1201"/>
      <c r="AI39" s="1201"/>
      <c r="AJ39" s="1200" t="s">
        <v>30</v>
      </c>
      <c r="AK39" s="1200"/>
      <c r="AL39" s="1200"/>
      <c r="AM39" s="1200"/>
      <c r="AN39" s="1200"/>
      <c r="AO39" s="1200"/>
      <c r="AP39" s="1200"/>
      <c r="AQ39" s="1200"/>
      <c r="AR39" s="1200"/>
      <c r="AS39" s="1200"/>
      <c r="AT39" s="1201"/>
      <c r="AU39" s="1201"/>
      <c r="AV39" s="1201"/>
      <c r="AW39" s="1201"/>
      <c r="AX39" s="1201"/>
      <c r="AY39" s="1201"/>
      <c r="AZ39" s="1201"/>
      <c r="BA39" s="1201"/>
      <c r="BB39" s="1201"/>
      <c r="BC39" s="1201"/>
      <c r="BD39" s="1201"/>
      <c r="BE39" s="1201"/>
      <c r="BF39" s="1201"/>
      <c r="BG39" s="1201"/>
      <c r="BH39" s="1201"/>
      <c r="BI39" s="1201"/>
      <c r="BJ39" s="1201"/>
      <c r="BK39" s="1201"/>
      <c r="BL39" s="1201"/>
      <c r="BM39" s="1201"/>
      <c r="BN39" s="1201"/>
      <c r="BO39" s="1201"/>
      <c r="BP39" s="1201"/>
      <c r="BQ39" s="1201"/>
      <c r="BR39" s="1201"/>
      <c r="BS39" s="1201"/>
      <c r="BT39" s="1201"/>
      <c r="BU39" s="1201"/>
      <c r="BV39" s="1201"/>
      <c r="BW39" s="1201"/>
      <c r="BX39" s="1201"/>
      <c r="BY39" s="1201"/>
      <c r="BZ39" s="1201"/>
      <c r="CA39" s="1201"/>
      <c r="CB39" s="1201"/>
      <c r="CC39" s="1201"/>
      <c r="CD39" s="1201"/>
      <c r="CE39" s="1201"/>
      <c r="CF39" s="1201"/>
      <c r="CG39" s="1201"/>
      <c r="CH39" s="1201"/>
      <c r="CI39" s="1201"/>
      <c r="CJ39" s="1201"/>
      <c r="CK39" s="1201"/>
      <c r="CL39" s="1201"/>
      <c r="CM39" s="1201"/>
      <c r="CN39" s="1201"/>
      <c r="CO39" s="1201"/>
      <c r="CP39" s="1201"/>
      <c r="CQ39" s="1201"/>
      <c r="CR39" s="1201"/>
      <c r="CS39" s="1201"/>
      <c r="CT39" s="1201"/>
      <c r="CU39" s="1201"/>
      <c r="CV39" s="1201"/>
      <c r="CW39" s="1201"/>
      <c r="CX39" s="1201"/>
      <c r="CY39" s="1202"/>
    </row>
    <row r="40" spans="1:103" s="1" customFormat="1" ht="14.25" customHeight="1">
      <c r="A40" s="10"/>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10"/>
      <c r="CG40" s="10"/>
      <c r="CH40" s="10"/>
      <c r="CI40" s="10"/>
      <c r="CJ40" s="10"/>
      <c r="CK40" s="10"/>
      <c r="CL40" s="10"/>
      <c r="CM40" s="10"/>
      <c r="CN40" s="10"/>
      <c r="CO40" s="10"/>
      <c r="CP40" s="10"/>
      <c r="CQ40" s="10"/>
      <c r="CR40" s="10"/>
      <c r="CS40" s="10"/>
      <c r="CT40" s="10"/>
      <c r="CU40" s="10"/>
      <c r="CV40" s="10"/>
      <c r="CW40" s="10"/>
      <c r="CX40" s="10"/>
      <c r="CY40" s="10"/>
    </row>
    <row r="41" spans="1:103" s="1" customFormat="1" ht="17.25" customHeight="1">
      <c r="A41" s="10"/>
      <c r="B41" s="11"/>
      <c r="C41" s="12"/>
      <c r="D41" s="12"/>
      <c r="E41" s="12"/>
      <c r="F41" s="13"/>
      <c r="G41" s="14"/>
      <c r="H41" s="14" t="s">
        <v>31</v>
      </c>
      <c r="I41" s="14"/>
      <c r="J41" s="14"/>
      <c r="K41" s="14"/>
      <c r="L41" s="14"/>
      <c r="M41" s="14"/>
      <c r="N41" s="14"/>
      <c r="O41" s="14"/>
      <c r="P41" s="14"/>
      <c r="Q41" s="14"/>
      <c r="R41" s="14"/>
      <c r="S41" s="14"/>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c r="BW41" s="10"/>
      <c r="BX41" s="10"/>
      <c r="BY41" s="10"/>
      <c r="BZ41" s="10"/>
      <c r="CA41" s="10"/>
      <c r="CB41" s="10"/>
      <c r="CC41" s="10"/>
      <c r="CD41" s="10"/>
      <c r="CE41" s="10"/>
      <c r="CF41" s="10"/>
      <c r="CG41" s="10"/>
      <c r="CH41" s="10"/>
      <c r="CI41" s="10"/>
      <c r="CJ41" s="10"/>
      <c r="CK41" s="10"/>
      <c r="CL41" s="10"/>
      <c r="CM41" s="10"/>
      <c r="CN41" s="10"/>
      <c r="CO41" s="10"/>
      <c r="CP41" s="10"/>
      <c r="CQ41" s="10"/>
      <c r="CR41" s="10"/>
      <c r="CS41" s="10"/>
      <c r="CT41" s="10"/>
      <c r="CU41" s="10"/>
      <c r="CV41" s="10"/>
      <c r="CW41" s="10"/>
      <c r="CX41" s="10"/>
      <c r="CY41" s="10"/>
    </row>
    <row r="42" spans="1:103" s="1" customFormat="1" ht="17.25" customHeight="1">
      <c r="A42" s="10"/>
      <c r="B42" s="15" t="s">
        <v>32</v>
      </c>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c r="BT42" s="10"/>
      <c r="BU42" s="10"/>
      <c r="BV42" s="10"/>
      <c r="BW42" s="10"/>
      <c r="BX42" s="10"/>
      <c r="BY42" s="10"/>
      <c r="BZ42" s="10"/>
      <c r="CA42" s="10"/>
      <c r="CB42" s="10"/>
      <c r="CC42" s="10"/>
      <c r="CD42" s="10"/>
      <c r="CE42" s="10"/>
      <c r="CF42" s="10"/>
      <c r="CG42" s="10"/>
      <c r="CH42" s="10"/>
      <c r="CI42" s="10"/>
      <c r="CJ42" s="10"/>
      <c r="CK42" s="10"/>
      <c r="CL42" s="10"/>
      <c r="CM42" s="10"/>
      <c r="CN42" s="10"/>
      <c r="CO42" s="10"/>
      <c r="CP42" s="10"/>
      <c r="CQ42" s="10"/>
      <c r="CR42" s="10"/>
      <c r="CS42" s="10"/>
      <c r="CT42" s="10"/>
      <c r="CU42" s="10"/>
      <c r="CV42" s="10"/>
      <c r="CW42" s="10"/>
      <c r="CX42" s="10"/>
      <c r="CY42" s="10"/>
    </row>
    <row r="43" spans="1:103" s="1" customFormat="1" ht="17.25" customHeight="1">
      <c r="A43" s="10"/>
      <c r="B43" s="15" t="s">
        <v>33</v>
      </c>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c r="BT43" s="10"/>
      <c r="BU43" s="10"/>
      <c r="BV43" s="10"/>
      <c r="BW43" s="10"/>
      <c r="BX43" s="10"/>
      <c r="BY43" s="10"/>
      <c r="BZ43" s="10"/>
      <c r="CA43" s="10"/>
      <c r="CB43" s="10"/>
      <c r="CC43" s="10"/>
      <c r="CD43" s="10"/>
      <c r="CE43" s="10"/>
      <c r="CF43" s="10"/>
      <c r="CG43" s="10"/>
      <c r="CH43" s="10"/>
      <c r="CI43" s="10"/>
      <c r="CJ43" s="10"/>
      <c r="CK43" s="10"/>
      <c r="CL43" s="10"/>
      <c r="CM43" s="10"/>
      <c r="CN43" s="10"/>
      <c r="CO43" s="10"/>
      <c r="CP43" s="10"/>
      <c r="CQ43" s="10"/>
      <c r="CR43" s="10"/>
      <c r="CS43" s="10"/>
      <c r="CT43" s="10"/>
      <c r="CU43" s="10"/>
      <c r="CV43" s="10"/>
      <c r="CW43" s="10"/>
      <c r="CX43" s="10"/>
      <c r="CY43" s="10"/>
    </row>
    <row r="60" spans="130:132" ht="17.25" customHeight="1">
      <c r="DZ60" s="3" t="s">
        <v>34</v>
      </c>
    </row>
    <row r="61" spans="130:132" ht="17.25" customHeight="1">
      <c r="EB61" s="16" t="s">
        <v>35</v>
      </c>
    </row>
    <row r="62" spans="130:132" ht="17.25" customHeight="1">
      <c r="EA62" s="17" t="s">
        <v>36</v>
      </c>
      <c r="EB62" s="18">
        <f t="shared" ref="EB62:EB70" si="0">MATCH(EA62,$81:$81,0)+1</f>
        <v>135</v>
      </c>
    </row>
    <row r="63" spans="130:132" ht="17.25" customHeight="1">
      <c r="EA63" s="17" t="s">
        <v>37</v>
      </c>
      <c r="EB63" s="18">
        <f t="shared" si="0"/>
        <v>140</v>
      </c>
    </row>
    <row r="64" spans="130:132" ht="17.25" customHeight="1">
      <c r="EA64" s="17" t="s">
        <v>38</v>
      </c>
      <c r="EB64" s="19">
        <f t="shared" si="0"/>
        <v>145</v>
      </c>
    </row>
    <row r="65" spans="131:132" ht="17.25" customHeight="1">
      <c r="EA65" s="17" t="s">
        <v>39</v>
      </c>
      <c r="EB65" s="19">
        <f t="shared" si="0"/>
        <v>150</v>
      </c>
    </row>
    <row r="66" spans="131:132" ht="17.25" customHeight="1">
      <c r="EA66" s="17" t="s">
        <v>40</v>
      </c>
      <c r="EB66" s="19">
        <f t="shared" si="0"/>
        <v>155</v>
      </c>
    </row>
    <row r="67" spans="131:132" ht="17.25" customHeight="1">
      <c r="EA67" s="17" t="s">
        <v>41</v>
      </c>
      <c r="EB67" s="19">
        <f t="shared" si="0"/>
        <v>161</v>
      </c>
    </row>
    <row r="68" spans="131:132" ht="17.25" customHeight="1">
      <c r="EA68" s="17" t="s">
        <v>42</v>
      </c>
      <c r="EB68" s="19">
        <f t="shared" si="0"/>
        <v>166</v>
      </c>
    </row>
    <row r="69" spans="131:132" ht="17.25" customHeight="1">
      <c r="EA69" s="17" t="s">
        <v>43</v>
      </c>
      <c r="EB69" s="19">
        <f t="shared" si="0"/>
        <v>171</v>
      </c>
    </row>
    <row r="70" spans="131:132" ht="17.25" customHeight="1">
      <c r="EA70" s="17" t="s">
        <v>44</v>
      </c>
      <c r="EB70" s="19">
        <f t="shared" si="0"/>
        <v>176</v>
      </c>
    </row>
    <row r="81" spans="134:256">
      <c r="ED81" s="3" t="s">
        <v>45</v>
      </c>
      <c r="EI81" s="3" t="s">
        <v>37</v>
      </c>
      <c r="EN81" s="3" t="s">
        <v>38</v>
      </c>
      <c r="ES81" s="3" t="s">
        <v>39</v>
      </c>
      <c r="EX81" s="3" t="s">
        <v>40</v>
      </c>
      <c r="FD81" s="3" t="s">
        <v>41</v>
      </c>
      <c r="FI81" s="3" t="s">
        <v>42</v>
      </c>
      <c r="FN81" s="3" t="s">
        <v>43</v>
      </c>
      <c r="FS81" s="3" t="s">
        <v>44</v>
      </c>
      <c r="GI81" s="3" t="s">
        <v>46</v>
      </c>
      <c r="GN81" s="3" t="s">
        <v>47</v>
      </c>
    </row>
    <row r="82" spans="134:256" ht="18.75">
      <c r="EE82" s="17" t="s">
        <v>48</v>
      </c>
      <c r="EF82" s="17" t="s">
        <v>15</v>
      </c>
      <c r="EG82" s="17" t="s">
        <v>48</v>
      </c>
      <c r="EJ82" s="20" t="s">
        <v>49</v>
      </c>
      <c r="EK82" s="17" t="s">
        <v>50</v>
      </c>
      <c r="EL82" s="20" t="s">
        <v>49</v>
      </c>
      <c r="EO82" s="21" t="s">
        <v>51</v>
      </c>
      <c r="EP82" s="17"/>
      <c r="EQ82" s="21" t="s">
        <v>51</v>
      </c>
      <c r="ET82" s="21" t="s">
        <v>51</v>
      </c>
      <c r="EU82" s="17"/>
      <c r="EV82" s="21" t="s">
        <v>51</v>
      </c>
      <c r="EY82" s="21" t="s">
        <v>52</v>
      </c>
      <c r="EZ82" s="17"/>
      <c r="FA82" s="17"/>
      <c r="FB82" s="21" t="s">
        <v>52</v>
      </c>
      <c r="FE82" s="21" t="s">
        <v>51</v>
      </c>
      <c r="FF82" s="17"/>
      <c r="FG82" s="21" t="s">
        <v>51</v>
      </c>
      <c r="FT82" s="21" t="s">
        <v>51</v>
      </c>
      <c r="FU82" s="17"/>
      <c r="FV82" s="22"/>
      <c r="FW82" s="21" t="s">
        <v>51</v>
      </c>
      <c r="GJ82" s="23" t="s">
        <v>51</v>
      </c>
      <c r="GK82" s="17"/>
      <c r="GL82" s="23" t="s">
        <v>51</v>
      </c>
      <c r="GO82" s="20" t="s">
        <v>53</v>
      </c>
      <c r="GP82" s="20" t="s">
        <v>54</v>
      </c>
      <c r="GQ82" s="20" t="s">
        <v>55</v>
      </c>
      <c r="GR82" s="20" t="s">
        <v>56</v>
      </c>
      <c r="GS82" s="20" t="s">
        <v>57</v>
      </c>
      <c r="GT82" s="20" t="s">
        <v>58</v>
      </c>
      <c r="GU82" s="20" t="s">
        <v>59</v>
      </c>
      <c r="GV82" s="20" t="s">
        <v>60</v>
      </c>
      <c r="GW82" s="20" t="s">
        <v>61</v>
      </c>
      <c r="GX82" s="20" t="s">
        <v>62</v>
      </c>
      <c r="GY82" s="20" t="s">
        <v>63</v>
      </c>
      <c r="GZ82" s="20" t="s">
        <v>64</v>
      </c>
      <c r="HA82" s="20" t="s">
        <v>65</v>
      </c>
      <c r="HB82" s="20" t="s">
        <v>66</v>
      </c>
      <c r="HC82" s="20" t="s">
        <v>67</v>
      </c>
      <c r="HD82" s="20" t="s">
        <v>68</v>
      </c>
      <c r="HE82" s="20" t="s">
        <v>69</v>
      </c>
      <c r="HF82" s="20" t="s">
        <v>70</v>
      </c>
      <c r="HG82" s="20" t="s">
        <v>71</v>
      </c>
      <c r="HH82" s="20" t="s">
        <v>72</v>
      </c>
      <c r="HI82" s="20" t="s">
        <v>73</v>
      </c>
      <c r="HJ82" s="20" t="s">
        <v>74</v>
      </c>
      <c r="HK82" s="20" t="s">
        <v>75</v>
      </c>
      <c r="HL82" s="20" t="s">
        <v>76</v>
      </c>
      <c r="HM82" s="20" t="s">
        <v>77</v>
      </c>
      <c r="HN82" s="20" t="s">
        <v>78</v>
      </c>
      <c r="HO82" s="20" t="s">
        <v>79</v>
      </c>
      <c r="HP82" s="20" t="s">
        <v>80</v>
      </c>
      <c r="HQ82" s="20" t="s">
        <v>81</v>
      </c>
      <c r="HR82" s="20" t="s">
        <v>82</v>
      </c>
      <c r="HS82" s="20" t="s">
        <v>83</v>
      </c>
      <c r="HT82" s="20" t="s">
        <v>84</v>
      </c>
      <c r="HU82" s="20" t="s">
        <v>85</v>
      </c>
      <c r="HV82" s="20" t="s">
        <v>86</v>
      </c>
      <c r="HW82" s="20" t="s">
        <v>87</v>
      </c>
      <c r="HX82" s="20" t="s">
        <v>88</v>
      </c>
      <c r="HY82" s="20" t="s">
        <v>89</v>
      </c>
      <c r="HZ82" s="20" t="s">
        <v>90</v>
      </c>
      <c r="IA82" s="20" t="s">
        <v>91</v>
      </c>
      <c r="IB82" s="20" t="s">
        <v>92</v>
      </c>
      <c r="IC82" s="20" t="s">
        <v>93</v>
      </c>
      <c r="ID82" s="20" t="s">
        <v>94</v>
      </c>
      <c r="IE82" s="20" t="s">
        <v>95</v>
      </c>
      <c r="IF82" s="20" t="s">
        <v>96</v>
      </c>
      <c r="IG82" s="20" t="s">
        <v>97</v>
      </c>
      <c r="IH82" s="20" t="s">
        <v>98</v>
      </c>
      <c r="II82" s="20" t="s">
        <v>99</v>
      </c>
      <c r="IJ82" s="20" t="s">
        <v>100</v>
      </c>
      <c r="IK82" s="20" t="s">
        <v>101</v>
      </c>
      <c r="IL82" s="20" t="s">
        <v>102</v>
      </c>
      <c r="IM82" s="20" t="s">
        <v>103</v>
      </c>
      <c r="IN82" s="20" t="s">
        <v>104</v>
      </c>
      <c r="IO82" s="20" t="s">
        <v>105</v>
      </c>
      <c r="IP82" s="20" t="s">
        <v>106</v>
      </c>
      <c r="IQ82" s="20" t="s">
        <v>107</v>
      </c>
      <c r="IR82" s="20" t="s">
        <v>108</v>
      </c>
      <c r="IS82" s="20" t="s">
        <v>109</v>
      </c>
      <c r="IT82" s="20" t="s">
        <v>110</v>
      </c>
      <c r="IU82" s="20" t="s">
        <v>111</v>
      </c>
      <c r="IV82" s="20" t="s">
        <v>112</v>
      </c>
    </row>
    <row r="83" spans="134:256" ht="40.5">
      <c r="EE83" s="17" t="s">
        <v>113</v>
      </c>
      <c r="EF83" s="17" t="s">
        <v>114</v>
      </c>
      <c r="EG83" s="17" t="s">
        <v>113</v>
      </c>
      <c r="EJ83" s="24" t="s">
        <v>115</v>
      </c>
      <c r="EK83" s="25" t="s">
        <v>116</v>
      </c>
      <c r="EL83" s="24" t="s">
        <v>115</v>
      </c>
      <c r="EO83" s="21" t="s">
        <v>53</v>
      </c>
      <c r="EP83" s="26" t="s">
        <v>117</v>
      </c>
      <c r="EQ83" s="21" t="s">
        <v>53</v>
      </c>
      <c r="ET83" s="21" t="s">
        <v>53</v>
      </c>
      <c r="EU83" s="26" t="s">
        <v>118</v>
      </c>
      <c r="EV83" s="21" t="s">
        <v>53</v>
      </c>
      <c r="EY83" s="21" t="s">
        <v>119</v>
      </c>
      <c r="EZ83" s="26" t="s">
        <v>120</v>
      </c>
      <c r="FA83" s="26"/>
      <c r="FB83" s="21" t="s">
        <v>119</v>
      </c>
      <c r="FE83" s="21" t="s">
        <v>53</v>
      </c>
      <c r="FF83" s="27" t="s">
        <v>121</v>
      </c>
      <c r="FG83" s="21" t="s">
        <v>53</v>
      </c>
      <c r="FT83" s="21" t="s">
        <v>53</v>
      </c>
      <c r="FU83" s="26" t="s">
        <v>122</v>
      </c>
      <c r="FV83" s="26"/>
      <c r="FW83" s="21" t="s">
        <v>53</v>
      </c>
      <c r="GJ83" s="23" t="s">
        <v>53</v>
      </c>
      <c r="GK83" s="28" t="s">
        <v>123</v>
      </c>
      <c r="GL83" s="23" t="s">
        <v>53</v>
      </c>
      <c r="GN83" s="29"/>
      <c r="GO83" s="28" t="s">
        <v>123</v>
      </c>
      <c r="GP83" s="28" t="s">
        <v>124</v>
      </c>
      <c r="GQ83" s="28" t="s">
        <v>125</v>
      </c>
      <c r="GR83" s="28" t="s">
        <v>126</v>
      </c>
      <c r="GS83" s="28" t="s">
        <v>127</v>
      </c>
      <c r="GT83" s="28" t="s">
        <v>128</v>
      </c>
      <c r="GU83" s="28" t="s">
        <v>129</v>
      </c>
      <c r="GV83" s="28" t="s">
        <v>130</v>
      </c>
      <c r="GW83" s="28" t="s">
        <v>131</v>
      </c>
      <c r="GX83" s="28" t="s">
        <v>132</v>
      </c>
      <c r="GY83" s="28" t="s">
        <v>133</v>
      </c>
      <c r="GZ83" s="28" t="s">
        <v>134</v>
      </c>
      <c r="HA83" s="28" t="s">
        <v>135</v>
      </c>
      <c r="HB83" s="28" t="s">
        <v>136</v>
      </c>
      <c r="HC83" s="28" t="s">
        <v>137</v>
      </c>
      <c r="HD83" s="28" t="s">
        <v>138</v>
      </c>
      <c r="HE83" s="28" t="s">
        <v>139</v>
      </c>
      <c r="HF83" s="28" t="s">
        <v>140</v>
      </c>
      <c r="HG83" s="28" t="s">
        <v>141</v>
      </c>
      <c r="HH83" s="28" t="s">
        <v>142</v>
      </c>
      <c r="HI83" s="28" t="s">
        <v>143</v>
      </c>
      <c r="HJ83" s="28" t="s">
        <v>144</v>
      </c>
      <c r="HK83" s="28" t="s">
        <v>145</v>
      </c>
      <c r="HL83" s="28" t="s">
        <v>146</v>
      </c>
      <c r="HM83" s="28" t="s">
        <v>147</v>
      </c>
      <c r="HN83" s="28" t="s">
        <v>148</v>
      </c>
      <c r="HO83" s="28" t="s">
        <v>149</v>
      </c>
      <c r="HP83" s="28" t="s">
        <v>150</v>
      </c>
      <c r="HQ83" s="28" t="s">
        <v>151</v>
      </c>
      <c r="HR83" s="28" t="s">
        <v>152</v>
      </c>
      <c r="HS83" s="28" t="s">
        <v>153</v>
      </c>
      <c r="HT83" s="28" t="s">
        <v>154</v>
      </c>
      <c r="HU83" s="28" t="s">
        <v>155</v>
      </c>
      <c r="HV83" s="28" t="s">
        <v>156</v>
      </c>
      <c r="HW83" s="28" t="s">
        <v>157</v>
      </c>
      <c r="HX83" s="28" t="s">
        <v>158</v>
      </c>
      <c r="HY83" s="28" t="s">
        <v>159</v>
      </c>
      <c r="HZ83" s="28" t="s">
        <v>160</v>
      </c>
      <c r="IA83" s="28" t="s">
        <v>161</v>
      </c>
      <c r="IB83" s="28" t="s">
        <v>162</v>
      </c>
      <c r="IC83" s="28" t="s">
        <v>163</v>
      </c>
      <c r="ID83" s="28" t="s">
        <v>164</v>
      </c>
      <c r="IE83" s="28" t="s">
        <v>165</v>
      </c>
      <c r="IF83" s="28" t="s">
        <v>166</v>
      </c>
      <c r="IG83" s="28" t="s">
        <v>167</v>
      </c>
      <c r="IH83" s="28" t="s">
        <v>168</v>
      </c>
      <c r="II83" s="28" t="s">
        <v>169</v>
      </c>
      <c r="IJ83" s="28" t="s">
        <v>170</v>
      </c>
      <c r="IK83" s="28" t="s">
        <v>171</v>
      </c>
      <c r="IL83" s="28" t="s">
        <v>172</v>
      </c>
      <c r="IM83" s="28" t="s">
        <v>173</v>
      </c>
      <c r="IN83" s="28" t="s">
        <v>174</v>
      </c>
      <c r="IO83" s="28" t="s">
        <v>175</v>
      </c>
      <c r="IP83" s="28" t="s">
        <v>176</v>
      </c>
      <c r="IQ83" s="28" t="s">
        <v>177</v>
      </c>
      <c r="IR83" s="28" t="s">
        <v>178</v>
      </c>
      <c r="IS83" s="28" t="s">
        <v>179</v>
      </c>
      <c r="IT83" s="28" t="s">
        <v>180</v>
      </c>
      <c r="IU83" s="28" t="s">
        <v>181</v>
      </c>
      <c r="IV83" s="28" t="s">
        <v>182</v>
      </c>
    </row>
    <row r="84" spans="134:256" ht="37.5">
      <c r="EE84" s="17" t="s">
        <v>183</v>
      </c>
      <c r="EF84" s="17" t="s">
        <v>184</v>
      </c>
      <c r="EG84" s="17" t="s">
        <v>183</v>
      </c>
      <c r="EJ84" s="30" t="s">
        <v>54</v>
      </c>
      <c r="EK84" s="26" t="s">
        <v>185</v>
      </c>
      <c r="EL84" s="30" t="s">
        <v>54</v>
      </c>
      <c r="EO84" s="21" t="s">
        <v>54</v>
      </c>
      <c r="EP84" s="26" t="s">
        <v>186</v>
      </c>
      <c r="EQ84" s="21" t="s">
        <v>54</v>
      </c>
      <c r="ET84" s="21" t="s">
        <v>187</v>
      </c>
      <c r="EU84" s="26" t="s">
        <v>188</v>
      </c>
      <c r="EV84" s="21" t="s">
        <v>187</v>
      </c>
      <c r="EY84" s="21" t="s">
        <v>189</v>
      </c>
      <c r="EZ84" s="26" t="s">
        <v>190</v>
      </c>
      <c r="FA84" s="26"/>
      <c r="FB84" s="21" t="s">
        <v>189</v>
      </c>
      <c r="FE84" s="21" t="s">
        <v>187</v>
      </c>
      <c r="FF84" s="27" t="s">
        <v>121</v>
      </c>
      <c r="FG84" s="21" t="s">
        <v>187</v>
      </c>
      <c r="FT84" s="21" t="s">
        <v>191</v>
      </c>
      <c r="FU84" s="26" t="s">
        <v>192</v>
      </c>
      <c r="FV84" s="26"/>
      <c r="FW84" s="21" t="s">
        <v>191</v>
      </c>
      <c r="GJ84" s="23" t="s">
        <v>187</v>
      </c>
      <c r="GK84" s="28" t="s">
        <v>124</v>
      </c>
      <c r="GL84" s="23" t="s">
        <v>187</v>
      </c>
      <c r="GO84" s="28" t="s">
        <v>25</v>
      </c>
      <c r="GP84" s="28" t="s">
        <v>25</v>
      </c>
      <c r="GQ84" s="28" t="s">
        <v>25</v>
      </c>
      <c r="GR84" s="28" t="s">
        <v>25</v>
      </c>
      <c r="GS84" s="28" t="s">
        <v>25</v>
      </c>
      <c r="GT84" s="26"/>
      <c r="GU84" s="26"/>
      <c r="GV84" s="28" t="s">
        <v>25</v>
      </c>
      <c r="GW84" s="28" t="s">
        <v>25</v>
      </c>
      <c r="GX84" s="26"/>
      <c r="GY84" s="26"/>
      <c r="GZ84" s="28" t="s">
        <v>25</v>
      </c>
      <c r="HA84" s="28" t="s">
        <v>25</v>
      </c>
      <c r="HB84" s="28" t="s">
        <v>25</v>
      </c>
      <c r="HC84" s="28" t="s">
        <v>25</v>
      </c>
      <c r="HD84" s="28" t="s">
        <v>25</v>
      </c>
      <c r="HE84" s="28" t="s">
        <v>25</v>
      </c>
      <c r="HF84" s="26"/>
      <c r="HG84" s="26"/>
      <c r="HH84" s="28" t="s">
        <v>25</v>
      </c>
      <c r="HI84" s="28" t="s">
        <v>25</v>
      </c>
      <c r="HJ84" s="28" t="s">
        <v>25</v>
      </c>
      <c r="HK84" s="2"/>
      <c r="HL84" s="28" t="s">
        <v>25</v>
      </c>
      <c r="HM84" s="28" t="s">
        <v>25</v>
      </c>
      <c r="HN84" s="28" t="s">
        <v>25</v>
      </c>
      <c r="HO84" s="28" t="s">
        <v>25</v>
      </c>
      <c r="HP84" s="26"/>
      <c r="HQ84" s="28" t="s">
        <v>25</v>
      </c>
      <c r="HR84" s="26"/>
      <c r="HS84" s="26"/>
      <c r="HT84" s="26" t="s">
        <v>25</v>
      </c>
      <c r="HU84" s="26"/>
      <c r="HV84" s="28" t="s">
        <v>25</v>
      </c>
      <c r="HW84" s="28" t="s">
        <v>25</v>
      </c>
      <c r="HX84" s="28" t="s">
        <v>25</v>
      </c>
      <c r="HY84" s="28" t="s">
        <v>25</v>
      </c>
      <c r="HZ84" s="28" t="s">
        <v>25</v>
      </c>
      <c r="IA84" s="26"/>
      <c r="IB84" s="26"/>
      <c r="IC84" s="26"/>
      <c r="ID84" s="28" t="s">
        <v>25</v>
      </c>
      <c r="IE84" s="28" t="s">
        <v>25</v>
      </c>
      <c r="IF84" s="28" t="s">
        <v>25</v>
      </c>
      <c r="IG84" s="26"/>
      <c r="IH84" s="26"/>
      <c r="II84" s="26"/>
      <c r="IJ84" s="28" t="s">
        <v>25</v>
      </c>
      <c r="IK84" s="28" t="s">
        <v>25</v>
      </c>
      <c r="IL84" s="26"/>
      <c r="IM84" s="26"/>
      <c r="IN84" s="28" t="s">
        <v>25</v>
      </c>
      <c r="IO84" s="28" t="s">
        <v>25</v>
      </c>
      <c r="IP84" s="28" t="s">
        <v>25</v>
      </c>
      <c r="IQ84" s="28" t="s">
        <v>25</v>
      </c>
      <c r="IR84" s="26"/>
      <c r="IS84" s="2"/>
      <c r="IT84" s="28" t="s">
        <v>25</v>
      </c>
      <c r="IU84" s="28" t="s">
        <v>25</v>
      </c>
      <c r="IV84" s="28" t="s">
        <v>25</v>
      </c>
    </row>
    <row r="85" spans="134:256" ht="40.5">
      <c r="EE85" s="17" t="s">
        <v>193</v>
      </c>
      <c r="EF85" s="17" t="s">
        <v>194</v>
      </c>
      <c r="EG85" s="17" t="s">
        <v>193</v>
      </c>
      <c r="EJ85" s="30" t="s">
        <v>55</v>
      </c>
      <c r="EK85" s="27" t="s">
        <v>195</v>
      </c>
      <c r="EL85" s="30" t="s">
        <v>55</v>
      </c>
      <c r="EO85" s="21" t="s">
        <v>55</v>
      </c>
      <c r="EP85" s="26" t="s">
        <v>196</v>
      </c>
      <c r="EQ85" s="21" t="s">
        <v>55</v>
      </c>
      <c r="ET85" s="21" t="s">
        <v>197</v>
      </c>
      <c r="EU85" s="26" t="s">
        <v>198</v>
      </c>
      <c r="EV85" s="21" t="s">
        <v>197</v>
      </c>
      <c r="EY85" s="21" t="s">
        <v>199</v>
      </c>
      <c r="EZ85" s="26" t="s">
        <v>200</v>
      </c>
      <c r="FA85" s="26"/>
      <c r="FB85" s="21" t="s">
        <v>199</v>
      </c>
      <c r="FE85" s="21" t="s">
        <v>55</v>
      </c>
      <c r="FF85" s="27" t="s">
        <v>121</v>
      </c>
      <c r="FG85" s="21" t="s">
        <v>55</v>
      </c>
      <c r="FT85" s="21">
        <v>90</v>
      </c>
      <c r="FU85" s="26" t="s">
        <v>201</v>
      </c>
      <c r="FV85" s="26"/>
      <c r="FW85" s="21">
        <v>90</v>
      </c>
      <c r="GJ85" s="23" t="s">
        <v>55</v>
      </c>
      <c r="GK85" s="28" t="s">
        <v>125</v>
      </c>
      <c r="GL85" s="23" t="s">
        <v>55</v>
      </c>
      <c r="GO85" s="28" t="s">
        <v>202</v>
      </c>
      <c r="GP85" s="28" t="s">
        <v>203</v>
      </c>
      <c r="GQ85" s="28" t="s">
        <v>204</v>
      </c>
      <c r="GR85" s="28" t="s">
        <v>205</v>
      </c>
      <c r="GS85" s="28" t="s">
        <v>205</v>
      </c>
      <c r="GT85" s="26"/>
      <c r="GU85" s="26"/>
      <c r="GV85" s="28" t="s">
        <v>206</v>
      </c>
      <c r="GW85" s="28" t="s">
        <v>207</v>
      </c>
      <c r="GX85" s="26"/>
      <c r="GY85" s="26"/>
      <c r="GZ85" s="28" t="s">
        <v>208</v>
      </c>
      <c r="HA85" s="28" t="s">
        <v>209</v>
      </c>
      <c r="HB85" s="28" t="s">
        <v>210</v>
      </c>
      <c r="HC85" s="28" t="s">
        <v>205</v>
      </c>
      <c r="HD85" s="28" t="s">
        <v>211</v>
      </c>
      <c r="HE85" s="28" t="s">
        <v>212</v>
      </c>
      <c r="HF85" s="26"/>
      <c r="HG85" s="26"/>
      <c r="HH85" s="28" t="s">
        <v>213</v>
      </c>
      <c r="HI85" s="28" t="s">
        <v>214</v>
      </c>
      <c r="HJ85" s="28" t="s">
        <v>215</v>
      </c>
      <c r="HK85" s="28" t="s">
        <v>216</v>
      </c>
      <c r="HL85" s="28" t="s">
        <v>217</v>
      </c>
      <c r="HM85" s="28" t="s">
        <v>218</v>
      </c>
      <c r="HN85" s="28" t="s">
        <v>219</v>
      </c>
      <c r="HO85" s="28" t="s">
        <v>220</v>
      </c>
      <c r="HP85" s="26"/>
      <c r="HQ85" s="28" t="s">
        <v>221</v>
      </c>
      <c r="HR85" s="26"/>
      <c r="HS85" s="26"/>
      <c r="HT85" s="26" t="s">
        <v>222</v>
      </c>
      <c r="HU85" s="26"/>
      <c r="HV85" s="28" t="s">
        <v>223</v>
      </c>
      <c r="HW85" s="28" t="s">
        <v>224</v>
      </c>
      <c r="HX85" s="28" t="s">
        <v>225</v>
      </c>
      <c r="HY85" s="28" t="s">
        <v>226</v>
      </c>
      <c r="HZ85" s="28" t="s">
        <v>227</v>
      </c>
      <c r="IA85" s="26"/>
      <c r="IB85" s="26"/>
      <c r="IC85" s="26"/>
      <c r="ID85" s="28" t="s">
        <v>228</v>
      </c>
      <c r="IE85" s="28" t="s">
        <v>229</v>
      </c>
      <c r="IF85" s="28" t="s">
        <v>230</v>
      </c>
      <c r="IG85" s="26"/>
      <c r="IH85" s="26"/>
      <c r="II85" s="26"/>
      <c r="IJ85" s="28" t="s">
        <v>231</v>
      </c>
      <c r="IK85" s="28" t="s">
        <v>232</v>
      </c>
      <c r="IL85" s="26"/>
      <c r="IM85" s="26"/>
      <c r="IN85" s="28" t="s">
        <v>233</v>
      </c>
      <c r="IO85" s="28" t="s">
        <v>234</v>
      </c>
      <c r="IP85" s="28" t="s">
        <v>235</v>
      </c>
      <c r="IQ85" s="28" t="s">
        <v>236</v>
      </c>
      <c r="IR85" s="26"/>
      <c r="IS85" s="28" t="s">
        <v>237</v>
      </c>
      <c r="IT85" s="28" t="s">
        <v>238</v>
      </c>
      <c r="IU85" s="28" t="s">
        <v>239</v>
      </c>
      <c r="IV85" s="28" t="s">
        <v>240</v>
      </c>
    </row>
    <row r="86" spans="134:256" ht="40.5">
      <c r="EE86" s="17" t="s">
        <v>241</v>
      </c>
      <c r="EF86" s="17" t="s">
        <v>242</v>
      </c>
      <c r="EG86" s="17" t="s">
        <v>241</v>
      </c>
      <c r="EJ86" s="30" t="s">
        <v>56</v>
      </c>
      <c r="EK86" s="26" t="s">
        <v>243</v>
      </c>
      <c r="EL86" s="30" t="s">
        <v>56</v>
      </c>
      <c r="EO86" s="21" t="s">
        <v>56</v>
      </c>
      <c r="EP86" s="26" t="s">
        <v>244</v>
      </c>
      <c r="EQ86" s="21" t="s">
        <v>56</v>
      </c>
      <c r="ET86" s="21" t="s">
        <v>56</v>
      </c>
      <c r="EU86" s="26" t="s">
        <v>245</v>
      </c>
      <c r="EV86" s="21" t="s">
        <v>56</v>
      </c>
      <c r="EY86" s="21" t="s">
        <v>246</v>
      </c>
      <c r="EZ86" s="26" t="s">
        <v>247</v>
      </c>
      <c r="FA86" s="26"/>
      <c r="FB86" s="21" t="s">
        <v>246</v>
      </c>
      <c r="FE86" s="21" t="s">
        <v>56</v>
      </c>
      <c r="FF86" s="27" t="s">
        <v>121</v>
      </c>
      <c r="FG86" s="21" t="s">
        <v>56</v>
      </c>
      <c r="FT86" s="21">
        <v>91</v>
      </c>
      <c r="FU86" s="26" t="s">
        <v>248</v>
      </c>
      <c r="FV86" s="26"/>
      <c r="FW86" s="21">
        <v>91</v>
      </c>
      <c r="GJ86" s="23" t="s">
        <v>56</v>
      </c>
      <c r="GK86" s="28" t="s">
        <v>126</v>
      </c>
      <c r="GL86" s="23" t="s">
        <v>56</v>
      </c>
      <c r="GO86" s="28" t="s">
        <v>249</v>
      </c>
      <c r="GP86" s="28" t="s">
        <v>250</v>
      </c>
      <c r="GQ86" s="26"/>
      <c r="GR86" s="28"/>
      <c r="GS86" s="28" t="s">
        <v>251</v>
      </c>
      <c r="GT86" s="26"/>
      <c r="GU86" s="26"/>
      <c r="GV86" s="28" t="s">
        <v>252</v>
      </c>
      <c r="GW86" s="28" t="s">
        <v>253</v>
      </c>
      <c r="GX86" s="26"/>
      <c r="GY86" s="26"/>
      <c r="GZ86" s="28" t="s">
        <v>254</v>
      </c>
      <c r="HA86" s="28" t="s">
        <v>255</v>
      </c>
      <c r="HB86" s="28" t="s">
        <v>256</v>
      </c>
      <c r="HC86" s="26"/>
      <c r="HD86" s="26"/>
      <c r="HE86" s="28" t="s">
        <v>257</v>
      </c>
      <c r="HF86" s="26"/>
      <c r="HG86" s="26"/>
      <c r="HH86" s="28" t="s">
        <v>258</v>
      </c>
      <c r="HI86" s="28" t="s">
        <v>259</v>
      </c>
      <c r="HJ86" s="28" t="s">
        <v>260</v>
      </c>
      <c r="HK86" s="26"/>
      <c r="HL86" s="28" t="s">
        <v>261</v>
      </c>
      <c r="HM86" s="28" t="s">
        <v>262</v>
      </c>
      <c r="HN86" s="28" t="s">
        <v>263</v>
      </c>
      <c r="HO86" s="28" t="s">
        <v>264</v>
      </c>
      <c r="HP86" s="26"/>
      <c r="HQ86" s="28" t="s">
        <v>265</v>
      </c>
      <c r="HR86" s="26"/>
      <c r="HS86" s="26"/>
      <c r="HT86" s="26" t="s">
        <v>266</v>
      </c>
      <c r="HU86" s="26"/>
      <c r="HV86" s="28" t="s">
        <v>267</v>
      </c>
      <c r="HW86" s="28" t="s">
        <v>268</v>
      </c>
      <c r="HX86" s="28" t="s">
        <v>269</v>
      </c>
      <c r="HY86" s="28" t="s">
        <v>270</v>
      </c>
      <c r="HZ86" s="28" t="s">
        <v>271</v>
      </c>
      <c r="IA86" s="26"/>
      <c r="IB86" s="26"/>
      <c r="IC86" s="26"/>
      <c r="ID86" s="28" t="s">
        <v>272</v>
      </c>
      <c r="IE86" s="28" t="s">
        <v>273</v>
      </c>
      <c r="IF86" s="28" t="s">
        <v>274</v>
      </c>
      <c r="IG86" s="26"/>
      <c r="IH86" s="26"/>
      <c r="II86" s="26"/>
      <c r="IJ86" s="28" t="s">
        <v>275</v>
      </c>
      <c r="IK86" s="28" t="s">
        <v>276</v>
      </c>
      <c r="IL86" s="26"/>
      <c r="IM86" s="26"/>
      <c r="IN86" s="28" t="s">
        <v>277</v>
      </c>
      <c r="IO86" s="28" t="s">
        <v>278</v>
      </c>
      <c r="IP86" s="26"/>
      <c r="IQ86" s="26"/>
      <c r="IR86" s="26"/>
      <c r="IS86" s="28" t="s">
        <v>279</v>
      </c>
      <c r="IT86" s="28" t="s">
        <v>280</v>
      </c>
      <c r="IU86" s="28" t="s">
        <v>281</v>
      </c>
      <c r="IV86" s="28" t="s">
        <v>282</v>
      </c>
    </row>
    <row r="87" spans="134:256" ht="56.25">
      <c r="EJ87" s="30" t="s">
        <v>57</v>
      </c>
      <c r="EK87" s="26" t="s">
        <v>283</v>
      </c>
      <c r="EL87" s="30" t="s">
        <v>57</v>
      </c>
      <c r="EO87" s="21" t="s">
        <v>57</v>
      </c>
      <c r="EP87" s="26" t="s">
        <v>284</v>
      </c>
      <c r="EQ87" s="21" t="s">
        <v>57</v>
      </c>
      <c r="ET87" s="21" t="s">
        <v>57</v>
      </c>
      <c r="EU87" s="26" t="s">
        <v>285</v>
      </c>
      <c r="EV87" s="21" t="s">
        <v>57</v>
      </c>
      <c r="EY87" s="21" t="s">
        <v>286</v>
      </c>
      <c r="EZ87" s="26" t="s">
        <v>287</v>
      </c>
      <c r="FA87" s="26"/>
      <c r="FB87" s="21" t="s">
        <v>286</v>
      </c>
      <c r="FE87" s="21" t="s">
        <v>57</v>
      </c>
      <c r="FF87" s="27" t="s">
        <v>288</v>
      </c>
      <c r="FG87" s="21" t="s">
        <v>57</v>
      </c>
      <c r="GJ87" s="23" t="s">
        <v>57</v>
      </c>
      <c r="GK87" s="28" t="s">
        <v>127</v>
      </c>
      <c r="GL87" s="23" t="s">
        <v>57</v>
      </c>
      <c r="GO87" s="26"/>
      <c r="GP87" s="28" t="s">
        <v>289</v>
      </c>
      <c r="GQ87" s="26"/>
      <c r="GR87" s="26"/>
      <c r="GS87" s="26"/>
      <c r="GT87" s="26"/>
      <c r="GU87" s="26"/>
      <c r="GV87" s="28" t="s">
        <v>290</v>
      </c>
      <c r="GW87" s="26"/>
      <c r="GX87" s="26"/>
      <c r="GY87" s="26"/>
      <c r="GZ87" s="26"/>
      <c r="HA87" s="28" t="s">
        <v>291</v>
      </c>
      <c r="HB87" s="26"/>
      <c r="HC87" s="26"/>
      <c r="HD87" s="26"/>
      <c r="HE87" s="28" t="s">
        <v>292</v>
      </c>
      <c r="HF87" s="26"/>
      <c r="HG87" s="26"/>
      <c r="HH87" s="28" t="s">
        <v>293</v>
      </c>
      <c r="HI87" s="28" t="s">
        <v>294</v>
      </c>
      <c r="HJ87" s="28" t="s">
        <v>295</v>
      </c>
      <c r="HK87" s="26"/>
      <c r="HL87" s="28" t="s">
        <v>296</v>
      </c>
      <c r="HM87" s="28" t="s">
        <v>297</v>
      </c>
      <c r="HN87" s="28" t="s">
        <v>298</v>
      </c>
      <c r="HO87" s="26"/>
      <c r="HP87" s="26"/>
      <c r="HQ87" s="26"/>
      <c r="HR87" s="26"/>
      <c r="HS87" s="26"/>
      <c r="HT87" s="26" t="s">
        <v>299</v>
      </c>
      <c r="HU87" s="26"/>
      <c r="HV87" s="28" t="s">
        <v>300</v>
      </c>
      <c r="HW87" s="28" t="s">
        <v>301</v>
      </c>
      <c r="HX87" s="28" t="s">
        <v>302</v>
      </c>
      <c r="HY87" s="28" t="s">
        <v>303</v>
      </c>
      <c r="HZ87" s="28" t="s">
        <v>304</v>
      </c>
      <c r="IA87" s="26"/>
      <c r="IB87" s="26"/>
      <c r="IC87" s="26"/>
      <c r="ID87" s="28" t="s">
        <v>305</v>
      </c>
      <c r="IE87" s="28" t="s">
        <v>306</v>
      </c>
      <c r="IF87" s="28" t="s">
        <v>307</v>
      </c>
      <c r="IG87" s="26"/>
      <c r="IH87" s="26"/>
      <c r="II87" s="26"/>
      <c r="IJ87" s="28" t="s">
        <v>308</v>
      </c>
      <c r="IK87" s="28" t="s">
        <v>309</v>
      </c>
      <c r="IL87" s="26"/>
      <c r="IM87" s="26"/>
      <c r="IN87" s="28" t="s">
        <v>310</v>
      </c>
      <c r="IO87" s="28" t="s">
        <v>311</v>
      </c>
      <c r="IP87" s="26"/>
      <c r="IQ87" s="26"/>
      <c r="IR87" s="26"/>
      <c r="IS87" s="28" t="s">
        <v>312</v>
      </c>
      <c r="IT87" s="28" t="s">
        <v>313</v>
      </c>
      <c r="IU87" s="28" t="s">
        <v>314</v>
      </c>
      <c r="IV87" s="26"/>
    </row>
    <row r="88" spans="134:256" ht="56.25">
      <c r="EJ88" s="30" t="s">
        <v>58</v>
      </c>
      <c r="EK88" s="26" t="s">
        <v>315</v>
      </c>
      <c r="EL88" s="30" t="s">
        <v>58</v>
      </c>
      <c r="EO88" s="21" t="s">
        <v>58</v>
      </c>
      <c r="EP88" s="26" t="s">
        <v>316</v>
      </c>
      <c r="EQ88" s="21" t="s">
        <v>58</v>
      </c>
      <c r="ET88" s="21" t="s">
        <v>58</v>
      </c>
      <c r="EU88" s="26" t="s">
        <v>317</v>
      </c>
      <c r="EV88" s="21" t="s">
        <v>58</v>
      </c>
      <c r="EY88" s="21" t="s">
        <v>318</v>
      </c>
      <c r="EZ88" s="26" t="s">
        <v>319</v>
      </c>
      <c r="FA88" s="26"/>
      <c r="FB88" s="21" t="s">
        <v>318</v>
      </c>
      <c r="FE88" s="21" t="s">
        <v>58</v>
      </c>
      <c r="FF88" s="27" t="s">
        <v>288</v>
      </c>
      <c r="FG88" s="21" t="s">
        <v>58</v>
      </c>
      <c r="GJ88" s="23" t="s">
        <v>58</v>
      </c>
      <c r="GK88" s="28" t="s">
        <v>128</v>
      </c>
      <c r="GL88" s="23" t="s">
        <v>58</v>
      </c>
      <c r="GO88" s="26"/>
      <c r="GP88" s="28" t="s">
        <v>320</v>
      </c>
      <c r="GQ88" s="26"/>
      <c r="GR88" s="26"/>
      <c r="GS88" s="26"/>
      <c r="GT88" s="26"/>
      <c r="GU88" s="26"/>
      <c r="GV88" s="28" t="s">
        <v>321</v>
      </c>
      <c r="GW88" s="26"/>
      <c r="GX88" s="26"/>
      <c r="GY88" s="26"/>
      <c r="GZ88" s="26"/>
      <c r="HA88" s="26"/>
      <c r="HB88" s="26"/>
      <c r="HC88" s="26"/>
      <c r="HD88" s="26"/>
      <c r="HE88" s="26"/>
      <c r="HF88" s="26"/>
      <c r="HG88" s="26"/>
      <c r="HH88" s="28" t="s">
        <v>322</v>
      </c>
      <c r="HI88" s="28" t="s">
        <v>323</v>
      </c>
      <c r="HJ88" s="26"/>
      <c r="HK88" s="26"/>
      <c r="HL88" s="28" t="s">
        <v>324</v>
      </c>
      <c r="HM88" s="28" t="s">
        <v>325</v>
      </c>
      <c r="HN88" s="28" t="s">
        <v>326</v>
      </c>
      <c r="HO88" s="26"/>
      <c r="HP88" s="26"/>
      <c r="HQ88" s="26"/>
      <c r="HR88" s="26"/>
      <c r="HS88" s="26"/>
      <c r="HT88" s="26" t="s">
        <v>327</v>
      </c>
      <c r="HU88" s="26"/>
      <c r="HV88" s="26"/>
      <c r="HW88" s="26"/>
      <c r="HX88" s="26"/>
      <c r="HY88" s="26"/>
      <c r="HZ88" s="28" t="s">
        <v>328</v>
      </c>
      <c r="IA88" s="26"/>
      <c r="IB88" s="26"/>
      <c r="IC88" s="26"/>
      <c r="ID88" s="26"/>
      <c r="IE88" s="28" t="s">
        <v>329</v>
      </c>
      <c r="IF88" s="26"/>
      <c r="IG88" s="26"/>
      <c r="IH88" s="26"/>
      <c r="II88" s="26"/>
      <c r="IJ88" s="26"/>
      <c r="IK88" s="28" t="s">
        <v>330</v>
      </c>
      <c r="IL88" s="26"/>
      <c r="IM88" s="26"/>
      <c r="IN88" s="26"/>
      <c r="IO88" s="28" t="s">
        <v>331</v>
      </c>
      <c r="IP88" s="26"/>
      <c r="IQ88" s="26"/>
      <c r="IR88" s="26"/>
      <c r="IS88" s="26"/>
      <c r="IT88" s="28" t="s">
        <v>332</v>
      </c>
      <c r="IU88" s="26"/>
      <c r="IV88" s="26"/>
    </row>
    <row r="89" spans="134:256" ht="56.25">
      <c r="EJ89" s="30" t="s">
        <v>59</v>
      </c>
      <c r="EK89" s="26" t="s">
        <v>333</v>
      </c>
      <c r="EL89" s="30" t="s">
        <v>59</v>
      </c>
      <c r="EO89" s="21" t="s">
        <v>59</v>
      </c>
      <c r="EP89" s="26" t="s">
        <v>334</v>
      </c>
      <c r="EQ89" s="21" t="s">
        <v>59</v>
      </c>
      <c r="ET89" s="21" t="s">
        <v>59</v>
      </c>
      <c r="EU89" s="26" t="s">
        <v>335</v>
      </c>
      <c r="EV89" s="21" t="s">
        <v>59</v>
      </c>
      <c r="EY89" s="21" t="s">
        <v>336</v>
      </c>
      <c r="EZ89" s="26" t="s">
        <v>337</v>
      </c>
      <c r="FA89" s="26"/>
      <c r="FB89" s="21" t="s">
        <v>336</v>
      </c>
      <c r="FE89" s="21" t="s">
        <v>59</v>
      </c>
      <c r="FF89" s="27" t="s">
        <v>338</v>
      </c>
      <c r="FG89" s="21" t="s">
        <v>59</v>
      </c>
      <c r="GJ89" s="23" t="s">
        <v>59</v>
      </c>
      <c r="GK89" s="28" t="s">
        <v>129</v>
      </c>
      <c r="GL89" s="23" t="s">
        <v>59</v>
      </c>
      <c r="GO89" s="26"/>
      <c r="GP89" s="28" t="s">
        <v>339</v>
      </c>
      <c r="GQ89" s="26"/>
      <c r="GR89" s="26"/>
      <c r="GS89" s="26"/>
      <c r="GT89" s="26"/>
      <c r="GU89" s="26"/>
      <c r="GV89" s="26"/>
      <c r="GW89" s="26"/>
      <c r="GX89" s="26"/>
      <c r="GY89" s="26"/>
      <c r="GZ89" s="26"/>
      <c r="HA89" s="26"/>
      <c r="HB89" s="26"/>
      <c r="HC89" s="26"/>
      <c r="HD89" s="26"/>
      <c r="HE89" s="26"/>
      <c r="HF89" s="26"/>
      <c r="HG89" s="26"/>
      <c r="HH89" s="26"/>
      <c r="HI89" s="28" t="s">
        <v>340</v>
      </c>
      <c r="HJ89" s="26"/>
      <c r="HK89" s="26"/>
      <c r="HL89" s="26"/>
      <c r="HM89" s="28" t="s">
        <v>341</v>
      </c>
      <c r="HN89" s="28" t="s">
        <v>342</v>
      </c>
      <c r="HO89" s="26"/>
      <c r="HP89" s="26"/>
      <c r="HQ89" s="26"/>
      <c r="HR89" s="26"/>
      <c r="HS89" s="26"/>
      <c r="HT89" s="26" t="s">
        <v>343</v>
      </c>
      <c r="HU89" s="26"/>
      <c r="HV89" s="26"/>
      <c r="HW89" s="26"/>
      <c r="HX89" s="26"/>
      <c r="HY89" s="26"/>
      <c r="HZ89" s="26"/>
      <c r="IA89" s="26"/>
      <c r="IB89" s="26"/>
      <c r="IC89" s="26"/>
      <c r="ID89" s="26"/>
      <c r="IE89" s="26"/>
      <c r="IF89" s="26"/>
      <c r="IG89" s="26"/>
      <c r="IH89" s="26"/>
      <c r="II89" s="26"/>
      <c r="IJ89" s="26"/>
      <c r="IK89" s="28" t="s">
        <v>344</v>
      </c>
      <c r="IL89" s="26"/>
      <c r="IM89" s="26"/>
      <c r="IN89" s="26"/>
      <c r="IO89" s="26"/>
      <c r="IP89" s="26"/>
      <c r="IQ89" s="26"/>
      <c r="IR89" s="26"/>
      <c r="IS89" s="26"/>
      <c r="IT89" s="28" t="s">
        <v>345</v>
      </c>
      <c r="IU89" s="26"/>
      <c r="IV89" s="26"/>
    </row>
    <row r="90" spans="134:256" ht="56.25">
      <c r="EI90" s="4"/>
      <c r="EJ90" s="30" t="s">
        <v>60</v>
      </c>
      <c r="EK90" s="26" t="s">
        <v>346</v>
      </c>
      <c r="EL90" s="30" t="s">
        <v>60</v>
      </c>
      <c r="EO90" s="21" t="s">
        <v>60</v>
      </c>
      <c r="EP90" s="26" t="s">
        <v>347</v>
      </c>
      <c r="EQ90" s="21" t="s">
        <v>60</v>
      </c>
      <c r="ET90" s="21" t="s">
        <v>60</v>
      </c>
      <c r="EU90" s="26" t="s">
        <v>348</v>
      </c>
      <c r="EV90" s="21" t="s">
        <v>60</v>
      </c>
      <c r="EY90" s="21" t="s">
        <v>349</v>
      </c>
      <c r="EZ90" s="26" t="s">
        <v>350</v>
      </c>
      <c r="FA90" s="26"/>
      <c r="FB90" s="21" t="s">
        <v>349</v>
      </c>
      <c r="FE90" s="21" t="s">
        <v>60</v>
      </c>
      <c r="FF90" s="27" t="s">
        <v>351</v>
      </c>
      <c r="FG90" s="21" t="s">
        <v>60</v>
      </c>
      <c r="GJ90" s="23" t="s">
        <v>60</v>
      </c>
      <c r="GK90" s="28" t="s">
        <v>130</v>
      </c>
      <c r="GL90" s="23" t="s">
        <v>60</v>
      </c>
      <c r="GO90" s="26"/>
      <c r="GP90" s="28" t="s">
        <v>352</v>
      </c>
      <c r="GQ90" s="26"/>
      <c r="GR90" s="26"/>
      <c r="GS90" s="26"/>
      <c r="GT90" s="26"/>
      <c r="GU90" s="26"/>
      <c r="GV90" s="26"/>
      <c r="GW90" s="26"/>
      <c r="GX90" s="26"/>
      <c r="GY90" s="26"/>
      <c r="GZ90" s="26"/>
      <c r="HA90" s="26"/>
      <c r="HB90" s="26"/>
      <c r="HC90" s="26"/>
      <c r="HD90" s="26"/>
      <c r="HE90" s="26"/>
      <c r="HF90" s="26"/>
      <c r="HG90" s="26"/>
      <c r="HH90" s="26"/>
      <c r="HI90" s="28" t="s">
        <v>353</v>
      </c>
      <c r="HJ90" s="26"/>
      <c r="HK90" s="26"/>
      <c r="HL90" s="26"/>
      <c r="HM90" s="26"/>
      <c r="HN90" s="26"/>
      <c r="HO90" s="26"/>
      <c r="HP90" s="26"/>
      <c r="HQ90" s="26"/>
      <c r="HR90" s="26"/>
      <c r="HS90" s="26"/>
      <c r="HT90" s="26" t="s">
        <v>354</v>
      </c>
      <c r="HU90" s="26"/>
      <c r="HV90" s="26"/>
      <c r="HW90" s="26"/>
      <c r="HX90" s="26"/>
      <c r="HY90" s="26"/>
      <c r="HZ90" s="26"/>
      <c r="IA90" s="26"/>
      <c r="IB90" s="26"/>
      <c r="IC90" s="26"/>
      <c r="ID90" s="26"/>
      <c r="IE90" s="26"/>
      <c r="IF90" s="26"/>
      <c r="IG90" s="26"/>
      <c r="IH90" s="26"/>
      <c r="II90" s="26"/>
      <c r="IJ90" s="26"/>
      <c r="IK90" s="26"/>
      <c r="IL90" s="26"/>
      <c r="IM90" s="26"/>
      <c r="IN90" s="26"/>
      <c r="IO90" s="26"/>
      <c r="IP90" s="26"/>
      <c r="IQ90" s="26"/>
      <c r="IR90" s="26"/>
      <c r="IS90" s="26"/>
      <c r="IT90" s="26"/>
      <c r="IU90" s="26"/>
      <c r="IV90" s="26"/>
    </row>
    <row r="91" spans="134:256" ht="37.5">
      <c r="EJ91" s="30" t="s">
        <v>61</v>
      </c>
      <c r="EK91" s="26" t="s">
        <v>355</v>
      </c>
      <c r="EL91" s="30" t="s">
        <v>61</v>
      </c>
      <c r="EO91" s="21" t="s">
        <v>61</v>
      </c>
      <c r="EP91" s="26" t="s">
        <v>356</v>
      </c>
      <c r="EQ91" s="21" t="s">
        <v>61</v>
      </c>
      <c r="ET91" s="21">
        <v>10</v>
      </c>
      <c r="EU91" s="26" t="s">
        <v>357</v>
      </c>
      <c r="EV91" s="21">
        <v>10</v>
      </c>
      <c r="EY91" s="21" t="s">
        <v>358</v>
      </c>
      <c r="EZ91" s="26" t="s">
        <v>359</v>
      </c>
      <c r="FA91" s="26"/>
      <c r="FB91" s="21" t="s">
        <v>358</v>
      </c>
      <c r="FE91" s="21" t="s">
        <v>61</v>
      </c>
      <c r="FF91" s="27" t="s">
        <v>360</v>
      </c>
      <c r="FG91" s="21" t="s">
        <v>61</v>
      </c>
      <c r="GJ91" s="23" t="s">
        <v>61</v>
      </c>
      <c r="GK91" s="28" t="s">
        <v>361</v>
      </c>
      <c r="GL91" s="23" t="s">
        <v>61</v>
      </c>
      <c r="GO91" s="26"/>
      <c r="GP91" s="28" t="s">
        <v>362</v>
      </c>
      <c r="GQ91" s="26"/>
      <c r="GR91" s="26"/>
      <c r="GS91" s="26"/>
      <c r="GT91" s="26"/>
      <c r="GU91" s="26"/>
      <c r="GV91" s="26"/>
      <c r="GW91" s="26"/>
      <c r="GX91" s="26"/>
      <c r="GY91" s="26"/>
      <c r="GZ91" s="26"/>
      <c r="HA91" s="26"/>
      <c r="HB91" s="26"/>
      <c r="HC91" s="26"/>
      <c r="HD91" s="26"/>
      <c r="HE91" s="26"/>
      <c r="HF91" s="26"/>
      <c r="HG91" s="26"/>
      <c r="HH91" s="26"/>
      <c r="HI91" s="28" t="s">
        <v>363</v>
      </c>
      <c r="HJ91" s="26"/>
      <c r="HK91" s="26"/>
      <c r="HL91" s="26"/>
      <c r="HM91" s="26"/>
      <c r="HN91" s="26"/>
      <c r="HO91" s="26"/>
      <c r="HP91" s="26"/>
      <c r="HQ91" s="26"/>
      <c r="HR91" s="26"/>
      <c r="HS91" s="26"/>
      <c r="HT91" s="26" t="s">
        <v>364</v>
      </c>
      <c r="HU91" s="26"/>
      <c r="HV91" s="26"/>
      <c r="HW91" s="26"/>
      <c r="HX91" s="26"/>
      <c r="HY91" s="26"/>
      <c r="HZ91" s="26"/>
      <c r="IA91" s="26"/>
      <c r="IB91" s="26"/>
      <c r="IC91" s="26"/>
      <c r="ID91" s="26"/>
      <c r="IE91" s="26"/>
      <c r="IF91" s="26"/>
      <c r="IG91" s="26"/>
      <c r="IH91" s="26"/>
      <c r="II91" s="26"/>
      <c r="IJ91" s="26"/>
      <c r="IK91" s="26"/>
      <c r="IL91" s="26"/>
      <c r="IM91" s="26"/>
      <c r="IN91" s="26"/>
      <c r="IO91" s="26"/>
      <c r="IP91" s="26"/>
      <c r="IQ91" s="26"/>
      <c r="IR91" s="26"/>
      <c r="IS91" s="26"/>
      <c r="IT91" s="26"/>
      <c r="IU91" s="26"/>
      <c r="IV91" s="26"/>
    </row>
    <row r="92" spans="134:256" ht="56.25">
      <c r="EJ92" s="30" t="s">
        <v>62</v>
      </c>
      <c r="EK92" s="26" t="s">
        <v>365</v>
      </c>
      <c r="EL92" s="30" t="s">
        <v>62</v>
      </c>
      <c r="EO92" s="21" t="s">
        <v>366</v>
      </c>
      <c r="EP92" s="26" t="s">
        <v>367</v>
      </c>
      <c r="EQ92" s="21" t="s">
        <v>366</v>
      </c>
      <c r="ET92" s="21">
        <v>11</v>
      </c>
      <c r="EU92" s="26" t="s">
        <v>368</v>
      </c>
      <c r="EV92" s="21">
        <v>11</v>
      </c>
      <c r="EY92" s="21" t="s">
        <v>369</v>
      </c>
      <c r="EZ92" s="26" t="s">
        <v>370</v>
      </c>
      <c r="FA92" s="26"/>
      <c r="FB92" s="21" t="s">
        <v>369</v>
      </c>
      <c r="FE92" s="21" t="s">
        <v>62</v>
      </c>
      <c r="FF92" s="27" t="s">
        <v>371</v>
      </c>
      <c r="FG92" s="21" t="s">
        <v>62</v>
      </c>
      <c r="GJ92" s="23" t="s">
        <v>62</v>
      </c>
      <c r="GK92" s="28" t="s">
        <v>132</v>
      </c>
      <c r="GL92" s="23" t="s">
        <v>62</v>
      </c>
      <c r="GO92" s="26"/>
      <c r="GP92" s="28" t="s">
        <v>372</v>
      </c>
      <c r="GQ92" s="26"/>
      <c r="GR92" s="26"/>
      <c r="GS92" s="26"/>
      <c r="GT92" s="26"/>
      <c r="GU92" s="26"/>
      <c r="GV92" s="26"/>
      <c r="GW92" s="26"/>
      <c r="GX92" s="26"/>
      <c r="GY92" s="26"/>
      <c r="GZ92" s="26"/>
      <c r="HA92" s="26"/>
      <c r="HB92" s="26"/>
      <c r="HC92" s="26"/>
      <c r="HD92" s="26"/>
      <c r="HE92" s="26"/>
      <c r="HF92" s="26"/>
      <c r="HG92" s="26"/>
      <c r="HH92" s="26"/>
      <c r="HI92" s="28" t="s">
        <v>373</v>
      </c>
      <c r="HJ92" s="26"/>
      <c r="HK92" s="26"/>
      <c r="HL92" s="26"/>
      <c r="HM92" s="26"/>
      <c r="HN92" s="26"/>
      <c r="HO92" s="26"/>
      <c r="HP92" s="26"/>
      <c r="HQ92" s="26"/>
      <c r="HR92" s="26"/>
      <c r="HS92" s="26"/>
      <c r="HT92" s="26" t="s">
        <v>374</v>
      </c>
      <c r="HU92" s="26"/>
      <c r="HV92" s="26"/>
      <c r="HW92" s="26"/>
      <c r="HX92" s="26"/>
      <c r="HY92" s="26"/>
      <c r="HZ92" s="26"/>
      <c r="IA92" s="26"/>
      <c r="IB92" s="26"/>
      <c r="IC92" s="26"/>
      <c r="ID92" s="26"/>
      <c r="IE92" s="26"/>
      <c r="IF92" s="26"/>
      <c r="IG92" s="26"/>
      <c r="IH92" s="26"/>
      <c r="II92" s="26"/>
      <c r="IJ92" s="26"/>
      <c r="IK92" s="26"/>
      <c r="IL92" s="26"/>
      <c r="IM92" s="26"/>
      <c r="IN92" s="26"/>
      <c r="IO92" s="26"/>
      <c r="IP92" s="26"/>
      <c r="IQ92" s="26"/>
      <c r="IR92" s="26"/>
      <c r="IS92" s="26"/>
      <c r="IT92" s="26"/>
      <c r="IU92" s="26"/>
      <c r="IV92" s="26"/>
    </row>
    <row r="93" spans="134:256" ht="56.25">
      <c r="EJ93" s="30" t="s">
        <v>63</v>
      </c>
      <c r="EK93" s="26" t="s">
        <v>375</v>
      </c>
      <c r="EL93" s="30" t="s">
        <v>63</v>
      </c>
      <c r="EO93" s="21" t="s">
        <v>376</v>
      </c>
      <c r="EP93" s="26" t="s">
        <v>377</v>
      </c>
      <c r="EQ93" s="21" t="s">
        <v>376</v>
      </c>
      <c r="ET93" s="21">
        <v>12</v>
      </c>
      <c r="EU93" s="26" t="s">
        <v>378</v>
      </c>
      <c r="EV93" s="21">
        <v>12</v>
      </c>
      <c r="EY93" s="21" t="s">
        <v>379</v>
      </c>
      <c r="EZ93" s="26" t="s">
        <v>380</v>
      </c>
      <c r="FA93" s="26"/>
      <c r="FB93" s="21" t="s">
        <v>379</v>
      </c>
      <c r="FE93" s="21" t="s">
        <v>63</v>
      </c>
      <c r="FF93" s="27" t="s">
        <v>381</v>
      </c>
      <c r="FG93" s="21" t="s">
        <v>63</v>
      </c>
      <c r="GJ93" s="23" t="s">
        <v>63</v>
      </c>
      <c r="GK93" s="28" t="s">
        <v>133</v>
      </c>
      <c r="GL93" s="23" t="s">
        <v>63</v>
      </c>
      <c r="GO93" s="26"/>
      <c r="GP93" s="28" t="s">
        <v>382</v>
      </c>
      <c r="GQ93" s="26"/>
      <c r="GR93" s="26"/>
      <c r="GS93" s="26"/>
      <c r="GT93" s="26"/>
      <c r="GU93" s="26"/>
      <c r="GV93" s="26"/>
      <c r="GW93" s="26"/>
      <c r="GX93" s="26"/>
      <c r="GY93" s="26"/>
      <c r="GZ93" s="26"/>
      <c r="HA93" s="26"/>
      <c r="HB93" s="26"/>
      <c r="HC93" s="26"/>
      <c r="HD93" s="26"/>
      <c r="HE93" s="26"/>
      <c r="HF93" s="26"/>
      <c r="HG93" s="26"/>
      <c r="HH93" s="26"/>
      <c r="HI93" s="28" t="s">
        <v>383</v>
      </c>
      <c r="HJ93" s="26"/>
      <c r="HK93" s="26"/>
      <c r="HL93" s="26"/>
      <c r="HM93" s="26"/>
      <c r="HN93" s="26"/>
      <c r="HO93" s="26"/>
      <c r="HP93" s="26"/>
      <c r="HQ93" s="26"/>
      <c r="HR93" s="26"/>
      <c r="HS93" s="26"/>
      <c r="HT93" s="26" t="s">
        <v>384</v>
      </c>
      <c r="HU93" s="26"/>
      <c r="HV93" s="26"/>
      <c r="HW93" s="26"/>
      <c r="HX93" s="26"/>
      <c r="HY93" s="26"/>
      <c r="HZ93" s="26"/>
      <c r="IA93" s="26"/>
      <c r="IB93" s="26"/>
      <c r="IC93" s="26"/>
      <c r="ID93" s="26"/>
      <c r="IE93" s="26"/>
      <c r="IF93" s="26"/>
      <c r="IG93" s="26"/>
      <c r="IH93" s="26"/>
      <c r="II93" s="26"/>
      <c r="IJ93" s="26"/>
      <c r="IK93" s="26"/>
      <c r="IL93" s="26"/>
      <c r="IM93" s="26"/>
      <c r="IN93" s="26"/>
      <c r="IO93" s="26"/>
      <c r="IP93" s="26"/>
      <c r="IQ93" s="26"/>
      <c r="IR93" s="26"/>
      <c r="IS93" s="26"/>
      <c r="IT93" s="26"/>
      <c r="IU93" s="26"/>
      <c r="IV93" s="26"/>
    </row>
    <row r="94" spans="134:256" ht="56.25">
      <c r="EJ94" s="30" t="s">
        <v>64</v>
      </c>
      <c r="EK94" s="26" t="s">
        <v>385</v>
      </c>
      <c r="EL94" s="30" t="s">
        <v>64</v>
      </c>
      <c r="ET94" s="21">
        <v>13</v>
      </c>
      <c r="EU94" s="26" t="s">
        <v>386</v>
      </c>
      <c r="EV94" s="21">
        <v>13</v>
      </c>
      <c r="EY94" s="21" t="s">
        <v>387</v>
      </c>
      <c r="EZ94" s="26" t="s">
        <v>388</v>
      </c>
      <c r="FA94" s="26"/>
      <c r="FB94" s="21" t="s">
        <v>387</v>
      </c>
      <c r="FE94" s="21" t="s">
        <v>64</v>
      </c>
      <c r="FF94" s="27" t="s">
        <v>389</v>
      </c>
      <c r="FG94" s="21" t="s">
        <v>64</v>
      </c>
      <c r="GJ94" s="23" t="s">
        <v>64</v>
      </c>
      <c r="GK94" s="28" t="s">
        <v>134</v>
      </c>
      <c r="GL94" s="23" t="s">
        <v>64</v>
      </c>
      <c r="GO94" s="26"/>
      <c r="GP94" s="26"/>
      <c r="GQ94" s="26"/>
      <c r="GR94" s="26"/>
      <c r="GS94" s="26"/>
      <c r="GT94" s="26"/>
      <c r="GU94" s="26"/>
      <c r="GV94" s="26"/>
      <c r="GW94" s="26"/>
      <c r="GX94" s="26"/>
      <c r="GY94" s="26"/>
      <c r="GZ94" s="26"/>
      <c r="HA94" s="26"/>
      <c r="HB94" s="26"/>
      <c r="HC94" s="26"/>
      <c r="HD94" s="26"/>
      <c r="HE94" s="26"/>
      <c r="HF94" s="26"/>
      <c r="HG94" s="26"/>
      <c r="HH94" s="26"/>
      <c r="HI94" s="26"/>
      <c r="HJ94" s="26"/>
      <c r="HK94" s="26"/>
      <c r="HL94" s="26"/>
      <c r="HM94" s="26"/>
      <c r="HN94" s="26"/>
      <c r="HO94" s="26"/>
      <c r="HP94" s="26"/>
      <c r="HQ94" s="26"/>
      <c r="HR94" s="26"/>
      <c r="HS94" s="26"/>
      <c r="HT94" s="26" t="s">
        <v>390</v>
      </c>
      <c r="HU94" s="26"/>
      <c r="HV94" s="26"/>
      <c r="HW94" s="26"/>
      <c r="HX94" s="26"/>
      <c r="HY94" s="26"/>
      <c r="HZ94" s="26"/>
      <c r="IA94" s="26"/>
      <c r="IB94" s="26"/>
      <c r="IC94" s="26"/>
      <c r="ID94" s="26"/>
      <c r="IE94" s="26"/>
      <c r="IF94" s="26"/>
      <c r="IG94" s="26"/>
      <c r="IH94" s="26"/>
      <c r="II94" s="26"/>
      <c r="IJ94" s="26"/>
      <c r="IK94" s="26"/>
      <c r="IL94" s="26"/>
      <c r="IM94" s="26"/>
      <c r="IN94" s="26"/>
      <c r="IO94" s="26"/>
      <c r="IP94" s="26"/>
      <c r="IQ94" s="26"/>
      <c r="IR94" s="26"/>
      <c r="IS94" s="26"/>
      <c r="IT94" s="26"/>
      <c r="IU94" s="26"/>
      <c r="IV94" s="26"/>
    </row>
    <row r="95" spans="134:256" ht="56.25">
      <c r="EJ95" s="30" t="s">
        <v>65</v>
      </c>
      <c r="EK95" s="26" t="s">
        <v>391</v>
      </c>
      <c r="EL95" s="30" t="s">
        <v>65</v>
      </c>
      <c r="ET95" s="21">
        <v>14</v>
      </c>
      <c r="EU95" s="26" t="s">
        <v>392</v>
      </c>
      <c r="EV95" s="21">
        <v>14</v>
      </c>
      <c r="EY95" s="21" t="s">
        <v>393</v>
      </c>
      <c r="EZ95" s="26" t="s">
        <v>394</v>
      </c>
      <c r="FA95" s="26"/>
      <c r="FB95" s="21" t="s">
        <v>393</v>
      </c>
      <c r="FE95" s="21" t="s">
        <v>65</v>
      </c>
      <c r="FF95" s="27" t="s">
        <v>381</v>
      </c>
      <c r="FG95" s="21" t="s">
        <v>65</v>
      </c>
      <c r="GJ95" s="23" t="s">
        <v>65</v>
      </c>
      <c r="GK95" s="28" t="s">
        <v>135</v>
      </c>
      <c r="GL95" s="23" t="s">
        <v>65</v>
      </c>
      <c r="GO95" s="31"/>
      <c r="GP95" s="31"/>
      <c r="GQ95" s="31"/>
      <c r="GR95" s="31"/>
      <c r="GS95" s="31"/>
      <c r="GT95" s="31"/>
      <c r="GU95" s="31"/>
      <c r="GV95" s="31"/>
      <c r="GW95" s="31"/>
      <c r="GX95" s="31"/>
      <c r="GY95" s="31"/>
      <c r="GZ95" s="31"/>
      <c r="HA95" s="31"/>
      <c r="HB95" s="31"/>
      <c r="HC95" s="31"/>
      <c r="HD95" s="31"/>
      <c r="HE95" s="31"/>
      <c r="HF95" s="31"/>
      <c r="HG95" s="31"/>
      <c r="HH95" s="31"/>
      <c r="HI95" s="31"/>
      <c r="HJ95" s="31"/>
      <c r="HK95" s="31"/>
      <c r="HL95" s="31"/>
      <c r="HM95" s="31"/>
      <c r="HN95" s="31"/>
      <c r="HO95" s="31"/>
      <c r="HP95" s="31"/>
      <c r="HQ95" s="31"/>
      <c r="HR95" s="31"/>
      <c r="HS95" s="31"/>
      <c r="HT95" s="31"/>
      <c r="HU95" s="31"/>
      <c r="HV95" s="31"/>
      <c r="HW95" s="31"/>
      <c r="HX95" s="31"/>
      <c r="HY95" s="31"/>
      <c r="HZ95" s="31"/>
      <c r="IA95" s="31"/>
      <c r="IB95" s="31"/>
      <c r="IC95" s="31"/>
      <c r="ID95" s="31"/>
      <c r="IE95" s="31"/>
      <c r="IF95" s="31"/>
      <c r="IG95" s="31"/>
      <c r="IH95" s="31"/>
      <c r="II95" s="31"/>
      <c r="IJ95" s="31"/>
      <c r="IK95" s="31"/>
      <c r="IL95" s="31"/>
      <c r="IM95" s="31"/>
      <c r="IN95" s="31"/>
      <c r="IO95" s="31"/>
      <c r="IP95" s="31"/>
      <c r="IQ95" s="31"/>
      <c r="IR95" s="31"/>
      <c r="IS95" s="31"/>
      <c r="IT95" s="31"/>
      <c r="IU95" s="31"/>
      <c r="IV95" s="31"/>
    </row>
    <row r="96" spans="134:256" ht="37.5">
      <c r="EJ96" s="30" t="s">
        <v>66</v>
      </c>
      <c r="EK96" s="26" t="s">
        <v>395</v>
      </c>
      <c r="EL96" s="30" t="s">
        <v>66</v>
      </c>
      <c r="ET96" s="21">
        <v>15</v>
      </c>
      <c r="EU96" s="26" t="s">
        <v>396</v>
      </c>
      <c r="EV96" s="21">
        <v>15</v>
      </c>
      <c r="EY96" s="21" t="s">
        <v>397</v>
      </c>
      <c r="EZ96" s="26" t="s">
        <v>398</v>
      </c>
      <c r="FA96" s="26"/>
      <c r="FB96" s="21" t="s">
        <v>397</v>
      </c>
      <c r="FE96" s="21" t="s">
        <v>66</v>
      </c>
      <c r="FF96" s="27" t="s">
        <v>399</v>
      </c>
      <c r="FG96" s="21" t="s">
        <v>66</v>
      </c>
      <c r="GJ96" s="23" t="s">
        <v>66</v>
      </c>
      <c r="GK96" s="28" t="s">
        <v>136</v>
      </c>
      <c r="GL96" s="23" t="s">
        <v>66</v>
      </c>
      <c r="GO96" s="31"/>
      <c r="GP96" s="31"/>
      <c r="GQ96" s="31"/>
      <c r="GR96" s="31"/>
      <c r="GS96" s="31"/>
      <c r="GT96" s="31"/>
      <c r="GU96" s="31"/>
      <c r="GV96" s="31"/>
      <c r="GW96" s="31"/>
      <c r="GX96" s="31"/>
      <c r="GY96" s="31"/>
      <c r="GZ96" s="31"/>
      <c r="HA96" s="31"/>
      <c r="HB96" s="31"/>
      <c r="HC96" s="31"/>
      <c r="HD96" s="31"/>
      <c r="HE96" s="31"/>
      <c r="HF96" s="31"/>
      <c r="HG96" s="31"/>
      <c r="HH96" s="31"/>
      <c r="HI96" s="31"/>
      <c r="HJ96" s="31"/>
      <c r="HK96" s="31"/>
      <c r="HL96" s="31"/>
      <c r="HM96" s="31"/>
      <c r="HN96" s="31"/>
      <c r="HO96" s="31"/>
      <c r="HP96" s="31"/>
      <c r="HQ96" s="31"/>
      <c r="HR96" s="31"/>
      <c r="HS96" s="31"/>
      <c r="HT96" s="31"/>
      <c r="HU96" s="31"/>
      <c r="HV96" s="31"/>
      <c r="HW96" s="31"/>
      <c r="HX96" s="31"/>
      <c r="HY96" s="31"/>
      <c r="HZ96" s="31"/>
      <c r="IA96" s="31"/>
      <c r="IB96" s="31"/>
      <c r="IC96" s="31"/>
      <c r="ID96" s="31"/>
      <c r="IE96" s="31"/>
      <c r="IF96" s="31"/>
      <c r="IG96" s="31"/>
      <c r="IH96" s="31"/>
      <c r="II96" s="31"/>
      <c r="IJ96" s="31"/>
      <c r="IK96" s="31"/>
      <c r="IL96" s="31"/>
      <c r="IM96" s="31"/>
      <c r="IN96" s="31"/>
      <c r="IO96" s="31"/>
      <c r="IP96" s="31"/>
      <c r="IQ96" s="31"/>
      <c r="IR96" s="31"/>
      <c r="IS96" s="31"/>
      <c r="IT96" s="31"/>
      <c r="IU96" s="31"/>
      <c r="IV96" s="31"/>
    </row>
    <row r="97" spans="140:194" ht="56.25">
      <c r="EJ97" s="30" t="s">
        <v>67</v>
      </c>
      <c r="EK97" s="26" t="s">
        <v>400</v>
      </c>
      <c r="EL97" s="30" t="s">
        <v>67</v>
      </c>
      <c r="ET97" s="21">
        <v>16</v>
      </c>
      <c r="EU97" s="26" t="s">
        <v>401</v>
      </c>
      <c r="EV97" s="21">
        <v>16</v>
      </c>
      <c r="EY97" s="21" t="s">
        <v>402</v>
      </c>
      <c r="EZ97" s="26" t="s">
        <v>403</v>
      </c>
      <c r="FA97" s="26"/>
      <c r="FB97" s="21" t="s">
        <v>402</v>
      </c>
      <c r="FE97" s="21" t="s">
        <v>67</v>
      </c>
      <c r="FF97" s="27" t="s">
        <v>371</v>
      </c>
      <c r="FG97" s="21" t="s">
        <v>67</v>
      </c>
      <c r="GJ97" s="23" t="s">
        <v>67</v>
      </c>
      <c r="GK97" s="28" t="s">
        <v>137</v>
      </c>
      <c r="GL97" s="23" t="s">
        <v>67</v>
      </c>
    </row>
    <row r="98" spans="140:194" ht="18.75">
      <c r="EJ98" s="30" t="s">
        <v>68</v>
      </c>
      <c r="EK98" s="26" t="s">
        <v>404</v>
      </c>
      <c r="EL98" s="30" t="s">
        <v>68</v>
      </c>
      <c r="ET98" s="21">
        <v>17</v>
      </c>
      <c r="EU98" s="26" t="s">
        <v>405</v>
      </c>
      <c r="EV98" s="21">
        <v>17</v>
      </c>
      <c r="EY98" s="21" t="s">
        <v>406</v>
      </c>
      <c r="EZ98" s="26" t="s">
        <v>407</v>
      </c>
      <c r="FA98" s="26"/>
      <c r="FB98" s="21" t="s">
        <v>406</v>
      </c>
      <c r="GJ98" s="23" t="s">
        <v>68</v>
      </c>
      <c r="GK98" s="28" t="s">
        <v>138</v>
      </c>
      <c r="GL98" s="23" t="s">
        <v>68</v>
      </c>
    </row>
    <row r="99" spans="140:194" ht="18.75">
      <c r="EJ99" s="30" t="s">
        <v>69</v>
      </c>
      <c r="EK99" s="26" t="s">
        <v>408</v>
      </c>
      <c r="EL99" s="30" t="s">
        <v>69</v>
      </c>
      <c r="ET99" s="21">
        <v>18</v>
      </c>
      <c r="EU99" s="26" t="s">
        <v>409</v>
      </c>
      <c r="EV99" s="21">
        <v>18</v>
      </c>
      <c r="EY99" s="21" t="s">
        <v>410</v>
      </c>
      <c r="EZ99" s="26" t="s">
        <v>411</v>
      </c>
      <c r="FA99" s="26"/>
      <c r="FB99" s="21" t="s">
        <v>410</v>
      </c>
      <c r="GJ99" s="23" t="s">
        <v>69</v>
      </c>
      <c r="GK99" s="28" t="s">
        <v>139</v>
      </c>
      <c r="GL99" s="23" t="s">
        <v>69</v>
      </c>
    </row>
    <row r="100" spans="140:194" ht="18.75">
      <c r="EJ100" s="30" t="s">
        <v>70</v>
      </c>
      <c r="EK100" s="26" t="s">
        <v>412</v>
      </c>
      <c r="EL100" s="30" t="s">
        <v>70</v>
      </c>
      <c r="ET100" s="21">
        <v>19</v>
      </c>
      <c r="EU100" s="26" t="s">
        <v>413</v>
      </c>
      <c r="EV100" s="21">
        <v>19</v>
      </c>
      <c r="EY100" s="21" t="s">
        <v>414</v>
      </c>
      <c r="EZ100" s="26" t="s">
        <v>415</v>
      </c>
      <c r="FA100" s="26"/>
      <c r="FB100" s="21" t="s">
        <v>414</v>
      </c>
      <c r="GJ100" s="23" t="s">
        <v>70</v>
      </c>
      <c r="GK100" s="28" t="s">
        <v>140</v>
      </c>
      <c r="GL100" s="23" t="s">
        <v>70</v>
      </c>
    </row>
    <row r="101" spans="140:194" ht="18.75">
      <c r="EJ101" s="30" t="s">
        <v>71</v>
      </c>
      <c r="EK101" s="26" t="s">
        <v>416</v>
      </c>
      <c r="EL101" s="30" t="s">
        <v>71</v>
      </c>
      <c r="ET101" s="21">
        <v>20</v>
      </c>
      <c r="EU101" s="26" t="s">
        <v>417</v>
      </c>
      <c r="EV101" s="21">
        <v>20</v>
      </c>
      <c r="EY101" s="21" t="s">
        <v>418</v>
      </c>
      <c r="EZ101" s="26" t="s">
        <v>419</v>
      </c>
      <c r="FA101" s="26"/>
      <c r="FB101" s="21" t="s">
        <v>418</v>
      </c>
      <c r="GJ101" s="23" t="s">
        <v>71</v>
      </c>
      <c r="GK101" s="28" t="s">
        <v>141</v>
      </c>
      <c r="GL101" s="23" t="s">
        <v>71</v>
      </c>
    </row>
    <row r="102" spans="140:194" ht="18.75">
      <c r="EJ102" s="30" t="s">
        <v>72</v>
      </c>
      <c r="EK102" s="26" t="s">
        <v>420</v>
      </c>
      <c r="EL102" s="30" t="s">
        <v>72</v>
      </c>
      <c r="ET102" s="21">
        <v>21</v>
      </c>
      <c r="EU102" s="26" t="s">
        <v>421</v>
      </c>
      <c r="EV102" s="21">
        <v>21</v>
      </c>
      <c r="EY102" s="21" t="s">
        <v>422</v>
      </c>
      <c r="EZ102" s="26" t="s">
        <v>423</v>
      </c>
      <c r="FA102" s="26"/>
      <c r="FB102" s="21" t="s">
        <v>422</v>
      </c>
      <c r="GJ102" s="23" t="s">
        <v>72</v>
      </c>
      <c r="GK102" s="28" t="s">
        <v>142</v>
      </c>
      <c r="GL102" s="23" t="s">
        <v>72</v>
      </c>
    </row>
    <row r="103" spans="140:194" ht="18.75">
      <c r="EJ103" s="30" t="s">
        <v>73</v>
      </c>
      <c r="EK103" s="26" t="s">
        <v>424</v>
      </c>
      <c r="EL103" s="30" t="s">
        <v>73</v>
      </c>
      <c r="ET103" s="21">
        <v>22</v>
      </c>
      <c r="EU103" s="26" t="s">
        <v>425</v>
      </c>
      <c r="EV103" s="21">
        <v>22</v>
      </c>
      <c r="EY103" s="21" t="s">
        <v>426</v>
      </c>
      <c r="EZ103" s="26" t="s">
        <v>427</v>
      </c>
      <c r="FA103" s="26"/>
      <c r="FB103" s="21" t="s">
        <v>426</v>
      </c>
      <c r="GJ103" s="23" t="s">
        <v>73</v>
      </c>
      <c r="GK103" s="28" t="s">
        <v>143</v>
      </c>
      <c r="GL103" s="23" t="s">
        <v>73</v>
      </c>
    </row>
    <row r="104" spans="140:194" ht="18.75">
      <c r="EJ104" s="30" t="s">
        <v>74</v>
      </c>
      <c r="EK104" s="26" t="s">
        <v>428</v>
      </c>
      <c r="EL104" s="30" t="s">
        <v>74</v>
      </c>
      <c r="ET104" s="21">
        <v>23</v>
      </c>
      <c r="EU104" s="26" t="s">
        <v>179</v>
      </c>
      <c r="EV104" s="21">
        <v>23</v>
      </c>
      <c r="EY104" s="21" t="s">
        <v>429</v>
      </c>
      <c r="EZ104" s="26" t="s">
        <v>430</v>
      </c>
      <c r="FA104" s="26"/>
      <c r="FB104" s="21" t="s">
        <v>429</v>
      </c>
      <c r="GJ104" s="23" t="s">
        <v>74</v>
      </c>
      <c r="GK104" s="28" t="s">
        <v>144</v>
      </c>
      <c r="GL104" s="23" t="s">
        <v>74</v>
      </c>
    </row>
    <row r="105" spans="140:194" ht="18.75">
      <c r="EJ105" s="30" t="s">
        <v>75</v>
      </c>
      <c r="EK105" s="26" t="s">
        <v>431</v>
      </c>
      <c r="EL105" s="30" t="s">
        <v>75</v>
      </c>
      <c r="ET105" s="21">
        <v>24</v>
      </c>
      <c r="EU105" s="26" t="s">
        <v>432</v>
      </c>
      <c r="EV105" s="21">
        <v>24</v>
      </c>
      <c r="EY105" s="21" t="s">
        <v>433</v>
      </c>
      <c r="EZ105" s="26" t="s">
        <v>434</v>
      </c>
      <c r="FA105" s="26"/>
      <c r="FB105" s="21" t="s">
        <v>433</v>
      </c>
      <c r="GJ105" s="23" t="s">
        <v>75</v>
      </c>
      <c r="GK105" s="28" t="s">
        <v>435</v>
      </c>
      <c r="GL105" s="23" t="s">
        <v>75</v>
      </c>
    </row>
    <row r="106" spans="140:194" ht="17.25" customHeight="1">
      <c r="EJ106" s="30" t="s">
        <v>76</v>
      </c>
      <c r="EK106" s="26" t="s">
        <v>436</v>
      </c>
      <c r="EL106" s="30" t="s">
        <v>76</v>
      </c>
      <c r="ET106" s="21">
        <v>40</v>
      </c>
      <c r="EU106" s="26" t="s">
        <v>437</v>
      </c>
      <c r="EV106" s="21">
        <v>40</v>
      </c>
      <c r="EY106" s="21" t="s">
        <v>438</v>
      </c>
      <c r="EZ106" s="26" t="s">
        <v>439</v>
      </c>
      <c r="FA106" s="26"/>
      <c r="FB106" s="21" t="s">
        <v>438</v>
      </c>
      <c r="GJ106" s="23" t="s">
        <v>76</v>
      </c>
      <c r="GK106" s="28" t="s">
        <v>146</v>
      </c>
      <c r="GL106" s="23" t="s">
        <v>76</v>
      </c>
    </row>
    <row r="107" spans="140:194" ht="17.25" customHeight="1">
      <c r="ET107" s="21">
        <v>50</v>
      </c>
      <c r="EU107" s="26" t="s">
        <v>181</v>
      </c>
      <c r="EV107" s="21">
        <v>50</v>
      </c>
      <c r="EY107" s="21" t="s">
        <v>440</v>
      </c>
      <c r="EZ107" s="26" t="s">
        <v>441</v>
      </c>
      <c r="FA107" s="26"/>
      <c r="FB107" s="21" t="s">
        <v>440</v>
      </c>
      <c r="GJ107" s="23" t="s">
        <v>77</v>
      </c>
      <c r="GK107" s="28" t="s">
        <v>147</v>
      </c>
      <c r="GL107" s="23" t="s">
        <v>77</v>
      </c>
    </row>
    <row r="108" spans="140:194" ht="17.25" customHeight="1">
      <c r="ET108" s="21">
        <v>60</v>
      </c>
      <c r="EU108" s="26" t="s">
        <v>182</v>
      </c>
      <c r="EV108" s="21">
        <v>60</v>
      </c>
      <c r="EY108" s="21" t="s">
        <v>442</v>
      </c>
      <c r="EZ108" s="26" t="s">
        <v>443</v>
      </c>
      <c r="FA108" s="26"/>
      <c r="FB108" s="21" t="s">
        <v>442</v>
      </c>
      <c r="GJ108" s="23" t="s">
        <v>78</v>
      </c>
      <c r="GK108" s="28" t="s">
        <v>148</v>
      </c>
      <c r="GL108" s="23" t="s">
        <v>78</v>
      </c>
    </row>
    <row r="109" spans="140:194" ht="17.25" customHeight="1">
      <c r="ET109" s="21">
        <v>90</v>
      </c>
      <c r="EU109" s="26" t="s">
        <v>444</v>
      </c>
      <c r="EV109" s="21">
        <v>90</v>
      </c>
      <c r="EY109" s="21">
        <v>101</v>
      </c>
      <c r="EZ109" s="26" t="s">
        <v>445</v>
      </c>
      <c r="FA109" s="26"/>
      <c r="FB109" s="21">
        <v>101</v>
      </c>
      <c r="GJ109" s="23" t="s">
        <v>79</v>
      </c>
      <c r="GK109" s="28" t="s">
        <v>149</v>
      </c>
      <c r="GL109" s="23" t="s">
        <v>79</v>
      </c>
    </row>
    <row r="110" spans="140:194" ht="17.25" customHeight="1">
      <c r="ET110" s="21">
        <v>91</v>
      </c>
      <c r="EU110" s="26" t="s">
        <v>446</v>
      </c>
      <c r="EV110" s="21">
        <v>91</v>
      </c>
      <c r="EY110" s="21">
        <v>102</v>
      </c>
      <c r="EZ110" s="26" t="s">
        <v>447</v>
      </c>
      <c r="FA110" s="26"/>
      <c r="FB110" s="21">
        <v>102</v>
      </c>
      <c r="GJ110" s="23" t="s">
        <v>80</v>
      </c>
      <c r="GK110" s="28" t="s">
        <v>150</v>
      </c>
      <c r="GL110" s="23" t="s">
        <v>80</v>
      </c>
    </row>
    <row r="111" spans="140:194" ht="17.25" customHeight="1">
      <c r="ET111" s="21">
        <v>92</v>
      </c>
      <c r="EU111" s="26" t="s">
        <v>448</v>
      </c>
      <c r="EV111" s="21">
        <v>92</v>
      </c>
      <c r="EY111" s="21">
        <v>103</v>
      </c>
      <c r="EZ111" s="26" t="s">
        <v>449</v>
      </c>
      <c r="FA111" s="26"/>
      <c r="FB111" s="21">
        <v>103</v>
      </c>
      <c r="GJ111" s="23" t="s">
        <v>81</v>
      </c>
      <c r="GK111" s="28" t="s">
        <v>151</v>
      </c>
      <c r="GL111" s="23" t="s">
        <v>81</v>
      </c>
    </row>
    <row r="112" spans="140:194" ht="17.25" customHeight="1">
      <c r="EY112" s="21">
        <v>104</v>
      </c>
      <c r="EZ112" s="26" t="s">
        <v>450</v>
      </c>
      <c r="FA112" s="26"/>
      <c r="FB112" s="21">
        <v>104</v>
      </c>
      <c r="GJ112" s="23" t="s">
        <v>82</v>
      </c>
      <c r="GK112" s="28" t="s">
        <v>152</v>
      </c>
      <c r="GL112" s="23" t="s">
        <v>82</v>
      </c>
    </row>
    <row r="113" spans="155:194" ht="17.25" customHeight="1">
      <c r="EY113" s="21">
        <v>111</v>
      </c>
      <c r="EZ113" s="26" t="s">
        <v>368</v>
      </c>
      <c r="FA113" s="26"/>
      <c r="FB113" s="21">
        <v>111</v>
      </c>
      <c r="GJ113" s="23" t="s">
        <v>83</v>
      </c>
      <c r="GK113" s="28" t="s">
        <v>153</v>
      </c>
      <c r="GL113" s="23" t="s">
        <v>83</v>
      </c>
    </row>
    <row r="114" spans="155:194" ht="17.25" customHeight="1">
      <c r="EY114" s="21">
        <v>112</v>
      </c>
      <c r="EZ114" s="26" t="s">
        <v>451</v>
      </c>
      <c r="FA114" s="26"/>
      <c r="FB114" s="21">
        <v>112</v>
      </c>
      <c r="GJ114" s="23" t="s">
        <v>84</v>
      </c>
      <c r="GK114" s="28" t="s">
        <v>154</v>
      </c>
      <c r="GL114" s="23" t="s">
        <v>84</v>
      </c>
    </row>
    <row r="115" spans="155:194" ht="17.25" customHeight="1">
      <c r="EY115" s="21">
        <v>121</v>
      </c>
      <c r="EZ115" s="26" t="s">
        <v>452</v>
      </c>
      <c r="FA115" s="26"/>
      <c r="FB115" s="21">
        <v>121</v>
      </c>
      <c r="GJ115" s="23" t="s">
        <v>85</v>
      </c>
      <c r="GK115" s="28" t="s">
        <v>155</v>
      </c>
      <c r="GL115" s="23" t="s">
        <v>85</v>
      </c>
    </row>
    <row r="116" spans="155:194" ht="17.25" customHeight="1">
      <c r="EY116" s="21">
        <v>122</v>
      </c>
      <c r="EZ116" s="26" t="s">
        <v>453</v>
      </c>
      <c r="FA116" s="26"/>
      <c r="FB116" s="21">
        <v>122</v>
      </c>
      <c r="GJ116" s="23" t="s">
        <v>86</v>
      </c>
      <c r="GK116" s="28" t="s">
        <v>156</v>
      </c>
      <c r="GL116" s="23" t="s">
        <v>86</v>
      </c>
    </row>
    <row r="117" spans="155:194" ht="17.25" customHeight="1">
      <c r="EY117" s="21">
        <v>123</v>
      </c>
      <c r="EZ117" s="26" t="s">
        <v>454</v>
      </c>
      <c r="FA117" s="26"/>
      <c r="FB117" s="21">
        <v>123</v>
      </c>
      <c r="GJ117" s="23" t="s">
        <v>87</v>
      </c>
      <c r="GK117" s="28" t="s">
        <v>157</v>
      </c>
      <c r="GL117" s="23" t="s">
        <v>87</v>
      </c>
    </row>
    <row r="118" spans="155:194" ht="17.25" customHeight="1">
      <c r="EY118" s="21">
        <v>124</v>
      </c>
      <c r="EZ118" s="26" t="s">
        <v>455</v>
      </c>
      <c r="FA118" s="26"/>
      <c r="FB118" s="21">
        <v>124</v>
      </c>
      <c r="GJ118" s="23" t="s">
        <v>88</v>
      </c>
      <c r="GK118" s="28" t="s">
        <v>158</v>
      </c>
      <c r="GL118" s="23" t="s">
        <v>88</v>
      </c>
    </row>
    <row r="119" spans="155:194" ht="17.25" customHeight="1">
      <c r="EY119" s="21">
        <v>125</v>
      </c>
      <c r="EZ119" s="26" t="s">
        <v>456</v>
      </c>
      <c r="FA119" s="26"/>
      <c r="FB119" s="21">
        <v>125</v>
      </c>
      <c r="GJ119" s="23" t="s">
        <v>89</v>
      </c>
      <c r="GK119" s="28" t="s">
        <v>159</v>
      </c>
      <c r="GL119" s="23" t="s">
        <v>89</v>
      </c>
    </row>
    <row r="120" spans="155:194" ht="17.25" customHeight="1">
      <c r="EY120" s="21">
        <v>126</v>
      </c>
      <c r="EZ120" s="26" t="s">
        <v>457</v>
      </c>
      <c r="FA120" s="26"/>
      <c r="FB120" s="21">
        <v>126</v>
      </c>
      <c r="GJ120" s="23" t="s">
        <v>90</v>
      </c>
      <c r="GK120" s="28" t="s">
        <v>160</v>
      </c>
      <c r="GL120" s="23" t="s">
        <v>90</v>
      </c>
    </row>
    <row r="121" spans="155:194" ht="17.25" customHeight="1">
      <c r="EY121" s="21">
        <v>127</v>
      </c>
      <c r="EZ121" s="26" t="s">
        <v>458</v>
      </c>
      <c r="FA121" s="26"/>
      <c r="FB121" s="21">
        <v>127</v>
      </c>
      <c r="GJ121" s="23" t="s">
        <v>91</v>
      </c>
      <c r="GK121" s="28" t="s">
        <v>161</v>
      </c>
      <c r="GL121" s="23" t="s">
        <v>91</v>
      </c>
    </row>
    <row r="122" spans="155:194" ht="17.25" customHeight="1">
      <c r="EY122" s="21">
        <v>141</v>
      </c>
      <c r="EZ122" s="26" t="s">
        <v>459</v>
      </c>
      <c r="FA122" s="26"/>
      <c r="FB122" s="21">
        <v>141</v>
      </c>
      <c r="GJ122" s="23" t="s">
        <v>92</v>
      </c>
      <c r="GK122" s="28" t="s">
        <v>162</v>
      </c>
      <c r="GL122" s="23" t="s">
        <v>92</v>
      </c>
    </row>
    <row r="123" spans="155:194" ht="17.25" customHeight="1">
      <c r="EY123" s="21">
        <v>142</v>
      </c>
      <c r="EZ123" s="26" t="s">
        <v>460</v>
      </c>
      <c r="FA123" s="26"/>
      <c r="FB123" s="21">
        <v>142</v>
      </c>
      <c r="GJ123" s="23" t="s">
        <v>93</v>
      </c>
      <c r="GK123" s="28" t="s">
        <v>163</v>
      </c>
      <c r="GL123" s="23" t="s">
        <v>93</v>
      </c>
    </row>
    <row r="124" spans="155:194" ht="17.25" customHeight="1">
      <c r="EY124" s="21">
        <v>143</v>
      </c>
      <c r="EZ124" s="26" t="s">
        <v>461</v>
      </c>
      <c r="FA124" s="26"/>
      <c r="FB124" s="21">
        <v>143</v>
      </c>
      <c r="GJ124" s="23" t="s">
        <v>94</v>
      </c>
      <c r="GK124" s="28" t="s">
        <v>164</v>
      </c>
      <c r="GL124" s="23" t="s">
        <v>94</v>
      </c>
    </row>
    <row r="125" spans="155:194" ht="17.25" customHeight="1">
      <c r="EY125" s="21">
        <v>151</v>
      </c>
      <c r="EZ125" s="26" t="s">
        <v>462</v>
      </c>
      <c r="FA125" s="26"/>
      <c r="FB125" s="21">
        <v>151</v>
      </c>
      <c r="GJ125" s="23" t="s">
        <v>95</v>
      </c>
      <c r="GK125" s="28" t="s">
        <v>165</v>
      </c>
      <c r="GL125" s="23" t="s">
        <v>95</v>
      </c>
    </row>
    <row r="126" spans="155:194" ht="17.25" customHeight="1">
      <c r="EY126" s="21">
        <v>152</v>
      </c>
      <c r="EZ126" s="26" t="s">
        <v>463</v>
      </c>
      <c r="FA126" s="26"/>
      <c r="FB126" s="21">
        <v>152</v>
      </c>
      <c r="GJ126" s="23" t="s">
        <v>96</v>
      </c>
      <c r="GK126" s="28" t="s">
        <v>166</v>
      </c>
      <c r="GL126" s="23" t="s">
        <v>96</v>
      </c>
    </row>
    <row r="127" spans="155:194" ht="17.25" customHeight="1">
      <c r="EY127" s="21">
        <v>153</v>
      </c>
      <c r="EZ127" s="26" t="s">
        <v>464</v>
      </c>
      <c r="FA127" s="26"/>
      <c r="FB127" s="21">
        <v>153</v>
      </c>
      <c r="GJ127" s="23" t="s">
        <v>97</v>
      </c>
      <c r="GK127" s="28" t="s">
        <v>167</v>
      </c>
      <c r="GL127" s="23" t="s">
        <v>97</v>
      </c>
    </row>
    <row r="128" spans="155:194" ht="17.25" customHeight="1">
      <c r="EY128" s="21">
        <v>154</v>
      </c>
      <c r="EZ128" s="26" t="s">
        <v>465</v>
      </c>
      <c r="FA128" s="26"/>
      <c r="FB128" s="21">
        <v>154</v>
      </c>
      <c r="GJ128" s="23" t="s">
        <v>98</v>
      </c>
      <c r="GK128" s="28" t="s">
        <v>168</v>
      </c>
      <c r="GL128" s="23" t="s">
        <v>98</v>
      </c>
    </row>
    <row r="129" spans="155:194" ht="17.25" customHeight="1">
      <c r="EY129" s="21">
        <v>155</v>
      </c>
      <c r="EZ129" s="26" t="s">
        <v>466</v>
      </c>
      <c r="FA129" s="26"/>
      <c r="FB129" s="21">
        <v>155</v>
      </c>
      <c r="GJ129" s="23" t="s">
        <v>99</v>
      </c>
      <c r="GK129" s="28" t="s">
        <v>169</v>
      </c>
      <c r="GL129" s="23" t="s">
        <v>99</v>
      </c>
    </row>
    <row r="130" spans="155:194" ht="17.25" customHeight="1">
      <c r="EY130" s="21">
        <v>171</v>
      </c>
      <c r="EZ130" s="26" t="s">
        <v>467</v>
      </c>
      <c r="FA130" s="26"/>
      <c r="FB130" s="21">
        <v>171</v>
      </c>
      <c r="GJ130" s="23" t="s">
        <v>100</v>
      </c>
      <c r="GK130" s="28" t="s">
        <v>170</v>
      </c>
      <c r="GL130" s="23" t="s">
        <v>100</v>
      </c>
    </row>
    <row r="131" spans="155:194" ht="17.25" customHeight="1">
      <c r="EY131" s="21">
        <v>181</v>
      </c>
      <c r="EZ131" s="26" t="s">
        <v>468</v>
      </c>
      <c r="FA131" s="26"/>
      <c r="FB131" s="21">
        <v>181</v>
      </c>
      <c r="GJ131" s="23" t="s">
        <v>101</v>
      </c>
      <c r="GK131" s="28" t="s">
        <v>171</v>
      </c>
      <c r="GL131" s="23" t="s">
        <v>101</v>
      </c>
    </row>
    <row r="132" spans="155:194" ht="17.25" customHeight="1">
      <c r="EY132" s="21">
        <v>191</v>
      </c>
      <c r="EZ132" s="26" t="s">
        <v>469</v>
      </c>
      <c r="FA132" s="26"/>
      <c r="FB132" s="21">
        <v>191</v>
      </c>
      <c r="GJ132" s="23" t="s">
        <v>102</v>
      </c>
      <c r="GK132" s="28" t="s">
        <v>172</v>
      </c>
      <c r="GL132" s="23" t="s">
        <v>102</v>
      </c>
    </row>
    <row r="133" spans="155:194" ht="17.25" customHeight="1">
      <c r="EY133" s="21">
        <v>201</v>
      </c>
      <c r="EZ133" s="26" t="s">
        <v>470</v>
      </c>
      <c r="FA133" s="26"/>
      <c r="FB133" s="21">
        <v>201</v>
      </c>
      <c r="GJ133" s="23" t="s">
        <v>103</v>
      </c>
      <c r="GK133" s="28" t="s">
        <v>173</v>
      </c>
      <c r="GL133" s="23" t="s">
        <v>103</v>
      </c>
    </row>
    <row r="134" spans="155:194" ht="17.25" customHeight="1">
      <c r="EY134" s="21">
        <v>202</v>
      </c>
      <c r="EZ134" s="26" t="s">
        <v>471</v>
      </c>
      <c r="FA134" s="26"/>
      <c r="FB134" s="21">
        <v>202</v>
      </c>
      <c r="GJ134" s="23" t="s">
        <v>104</v>
      </c>
      <c r="GK134" s="28" t="s">
        <v>472</v>
      </c>
      <c r="GL134" s="23" t="s">
        <v>104</v>
      </c>
    </row>
    <row r="135" spans="155:194" ht="17.25" customHeight="1">
      <c r="EY135" s="21">
        <v>203</v>
      </c>
      <c r="EZ135" s="26" t="s">
        <v>473</v>
      </c>
      <c r="FA135" s="26"/>
      <c r="FB135" s="21">
        <v>203</v>
      </c>
      <c r="GJ135" s="23" t="s">
        <v>105</v>
      </c>
      <c r="GK135" s="28" t="s">
        <v>175</v>
      </c>
      <c r="GL135" s="23" t="s">
        <v>105</v>
      </c>
    </row>
    <row r="136" spans="155:194" ht="17.25" customHeight="1">
      <c r="EY136" s="21">
        <v>204</v>
      </c>
      <c r="EZ136" s="26" t="s">
        <v>474</v>
      </c>
      <c r="FA136" s="26"/>
      <c r="FB136" s="21">
        <v>204</v>
      </c>
      <c r="GJ136" s="23" t="s">
        <v>106</v>
      </c>
      <c r="GK136" s="28" t="s">
        <v>176</v>
      </c>
      <c r="GL136" s="23" t="s">
        <v>106</v>
      </c>
    </row>
    <row r="137" spans="155:194" ht="17.25" customHeight="1">
      <c r="EY137" s="21">
        <v>205</v>
      </c>
      <c r="EZ137" s="26" t="s">
        <v>475</v>
      </c>
      <c r="FA137" s="26"/>
      <c r="FB137" s="21">
        <v>205</v>
      </c>
      <c r="GJ137" s="23" t="s">
        <v>107</v>
      </c>
      <c r="GK137" s="28" t="s">
        <v>177</v>
      </c>
      <c r="GL137" s="23" t="s">
        <v>107</v>
      </c>
    </row>
    <row r="138" spans="155:194" ht="17.25" customHeight="1">
      <c r="EY138" s="21">
        <v>206</v>
      </c>
      <c r="EZ138" s="26" t="s">
        <v>476</v>
      </c>
      <c r="FA138" s="26"/>
      <c r="FB138" s="21">
        <v>206</v>
      </c>
      <c r="GJ138" s="23" t="s">
        <v>108</v>
      </c>
      <c r="GK138" s="28" t="s">
        <v>178</v>
      </c>
      <c r="GL138" s="23" t="s">
        <v>108</v>
      </c>
    </row>
    <row r="139" spans="155:194" ht="17.25" customHeight="1">
      <c r="EY139" s="21">
        <v>207</v>
      </c>
      <c r="EZ139" s="26" t="s">
        <v>477</v>
      </c>
      <c r="FA139" s="26"/>
      <c r="FB139" s="21">
        <v>207</v>
      </c>
      <c r="GJ139" s="23" t="s">
        <v>109</v>
      </c>
      <c r="GK139" s="28" t="s">
        <v>179</v>
      </c>
      <c r="GL139" s="23" t="s">
        <v>109</v>
      </c>
    </row>
    <row r="140" spans="155:194" ht="17.25" customHeight="1">
      <c r="EY140" s="21">
        <v>210</v>
      </c>
      <c r="EZ140" s="26" t="s">
        <v>470</v>
      </c>
      <c r="FA140" s="26"/>
      <c r="FB140" s="21">
        <v>210</v>
      </c>
      <c r="GJ140" s="23" t="s">
        <v>110</v>
      </c>
      <c r="GK140" s="28" t="s">
        <v>180</v>
      </c>
      <c r="GL140" s="23" t="s">
        <v>110</v>
      </c>
    </row>
    <row r="141" spans="155:194" ht="17.25" customHeight="1">
      <c r="EY141" s="21">
        <v>211</v>
      </c>
      <c r="EZ141" s="26" t="s">
        <v>478</v>
      </c>
      <c r="FA141" s="26"/>
      <c r="FB141" s="21">
        <v>211</v>
      </c>
      <c r="GJ141" s="23" t="s">
        <v>111</v>
      </c>
      <c r="GK141" s="28" t="s">
        <v>181</v>
      </c>
      <c r="GL141" s="23" t="s">
        <v>111</v>
      </c>
    </row>
    <row r="142" spans="155:194" ht="17.25" customHeight="1">
      <c r="EY142" s="21">
        <v>212</v>
      </c>
      <c r="EZ142" s="26" t="s">
        <v>479</v>
      </c>
      <c r="FA142" s="26"/>
      <c r="FB142" s="21">
        <v>212</v>
      </c>
      <c r="GJ142" s="23" t="s">
        <v>112</v>
      </c>
      <c r="GK142" s="28" t="s">
        <v>182</v>
      </c>
      <c r="GL142" s="23" t="s">
        <v>112</v>
      </c>
    </row>
    <row r="143" spans="155:194" ht="17.25" customHeight="1">
      <c r="EY143" s="21">
        <v>213</v>
      </c>
      <c r="EZ143" s="26" t="s">
        <v>480</v>
      </c>
      <c r="FA143" s="26"/>
      <c r="FB143" s="21">
        <v>213</v>
      </c>
      <c r="GJ143" s="32"/>
      <c r="GL143" s="32"/>
    </row>
    <row r="144" spans="155:194" ht="17.25" customHeight="1">
      <c r="EY144" s="21">
        <v>221</v>
      </c>
      <c r="EZ144" s="26" t="s">
        <v>481</v>
      </c>
      <c r="FA144" s="26"/>
      <c r="FB144" s="21">
        <v>221</v>
      </c>
      <c r="GJ144" s="32"/>
      <c r="GL144" s="32"/>
    </row>
    <row r="145" spans="155:158" ht="17.25" customHeight="1">
      <c r="EY145" s="21">
        <v>231</v>
      </c>
      <c r="EZ145" s="26" t="s">
        <v>482</v>
      </c>
      <c r="FA145" s="26"/>
      <c r="FB145" s="21">
        <v>231</v>
      </c>
    </row>
    <row r="146" spans="155:158" ht="17.25" customHeight="1">
      <c r="EY146" s="21">
        <v>232</v>
      </c>
      <c r="EZ146" s="26" t="s">
        <v>483</v>
      </c>
      <c r="FA146" s="26"/>
      <c r="FB146" s="21">
        <v>232</v>
      </c>
    </row>
    <row r="147" spans="155:158" ht="17.25" customHeight="1">
      <c r="EY147" s="21">
        <v>233</v>
      </c>
      <c r="EZ147" s="26" t="s">
        <v>484</v>
      </c>
      <c r="FA147" s="26"/>
      <c r="FB147" s="21">
        <v>233</v>
      </c>
    </row>
    <row r="148" spans="155:158" ht="17.25" customHeight="1">
      <c r="EY148" s="21">
        <v>234</v>
      </c>
      <c r="EZ148" s="26" t="s">
        <v>485</v>
      </c>
      <c r="FA148" s="26"/>
      <c r="FB148" s="21">
        <v>234</v>
      </c>
    </row>
    <row r="149" spans="155:158" ht="17.25" customHeight="1">
      <c r="EY149" s="21">
        <v>501</v>
      </c>
      <c r="EZ149" s="26" t="s">
        <v>486</v>
      </c>
      <c r="FA149" s="26"/>
      <c r="FB149" s="21">
        <v>501</v>
      </c>
    </row>
    <row r="150" spans="155:158" ht="17.25" customHeight="1">
      <c r="EY150" s="21">
        <v>502</v>
      </c>
      <c r="EZ150" s="26" t="s">
        <v>487</v>
      </c>
      <c r="FA150" s="26"/>
      <c r="FB150" s="21">
        <v>502</v>
      </c>
    </row>
    <row r="151" spans="155:158" ht="17.25" customHeight="1">
      <c r="EY151" s="21">
        <v>503</v>
      </c>
      <c r="EZ151" s="26" t="s">
        <v>488</v>
      </c>
      <c r="FA151" s="26"/>
      <c r="FB151" s="21">
        <v>503</v>
      </c>
    </row>
    <row r="152" spans="155:158" ht="17.25" customHeight="1">
      <c r="EY152" s="21">
        <v>511</v>
      </c>
      <c r="EZ152" s="26" t="s">
        <v>489</v>
      </c>
      <c r="FA152" s="26"/>
      <c r="FB152" s="21">
        <v>511</v>
      </c>
    </row>
    <row r="153" spans="155:158" ht="17.25" customHeight="1">
      <c r="EY153" s="21">
        <v>512</v>
      </c>
      <c r="EZ153" s="26" t="s">
        <v>490</v>
      </c>
      <c r="FA153" s="26"/>
      <c r="FB153" s="21">
        <v>512</v>
      </c>
    </row>
    <row r="154" spans="155:158" ht="17.25" customHeight="1">
      <c r="EY154" s="21">
        <v>521</v>
      </c>
      <c r="EZ154" s="26" t="s">
        <v>491</v>
      </c>
      <c r="FA154" s="26"/>
      <c r="FB154" s="21">
        <v>521</v>
      </c>
    </row>
    <row r="155" spans="155:158" ht="17.25" customHeight="1">
      <c r="EY155" s="21">
        <v>522</v>
      </c>
      <c r="EZ155" s="26" t="s">
        <v>492</v>
      </c>
      <c r="FA155" s="26"/>
      <c r="FB155" s="21">
        <v>522</v>
      </c>
    </row>
    <row r="156" spans="155:158" ht="17.25" customHeight="1">
      <c r="EY156" s="21">
        <v>523</v>
      </c>
      <c r="EZ156" s="26" t="s">
        <v>493</v>
      </c>
      <c r="FA156" s="26"/>
      <c r="FB156" s="21">
        <v>523</v>
      </c>
    </row>
    <row r="157" spans="155:158" ht="17.25" customHeight="1">
      <c r="EY157" s="21">
        <v>524</v>
      </c>
      <c r="EZ157" s="26" t="s">
        <v>494</v>
      </c>
      <c r="FA157" s="26"/>
      <c r="FB157" s="21">
        <v>524</v>
      </c>
    </row>
    <row r="158" spans="155:158" ht="17.25" customHeight="1">
      <c r="EY158" s="21">
        <v>525</v>
      </c>
      <c r="EZ158" s="26" t="s">
        <v>495</v>
      </c>
      <c r="FA158" s="26"/>
      <c r="FB158" s="21">
        <v>525</v>
      </c>
    </row>
    <row r="159" spans="155:158" ht="17.25" customHeight="1">
      <c r="EY159" s="21">
        <v>526</v>
      </c>
      <c r="EZ159" s="26" t="s">
        <v>496</v>
      </c>
      <c r="FA159" s="26"/>
      <c r="FB159" s="21">
        <v>526</v>
      </c>
    </row>
    <row r="160" spans="155:158" ht="17.25" customHeight="1">
      <c r="EY160" s="21">
        <v>527</v>
      </c>
      <c r="EZ160" s="26" t="s">
        <v>497</v>
      </c>
      <c r="FA160" s="26"/>
      <c r="FB160" s="21">
        <v>527</v>
      </c>
    </row>
    <row r="161" spans="155:158" ht="17.25" customHeight="1">
      <c r="EY161" s="21">
        <v>528</v>
      </c>
      <c r="EZ161" s="26" t="s">
        <v>498</v>
      </c>
      <c r="FA161" s="26"/>
      <c r="FB161" s="21">
        <v>528</v>
      </c>
    </row>
    <row r="162" spans="155:158" ht="17.25" customHeight="1">
      <c r="EY162" s="21">
        <v>529</v>
      </c>
      <c r="EZ162" s="26" t="s">
        <v>499</v>
      </c>
      <c r="FA162" s="26"/>
      <c r="FB162" s="21">
        <v>529</v>
      </c>
    </row>
    <row r="163" spans="155:158" ht="17.25" customHeight="1">
      <c r="EY163" s="21">
        <v>530</v>
      </c>
      <c r="EZ163" s="26" t="s">
        <v>500</v>
      </c>
      <c r="FA163" s="26"/>
      <c r="FB163" s="21">
        <v>530</v>
      </c>
    </row>
    <row r="164" spans="155:158" ht="17.25" customHeight="1">
      <c r="EY164" s="21">
        <v>531</v>
      </c>
      <c r="EZ164" s="26" t="s">
        <v>501</v>
      </c>
      <c r="FA164" s="26"/>
      <c r="FB164" s="21">
        <v>531</v>
      </c>
    </row>
    <row r="165" spans="155:158" ht="17.25" customHeight="1">
      <c r="EY165" s="21">
        <v>541</v>
      </c>
      <c r="EZ165" s="26" t="s">
        <v>502</v>
      </c>
      <c r="FA165" s="26"/>
      <c r="FB165" s="21">
        <v>541</v>
      </c>
    </row>
    <row r="166" spans="155:158" ht="17.25" customHeight="1">
      <c r="EY166" s="21">
        <v>542</v>
      </c>
      <c r="EZ166" s="26" t="s">
        <v>503</v>
      </c>
      <c r="FA166" s="26"/>
      <c r="FB166" s="21">
        <v>542</v>
      </c>
    </row>
    <row r="167" spans="155:158" ht="17.25" customHeight="1">
      <c r="EY167" s="21">
        <v>543</v>
      </c>
      <c r="EZ167" s="26" t="s">
        <v>504</v>
      </c>
      <c r="FA167" s="26"/>
      <c r="FB167" s="21">
        <v>543</v>
      </c>
    </row>
    <row r="168" spans="155:158" ht="17.25" customHeight="1">
      <c r="EY168" s="21">
        <v>551</v>
      </c>
      <c r="EZ168" s="26" t="s">
        <v>505</v>
      </c>
      <c r="FA168" s="26"/>
      <c r="FB168" s="21">
        <v>551</v>
      </c>
    </row>
    <row r="169" spans="155:158" ht="17.25" customHeight="1">
      <c r="EY169" s="21">
        <v>552</v>
      </c>
      <c r="EZ169" s="26" t="s">
        <v>506</v>
      </c>
      <c r="FA169" s="26"/>
      <c r="FB169" s="21">
        <v>552</v>
      </c>
    </row>
    <row r="170" spans="155:158" ht="17.25" customHeight="1">
      <c r="EY170" s="21">
        <v>553</v>
      </c>
      <c r="EZ170" s="26" t="s">
        <v>507</v>
      </c>
      <c r="FA170" s="26"/>
      <c r="FB170" s="21">
        <v>553</v>
      </c>
    </row>
    <row r="171" spans="155:158" ht="17.25" customHeight="1">
      <c r="EY171" s="21">
        <v>554</v>
      </c>
      <c r="EZ171" s="26" t="s">
        <v>508</v>
      </c>
      <c r="FA171" s="26"/>
      <c r="FB171" s="21">
        <v>554</v>
      </c>
    </row>
    <row r="172" spans="155:158" ht="17.25" customHeight="1">
      <c r="EY172" s="21">
        <v>555</v>
      </c>
      <c r="EZ172" s="26" t="s">
        <v>509</v>
      </c>
      <c r="FA172" s="26"/>
      <c r="FB172" s="21">
        <v>555</v>
      </c>
    </row>
    <row r="173" spans="155:158" ht="17.25" customHeight="1">
      <c r="EY173" s="21">
        <v>556</v>
      </c>
      <c r="EZ173" s="26" t="s">
        <v>510</v>
      </c>
      <c r="FA173" s="26"/>
      <c r="FB173" s="21">
        <v>556</v>
      </c>
    </row>
    <row r="174" spans="155:158" ht="17.25" customHeight="1">
      <c r="EY174" s="21">
        <v>557</v>
      </c>
      <c r="EZ174" s="26" t="s">
        <v>511</v>
      </c>
      <c r="FA174" s="26"/>
      <c r="FB174" s="21">
        <v>557</v>
      </c>
    </row>
    <row r="175" spans="155:158" ht="17.25" customHeight="1">
      <c r="EY175" s="21">
        <v>558</v>
      </c>
      <c r="EZ175" s="26" t="s">
        <v>512</v>
      </c>
      <c r="FA175" s="26"/>
      <c r="FB175" s="21">
        <v>558</v>
      </c>
    </row>
    <row r="176" spans="155:158" ht="17.25" customHeight="1">
      <c r="EY176" s="21">
        <v>559</v>
      </c>
      <c r="EZ176" s="26" t="s">
        <v>513</v>
      </c>
      <c r="FA176" s="26"/>
      <c r="FB176" s="21">
        <v>559</v>
      </c>
    </row>
    <row r="177" spans="155:158" ht="17.25" customHeight="1">
      <c r="EY177" s="21">
        <v>571</v>
      </c>
      <c r="EZ177" s="26" t="s">
        <v>514</v>
      </c>
      <c r="FA177" s="26"/>
      <c r="FB177" s="21">
        <v>571</v>
      </c>
    </row>
    <row r="178" spans="155:158" ht="17.25" customHeight="1">
      <c r="EY178" s="21">
        <v>572</v>
      </c>
      <c r="EZ178" s="26" t="s">
        <v>515</v>
      </c>
      <c r="FA178" s="26"/>
      <c r="FB178" s="21">
        <v>572</v>
      </c>
    </row>
    <row r="179" spans="155:158" ht="17.25" customHeight="1">
      <c r="EY179" s="21">
        <v>573</v>
      </c>
      <c r="EZ179" s="26" t="s">
        <v>516</v>
      </c>
      <c r="FA179" s="26"/>
      <c r="FB179" s="21">
        <v>573</v>
      </c>
    </row>
    <row r="180" spans="155:158" ht="17.25" customHeight="1">
      <c r="EY180" s="21">
        <v>574</v>
      </c>
      <c r="EZ180" s="26" t="s">
        <v>517</v>
      </c>
      <c r="FA180" s="26"/>
      <c r="FB180" s="21">
        <v>574</v>
      </c>
    </row>
    <row r="181" spans="155:158" ht="17.25" customHeight="1">
      <c r="EY181" s="21">
        <v>575</v>
      </c>
      <c r="EZ181" s="26" t="s">
        <v>518</v>
      </c>
      <c r="FA181" s="26"/>
      <c r="FB181" s="21">
        <v>575</v>
      </c>
    </row>
    <row r="182" spans="155:158" ht="17.25" customHeight="1">
      <c r="EY182" s="21">
        <v>576</v>
      </c>
      <c r="EZ182" s="26" t="s">
        <v>519</v>
      </c>
      <c r="FA182" s="26"/>
      <c r="FB182" s="21">
        <v>576</v>
      </c>
    </row>
    <row r="183" spans="155:158" ht="17.25" customHeight="1">
      <c r="EY183" s="21">
        <v>577</v>
      </c>
      <c r="EZ183" s="26" t="s">
        <v>520</v>
      </c>
      <c r="FA183" s="26"/>
      <c r="FB183" s="21">
        <v>577</v>
      </c>
    </row>
    <row r="184" spans="155:158" ht="17.25" customHeight="1">
      <c r="EY184" s="21">
        <v>578</v>
      </c>
      <c r="EZ184" s="26" t="s">
        <v>521</v>
      </c>
      <c r="FA184" s="26"/>
      <c r="FB184" s="21">
        <v>578</v>
      </c>
    </row>
    <row r="185" spans="155:158" ht="17.25" customHeight="1">
      <c r="EY185" s="21">
        <v>579</v>
      </c>
      <c r="EZ185" s="26" t="s">
        <v>522</v>
      </c>
      <c r="FA185" s="26"/>
      <c r="FB185" s="21">
        <v>579</v>
      </c>
    </row>
    <row r="186" spans="155:158" ht="17.25" customHeight="1">
      <c r="EY186" s="21">
        <v>580</v>
      </c>
      <c r="EZ186" s="26" t="s">
        <v>523</v>
      </c>
      <c r="FA186" s="26"/>
      <c r="FB186" s="21">
        <v>580</v>
      </c>
    </row>
    <row r="187" spans="155:158" ht="17.25" customHeight="1">
      <c r="EY187" s="21">
        <v>601</v>
      </c>
      <c r="EZ187" s="26" t="s">
        <v>524</v>
      </c>
      <c r="FA187" s="26"/>
      <c r="FB187" s="21">
        <v>601</v>
      </c>
    </row>
    <row r="188" spans="155:158" ht="17.25" customHeight="1">
      <c r="EY188" s="21">
        <v>602</v>
      </c>
      <c r="EZ188" s="26" t="s">
        <v>525</v>
      </c>
      <c r="FA188" s="26"/>
      <c r="FB188" s="21">
        <v>602</v>
      </c>
    </row>
    <row r="189" spans="155:158" ht="17.25" customHeight="1">
      <c r="EY189" s="21">
        <v>603</v>
      </c>
      <c r="EZ189" s="26" t="s">
        <v>526</v>
      </c>
      <c r="FA189" s="26"/>
      <c r="FB189" s="21">
        <v>603</v>
      </c>
    </row>
    <row r="190" spans="155:158" ht="17.25" customHeight="1">
      <c r="EY190" s="21">
        <v>604</v>
      </c>
      <c r="EZ190" s="26" t="s">
        <v>527</v>
      </c>
      <c r="FA190" s="26"/>
      <c r="FB190" s="21">
        <v>604</v>
      </c>
    </row>
    <row r="191" spans="155:158" ht="17.25" customHeight="1">
      <c r="EY191" s="21">
        <v>605</v>
      </c>
      <c r="EZ191" s="26" t="s">
        <v>528</v>
      </c>
      <c r="FA191" s="26"/>
      <c r="FB191" s="21">
        <v>605</v>
      </c>
    </row>
    <row r="192" spans="155:158" ht="17.25" customHeight="1">
      <c r="EY192" s="21">
        <v>606</v>
      </c>
      <c r="EZ192" s="26" t="s">
        <v>529</v>
      </c>
      <c r="FA192" s="26"/>
      <c r="FB192" s="21">
        <v>606</v>
      </c>
    </row>
    <row r="193" spans="155:158" ht="17.25" customHeight="1">
      <c r="EY193" s="21">
        <v>607</v>
      </c>
      <c r="EZ193" s="26" t="s">
        <v>530</v>
      </c>
      <c r="FA193" s="26"/>
      <c r="FB193" s="21">
        <v>607</v>
      </c>
    </row>
    <row r="194" spans="155:158" ht="17.25" customHeight="1">
      <c r="EY194" s="21">
        <v>608</v>
      </c>
      <c r="EZ194" s="26" t="s">
        <v>531</v>
      </c>
      <c r="FA194" s="26"/>
      <c r="FB194" s="21">
        <v>608</v>
      </c>
    </row>
    <row r="195" spans="155:158" ht="17.25" customHeight="1">
      <c r="EY195" s="21">
        <v>609</v>
      </c>
      <c r="EZ195" s="26" t="s">
        <v>532</v>
      </c>
      <c r="FA195" s="26"/>
      <c r="FB195" s="21">
        <v>609</v>
      </c>
    </row>
    <row r="196" spans="155:158" ht="17.25" customHeight="1">
      <c r="EY196" s="21">
        <v>621</v>
      </c>
      <c r="EZ196" s="26" t="s">
        <v>533</v>
      </c>
      <c r="FA196" s="26"/>
      <c r="FB196" s="21">
        <v>621</v>
      </c>
    </row>
    <row r="197" spans="155:158" ht="17.25" customHeight="1">
      <c r="EY197" s="21">
        <v>622</v>
      </c>
      <c r="EZ197" s="26" t="s">
        <v>534</v>
      </c>
      <c r="FA197" s="26"/>
      <c r="FB197" s="21">
        <v>622</v>
      </c>
    </row>
    <row r="198" spans="155:158" ht="17.25" customHeight="1">
      <c r="EY198" s="21">
        <v>623</v>
      </c>
      <c r="EZ198" s="26" t="s">
        <v>535</v>
      </c>
      <c r="FA198" s="26"/>
      <c r="FB198" s="21">
        <v>623</v>
      </c>
    </row>
    <row r="199" spans="155:158" ht="17.25" customHeight="1">
      <c r="EY199" s="21">
        <v>624</v>
      </c>
      <c r="EZ199" s="26" t="s">
        <v>536</v>
      </c>
      <c r="FA199" s="26"/>
      <c r="FB199" s="21">
        <v>624</v>
      </c>
    </row>
    <row r="200" spans="155:158" ht="17.25" customHeight="1">
      <c r="EY200" s="21">
        <v>625</v>
      </c>
      <c r="EZ200" s="26" t="s">
        <v>537</v>
      </c>
      <c r="FA200" s="26"/>
      <c r="FB200" s="21">
        <v>625</v>
      </c>
    </row>
    <row r="201" spans="155:158" ht="17.25" customHeight="1">
      <c r="EY201" s="21">
        <v>626</v>
      </c>
      <c r="EZ201" s="26" t="s">
        <v>538</v>
      </c>
      <c r="FA201" s="26"/>
      <c r="FB201" s="21">
        <v>626</v>
      </c>
    </row>
    <row r="202" spans="155:158" ht="17.25" customHeight="1">
      <c r="EY202" s="21">
        <v>627</v>
      </c>
      <c r="EZ202" s="26" t="s">
        <v>539</v>
      </c>
      <c r="FA202" s="26"/>
      <c r="FB202" s="21">
        <v>627</v>
      </c>
    </row>
    <row r="203" spans="155:158" ht="17.25" customHeight="1">
      <c r="EY203" s="21">
        <v>628</v>
      </c>
      <c r="EZ203" s="26" t="s">
        <v>540</v>
      </c>
      <c r="FA203" s="26"/>
      <c r="FB203" s="21">
        <v>628</v>
      </c>
    </row>
    <row r="204" spans="155:158" ht="17.25" customHeight="1">
      <c r="EY204" s="21">
        <v>629</v>
      </c>
      <c r="EZ204" s="26" t="s">
        <v>541</v>
      </c>
      <c r="FA204" s="26"/>
      <c r="FB204" s="21">
        <v>629</v>
      </c>
    </row>
    <row r="205" spans="155:158" ht="17.25" customHeight="1">
      <c r="EY205" s="21">
        <v>630</v>
      </c>
      <c r="EZ205" s="26" t="s">
        <v>542</v>
      </c>
      <c r="FA205" s="26"/>
      <c r="FB205" s="21">
        <v>630</v>
      </c>
    </row>
    <row r="206" spans="155:158" ht="17.25" customHeight="1">
      <c r="EY206" s="21">
        <v>631</v>
      </c>
      <c r="EZ206" s="26" t="s">
        <v>543</v>
      </c>
      <c r="FA206" s="26"/>
      <c r="FB206" s="21">
        <v>631</v>
      </c>
    </row>
    <row r="207" spans="155:158" ht="17.25" customHeight="1">
      <c r="EY207" s="21">
        <v>632</v>
      </c>
      <c r="EZ207" s="26" t="s">
        <v>544</v>
      </c>
      <c r="FA207" s="26"/>
      <c r="FB207" s="21">
        <v>632</v>
      </c>
    </row>
    <row r="208" spans="155:158" ht="17.25" customHeight="1">
      <c r="EY208" s="21">
        <v>633</v>
      </c>
      <c r="EZ208" s="26" t="s">
        <v>545</v>
      </c>
      <c r="FA208" s="26"/>
      <c r="FB208" s="21">
        <v>633</v>
      </c>
    </row>
    <row r="209" spans="155:158" ht="17.25" customHeight="1">
      <c r="EY209" s="21">
        <v>634</v>
      </c>
      <c r="EZ209" s="26" t="s">
        <v>546</v>
      </c>
      <c r="FA209" s="26"/>
      <c r="FB209" s="21">
        <v>634</v>
      </c>
    </row>
    <row r="210" spans="155:158" ht="17.25" customHeight="1">
      <c r="EY210" s="21">
        <v>635</v>
      </c>
      <c r="EZ210" s="26" t="s">
        <v>547</v>
      </c>
      <c r="FA210" s="26"/>
      <c r="FB210" s="21">
        <v>635</v>
      </c>
    </row>
    <row r="211" spans="155:158" ht="17.25" customHeight="1">
      <c r="EY211" s="21">
        <v>636</v>
      </c>
      <c r="EZ211" s="26" t="s">
        <v>548</v>
      </c>
      <c r="FA211" s="26"/>
      <c r="FB211" s="21">
        <v>636</v>
      </c>
    </row>
    <row r="212" spans="155:158" ht="17.25" customHeight="1">
      <c r="EY212" s="21">
        <v>637</v>
      </c>
      <c r="EZ212" s="26" t="s">
        <v>549</v>
      </c>
      <c r="FA212" s="26"/>
      <c r="FB212" s="21">
        <v>637</v>
      </c>
    </row>
    <row r="213" spans="155:158" ht="17.25" customHeight="1">
      <c r="EY213" s="21">
        <v>638</v>
      </c>
      <c r="EZ213" s="26" t="s">
        <v>550</v>
      </c>
      <c r="FA213" s="26"/>
      <c r="FB213" s="21">
        <v>638</v>
      </c>
    </row>
    <row r="214" spans="155:158" ht="17.25" customHeight="1">
      <c r="EY214" s="21">
        <v>639</v>
      </c>
      <c r="EZ214" s="26" t="s">
        <v>551</v>
      </c>
      <c r="FA214" s="26"/>
      <c r="FB214" s="21">
        <v>639</v>
      </c>
    </row>
    <row r="215" spans="155:158" ht="17.25" customHeight="1">
      <c r="EY215" s="21">
        <v>651</v>
      </c>
      <c r="EZ215" s="26" t="s">
        <v>552</v>
      </c>
      <c r="FA215" s="26"/>
      <c r="FB215" s="21">
        <v>651</v>
      </c>
    </row>
    <row r="216" spans="155:158" ht="17.25" customHeight="1">
      <c r="EY216" s="21">
        <v>652</v>
      </c>
      <c r="EZ216" s="26" t="s">
        <v>553</v>
      </c>
      <c r="FA216" s="26"/>
      <c r="FB216" s="21">
        <v>652</v>
      </c>
    </row>
    <row r="217" spans="155:158" ht="17.25" customHeight="1">
      <c r="EY217" s="21">
        <v>653</v>
      </c>
      <c r="EZ217" s="26" t="s">
        <v>554</v>
      </c>
      <c r="FA217" s="26"/>
      <c r="FB217" s="21">
        <v>653</v>
      </c>
    </row>
    <row r="218" spans="155:158" ht="17.25" customHeight="1">
      <c r="EY218" s="21">
        <v>654</v>
      </c>
      <c r="EZ218" s="26" t="s">
        <v>555</v>
      </c>
      <c r="FA218" s="26"/>
      <c r="FB218" s="21">
        <v>654</v>
      </c>
    </row>
    <row r="219" spans="155:158" ht="17.25" customHeight="1">
      <c r="EY219" s="21">
        <v>851</v>
      </c>
      <c r="EZ219" s="26" t="s">
        <v>556</v>
      </c>
      <c r="FA219" s="26"/>
      <c r="FB219" s="21">
        <v>851</v>
      </c>
    </row>
    <row r="220" spans="155:158" ht="17.25" customHeight="1">
      <c r="EY220" s="21">
        <v>852</v>
      </c>
      <c r="EZ220" s="26" t="s">
        <v>557</v>
      </c>
      <c r="FA220" s="26"/>
      <c r="FB220" s="21">
        <v>852</v>
      </c>
    </row>
    <row r="221" spans="155:158" ht="17.25" customHeight="1">
      <c r="EY221" s="21">
        <v>853</v>
      </c>
      <c r="EZ221" s="26" t="s">
        <v>558</v>
      </c>
      <c r="FA221" s="26"/>
      <c r="FB221" s="21">
        <v>853</v>
      </c>
    </row>
    <row r="222" spans="155:158" ht="17.25" customHeight="1">
      <c r="EY222" s="21">
        <v>854</v>
      </c>
      <c r="EZ222" s="26" t="s">
        <v>559</v>
      </c>
      <c r="FA222" s="26"/>
      <c r="FB222" s="21">
        <v>854</v>
      </c>
    </row>
    <row r="223" spans="155:158" ht="17.25" customHeight="1">
      <c r="EY223" s="21">
        <v>855</v>
      </c>
      <c r="EZ223" s="26" t="s">
        <v>560</v>
      </c>
      <c r="FA223" s="26"/>
      <c r="FB223" s="21">
        <v>855</v>
      </c>
    </row>
    <row r="224" spans="155:158" ht="17.25" customHeight="1">
      <c r="EY224" s="21">
        <v>861</v>
      </c>
      <c r="EZ224" s="26" t="s">
        <v>561</v>
      </c>
      <c r="FA224" s="26"/>
      <c r="FB224" s="21">
        <v>861</v>
      </c>
    </row>
    <row r="225" spans="155:158" ht="17.25" customHeight="1">
      <c r="EY225" s="21">
        <v>862</v>
      </c>
      <c r="EZ225" s="26" t="s">
        <v>562</v>
      </c>
      <c r="FA225" s="26"/>
      <c r="FB225" s="21">
        <v>862</v>
      </c>
    </row>
    <row r="226" spans="155:158" ht="17.25" customHeight="1">
      <c r="EY226" s="21">
        <v>863</v>
      </c>
      <c r="EZ226" s="26" t="s">
        <v>563</v>
      </c>
      <c r="FA226" s="26"/>
      <c r="FB226" s="21">
        <v>863</v>
      </c>
    </row>
  </sheetData>
  <mergeCells count="102">
    <mergeCell ref="B39:L39"/>
    <mergeCell ref="M39:AI39"/>
    <mergeCell ref="AJ39:AS39"/>
    <mergeCell ref="AT39:CY39"/>
    <mergeCell ref="A35:CY36"/>
    <mergeCell ref="G37:BS38"/>
    <mergeCell ref="BT37:CG37"/>
    <mergeCell ref="CH37:CY37"/>
    <mergeCell ref="BT38:CG38"/>
    <mergeCell ref="CH38:CY38"/>
    <mergeCell ref="A33:CY34"/>
    <mergeCell ref="A27:W28"/>
    <mergeCell ref="X27:BA28"/>
    <mergeCell ref="BB27:CG28"/>
    <mergeCell ref="CH27:CP28"/>
    <mergeCell ref="CQ27:CY28"/>
    <mergeCell ref="A29:W30"/>
    <mergeCell ref="X29:BA30"/>
    <mergeCell ref="BB29:CG30"/>
    <mergeCell ref="CH29:CP30"/>
    <mergeCell ref="CQ29:CY30"/>
    <mergeCell ref="A25:W26"/>
    <mergeCell ref="X25:BA26"/>
    <mergeCell ref="BB25:CG26"/>
    <mergeCell ref="CH25:CP26"/>
    <mergeCell ref="CQ25:CY26"/>
    <mergeCell ref="A31:W32"/>
    <mergeCell ref="X31:BA32"/>
    <mergeCell ref="BB31:CG32"/>
    <mergeCell ref="CH31:CP32"/>
    <mergeCell ref="CQ31:CY32"/>
    <mergeCell ref="A21:W22"/>
    <mergeCell ref="X21:BA22"/>
    <mergeCell ref="BB21:CG22"/>
    <mergeCell ref="CH21:CP22"/>
    <mergeCell ref="CQ21:CY22"/>
    <mergeCell ref="A23:W24"/>
    <mergeCell ref="X23:BA24"/>
    <mergeCell ref="BB23:CG24"/>
    <mergeCell ref="CH23:CP24"/>
    <mergeCell ref="CQ23:CY24"/>
    <mergeCell ref="A17:W18"/>
    <mergeCell ref="X17:BA18"/>
    <mergeCell ref="BB17:CG18"/>
    <mergeCell ref="CH17:CP18"/>
    <mergeCell ref="CQ17:CY18"/>
    <mergeCell ref="A19:W20"/>
    <mergeCell ref="X19:BA20"/>
    <mergeCell ref="BB19:CG20"/>
    <mergeCell ref="CH19:CP20"/>
    <mergeCell ref="CQ19:CY20"/>
    <mergeCell ref="A13:S14"/>
    <mergeCell ref="T13:AR13"/>
    <mergeCell ref="AS13:BP13"/>
    <mergeCell ref="BQ13:CH14"/>
    <mergeCell ref="CI13:CY13"/>
    <mergeCell ref="T14:AR14"/>
    <mergeCell ref="AS14:BP14"/>
    <mergeCell ref="CI14:CY14"/>
    <mergeCell ref="A15:W16"/>
    <mergeCell ref="X15:BA16"/>
    <mergeCell ref="BB15:CY16"/>
    <mergeCell ref="CI9:CY9"/>
    <mergeCell ref="A10:S10"/>
    <mergeCell ref="T10:BP10"/>
    <mergeCell ref="BQ10:CH10"/>
    <mergeCell ref="CI10:CY10"/>
    <mergeCell ref="A11:K12"/>
    <mergeCell ref="L11:S11"/>
    <mergeCell ref="T11:BP11"/>
    <mergeCell ref="BQ11:CH11"/>
    <mergeCell ref="CI11:CY11"/>
    <mergeCell ref="A8:S9"/>
    <mergeCell ref="T8:AR8"/>
    <mergeCell ref="AS8:AY8"/>
    <mergeCell ref="AZ8:BP8"/>
    <mergeCell ref="BQ8:CH8"/>
    <mergeCell ref="CI8:CY8"/>
    <mergeCell ref="T9:AR9"/>
    <mergeCell ref="AS9:AY9"/>
    <mergeCell ref="AZ9:BP9"/>
    <mergeCell ref="BQ9:CH9"/>
    <mergeCell ref="L12:S12"/>
    <mergeCell ref="T12:BP12"/>
    <mergeCell ref="BQ12:CH12"/>
    <mergeCell ref="CI12:CY12"/>
    <mergeCell ref="A5:I7"/>
    <mergeCell ref="J5:S5"/>
    <mergeCell ref="T5:CY5"/>
    <mergeCell ref="J6:S6"/>
    <mergeCell ref="T6:CY6"/>
    <mergeCell ref="J7:S7"/>
    <mergeCell ref="T7:CY7"/>
    <mergeCell ref="A1:CY2"/>
    <mergeCell ref="A3:S4"/>
    <mergeCell ref="T3:AM4"/>
    <mergeCell ref="AN3:AP4"/>
    <mergeCell ref="AQ3:BA4"/>
    <mergeCell ref="BB3:BZ3"/>
    <mergeCell ref="CA3:CY3"/>
    <mergeCell ref="BB4:BZ4"/>
    <mergeCell ref="CA4:CY4"/>
  </mergeCells>
  <phoneticPr fontId="1"/>
  <dataValidations count="11">
    <dataValidation type="list" allowBlank="1" sqref="T13:AR14" xr:uid="{4B84B171-1008-4C4F-B9CA-16F9BD251F6C}">
      <formula1>$EU$82:$EU$111</formula1>
    </dataValidation>
    <dataValidation type="list" allowBlank="1" showInputMessage="1" showErrorMessage="1" sqref="A11" xr:uid="{A3BA6786-80BB-4210-A44D-4F1278617B2B}">
      <formula1>$EF$82:$EF$86</formula1>
    </dataValidation>
    <dataValidation type="list" allowBlank="1" showInputMessage="1" showErrorMessage="1" sqref="IW1" xr:uid="{BB84E960-52BF-410C-8421-43184C6CC829}">
      <formula1>"a"</formula1>
    </dataValidation>
    <dataValidation type="list" allowBlank="1" sqref="T9:AR9" xr:uid="{16D604DB-4946-42C5-9384-4084BF4D746D}">
      <formula1>IF(T8="","",INDIRECT(T8))</formula1>
    </dataValidation>
    <dataValidation type="list" allowBlank="1" sqref="T8:AR8" xr:uid="{ABDEC36E-DAD1-4B2E-BBE5-8710DB534684}">
      <formula1>食品大分類</formula1>
    </dataValidation>
    <dataValidation type="list" allowBlank="1" showInputMessage="1" sqref="X17:BA32" xr:uid="{F8E2B80A-EBF5-430D-9915-4181B7C10771}">
      <formula1>$FF$82:$FF$97</formula1>
    </dataValidation>
    <dataValidation type="list" allowBlank="1" showInputMessage="1" sqref="AT39:CY39" xr:uid="{4D92ABE8-80EF-4776-AA15-9BDF7751CFA3}">
      <formula1>$FU$82:$FU$86</formula1>
    </dataValidation>
    <dataValidation type="list" allowBlank="1" showInputMessage="1" sqref="CI10:CY10" xr:uid="{2A74C80D-4A0B-47B9-8305-5ABCD69C301A}">
      <formula1>$EK$82:$EK$106</formula1>
    </dataValidation>
    <dataValidation type="list" allowBlank="1" showInputMessage="1" sqref="CI12:CY12" xr:uid="{8756974D-9021-45C6-BF29-F69F169BAE58}">
      <formula1>$EP$82:$EP$93</formula1>
    </dataValidation>
    <dataValidation type="list" allowBlank="1" showInputMessage="1" sqref="AS13:AS14" xr:uid="{03CD1680-FEBB-4FBA-BE77-17B32BEB9D0E}">
      <formula1>$EU$82:$EU$111</formula1>
    </dataValidation>
    <dataValidation type="list" allowBlank="1" showInputMessage="1" sqref="A17:W32" xr:uid="{7BF4DA1D-E255-4588-8761-E5FA232D8D11}">
      <formula1>$EZ$82:$EZ$226</formula1>
    </dataValidation>
  </dataValidations>
  <pageMargins left="0.7" right="0.7" top="0.75" bottom="0.75" header="0.3" footer="0.3"/>
  <pageSetup paperSize="9" scale="8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DF2C32-A5EF-4CE2-AFC1-D6C0C98F5616}">
  <dimension ref="A1:CY44"/>
  <sheetViews>
    <sheetView view="pageBreakPreview" zoomScale="145" zoomScaleNormal="100" zoomScaleSheetLayoutView="145" workbookViewId="0">
      <selection sqref="A1:CY2"/>
    </sheetView>
  </sheetViews>
  <sheetFormatPr defaultColWidth="0.875" defaultRowHeight="13.5"/>
  <cols>
    <col min="1" max="16384" width="0.875" style="1"/>
  </cols>
  <sheetData>
    <row r="1" spans="1:103" ht="17.25" customHeight="1">
      <c r="A1" s="1072" t="s">
        <v>564</v>
      </c>
      <c r="B1" s="1072"/>
      <c r="C1" s="1072"/>
      <c r="D1" s="1072"/>
      <c r="E1" s="1072"/>
      <c r="F1" s="1072"/>
      <c r="G1" s="1072"/>
      <c r="H1" s="1072"/>
      <c r="I1" s="1072"/>
      <c r="J1" s="1072"/>
      <c r="K1" s="1072"/>
      <c r="L1" s="1072"/>
      <c r="M1" s="1072"/>
      <c r="N1" s="1072"/>
      <c r="O1" s="1072"/>
      <c r="P1" s="1072"/>
      <c r="Q1" s="1072"/>
      <c r="R1" s="1072"/>
      <c r="S1" s="1072"/>
      <c r="T1" s="1072"/>
      <c r="U1" s="1072"/>
      <c r="V1" s="1072"/>
      <c r="W1" s="1072"/>
      <c r="X1" s="1072"/>
      <c r="Y1" s="1072"/>
      <c r="Z1" s="1072"/>
      <c r="AA1" s="1072"/>
      <c r="AB1" s="1072"/>
      <c r="AC1" s="1072"/>
      <c r="AD1" s="1072"/>
      <c r="AE1" s="1072"/>
      <c r="AF1" s="1072"/>
      <c r="AG1" s="1072"/>
      <c r="AH1" s="1072"/>
      <c r="AI1" s="1072"/>
      <c r="AJ1" s="1072"/>
      <c r="AK1" s="1072"/>
      <c r="AL1" s="1072"/>
      <c r="AM1" s="1072"/>
      <c r="AN1" s="1072"/>
      <c r="AO1" s="1072"/>
      <c r="AP1" s="1072"/>
      <c r="AQ1" s="1072"/>
      <c r="AR1" s="1072"/>
      <c r="AS1" s="1072"/>
      <c r="AT1" s="1072"/>
      <c r="AU1" s="1072"/>
      <c r="AV1" s="1072"/>
      <c r="AW1" s="1072"/>
      <c r="AX1" s="1072"/>
      <c r="AY1" s="1072"/>
      <c r="AZ1" s="1072"/>
      <c r="BA1" s="1072"/>
      <c r="BB1" s="1072"/>
      <c r="BC1" s="1072"/>
      <c r="BD1" s="1072"/>
      <c r="BE1" s="1072"/>
      <c r="BF1" s="1072"/>
      <c r="BG1" s="1072"/>
      <c r="BH1" s="1072"/>
      <c r="BI1" s="1072"/>
      <c r="BJ1" s="1072"/>
      <c r="BK1" s="1072"/>
      <c r="BL1" s="1072"/>
      <c r="BM1" s="1072"/>
      <c r="BN1" s="1072"/>
      <c r="BO1" s="1072"/>
      <c r="BP1" s="1072"/>
      <c r="BQ1" s="1072"/>
      <c r="BR1" s="1072"/>
      <c r="BS1" s="1072"/>
      <c r="BT1" s="1072"/>
      <c r="BU1" s="1072"/>
      <c r="BV1" s="1072"/>
      <c r="BW1" s="1072"/>
      <c r="BX1" s="1072"/>
      <c r="BY1" s="1072"/>
      <c r="BZ1" s="1072"/>
      <c r="CA1" s="1072"/>
      <c r="CB1" s="1072"/>
      <c r="CC1" s="1072"/>
      <c r="CD1" s="1072"/>
      <c r="CE1" s="1072"/>
      <c r="CF1" s="1072"/>
      <c r="CG1" s="1072"/>
      <c r="CH1" s="1072"/>
      <c r="CI1" s="1072"/>
      <c r="CJ1" s="1072"/>
      <c r="CK1" s="1072"/>
      <c r="CL1" s="1072"/>
      <c r="CM1" s="1072"/>
      <c r="CN1" s="1072"/>
      <c r="CO1" s="1072"/>
      <c r="CP1" s="1072"/>
      <c r="CQ1" s="1072"/>
      <c r="CR1" s="1072"/>
      <c r="CS1" s="1072"/>
      <c r="CT1" s="1072"/>
      <c r="CU1" s="1072"/>
      <c r="CV1" s="1072"/>
      <c r="CW1" s="1072"/>
      <c r="CX1" s="1072"/>
      <c r="CY1" s="1072"/>
    </row>
    <row r="2" spans="1:103" ht="17.25" customHeight="1" thickBot="1">
      <c r="A2" s="1072"/>
      <c r="B2" s="1072"/>
      <c r="C2" s="1072"/>
      <c r="D2" s="1072"/>
      <c r="E2" s="1072"/>
      <c r="F2" s="1072"/>
      <c r="G2" s="1072"/>
      <c r="H2" s="1072"/>
      <c r="I2" s="1072"/>
      <c r="J2" s="1072"/>
      <c r="K2" s="1072"/>
      <c r="L2" s="1072"/>
      <c r="M2" s="1072"/>
      <c r="N2" s="1072"/>
      <c r="O2" s="1072"/>
      <c r="P2" s="1072"/>
      <c r="Q2" s="1072"/>
      <c r="R2" s="1072"/>
      <c r="S2" s="1072"/>
      <c r="T2" s="1072"/>
      <c r="U2" s="1072"/>
      <c r="V2" s="1072"/>
      <c r="W2" s="1072"/>
      <c r="X2" s="1072"/>
      <c r="Y2" s="1072"/>
      <c r="Z2" s="1072"/>
      <c r="AA2" s="1072"/>
      <c r="AB2" s="1072"/>
      <c r="AC2" s="1072"/>
      <c r="AD2" s="1072"/>
      <c r="AE2" s="1072"/>
      <c r="AF2" s="1072"/>
      <c r="AG2" s="1072"/>
      <c r="AH2" s="1072"/>
      <c r="AI2" s="1072"/>
      <c r="AJ2" s="1072"/>
      <c r="AK2" s="1072"/>
      <c r="AL2" s="1072"/>
      <c r="AM2" s="1072"/>
      <c r="AN2" s="1072"/>
      <c r="AO2" s="1072"/>
      <c r="AP2" s="1072"/>
      <c r="AQ2" s="1072"/>
      <c r="AR2" s="1072"/>
      <c r="AS2" s="1072"/>
      <c r="AT2" s="1072"/>
      <c r="AU2" s="1072"/>
      <c r="AV2" s="1072"/>
      <c r="AW2" s="1072"/>
      <c r="AX2" s="1072"/>
      <c r="AY2" s="1072"/>
      <c r="AZ2" s="1072"/>
      <c r="BA2" s="1072"/>
      <c r="BB2" s="1072"/>
      <c r="BC2" s="1072"/>
      <c r="BD2" s="1072"/>
      <c r="BE2" s="1072"/>
      <c r="BF2" s="1072"/>
      <c r="BG2" s="1072"/>
      <c r="BH2" s="1072"/>
      <c r="BI2" s="1072"/>
      <c r="BJ2" s="1072"/>
      <c r="BK2" s="1072"/>
      <c r="BL2" s="1072"/>
      <c r="BM2" s="1072"/>
      <c r="BN2" s="1072"/>
      <c r="BO2" s="1072"/>
      <c r="BP2" s="1072"/>
      <c r="BQ2" s="1072"/>
      <c r="BR2" s="1072"/>
      <c r="BS2" s="1072"/>
      <c r="BT2" s="1072"/>
      <c r="BU2" s="1072"/>
      <c r="BV2" s="1072"/>
      <c r="BW2" s="1072"/>
      <c r="BX2" s="1072"/>
      <c r="BY2" s="1072"/>
      <c r="BZ2" s="1072"/>
      <c r="CA2" s="1072"/>
      <c r="CB2" s="1072"/>
      <c r="CC2" s="1072"/>
      <c r="CD2" s="1072"/>
      <c r="CE2" s="1072"/>
      <c r="CF2" s="1072"/>
      <c r="CG2" s="1072"/>
      <c r="CH2" s="1072"/>
      <c r="CI2" s="1072"/>
      <c r="CJ2" s="1072"/>
      <c r="CK2" s="1072"/>
      <c r="CL2" s="1072"/>
      <c r="CM2" s="1072"/>
      <c r="CN2" s="1072"/>
      <c r="CO2" s="1072"/>
      <c r="CP2" s="1072"/>
      <c r="CQ2" s="1072"/>
      <c r="CR2" s="1072"/>
      <c r="CS2" s="1072"/>
      <c r="CT2" s="1072"/>
      <c r="CU2" s="1072"/>
      <c r="CV2" s="1072"/>
      <c r="CW2" s="1072"/>
      <c r="CX2" s="1072"/>
      <c r="CY2" s="1072"/>
    </row>
    <row r="3" spans="1:103" s="2" customFormat="1" ht="18" customHeight="1">
      <c r="A3" s="1073" t="s">
        <v>1</v>
      </c>
      <c r="B3" s="1074"/>
      <c r="C3" s="1074"/>
      <c r="D3" s="1074"/>
      <c r="E3" s="1074"/>
      <c r="F3" s="1074"/>
      <c r="G3" s="1074"/>
      <c r="H3" s="1074"/>
      <c r="I3" s="1074"/>
      <c r="J3" s="1074"/>
      <c r="K3" s="1074"/>
      <c r="L3" s="1074"/>
      <c r="M3" s="1074"/>
      <c r="N3" s="1074"/>
      <c r="O3" s="1074"/>
      <c r="P3" s="1074"/>
      <c r="Q3" s="1074"/>
      <c r="R3" s="1074"/>
      <c r="S3" s="1075"/>
      <c r="T3" s="1218" t="s">
        <v>25</v>
      </c>
      <c r="U3" s="1219"/>
      <c r="V3" s="1219"/>
      <c r="W3" s="1219"/>
      <c r="X3" s="1219"/>
      <c r="Y3" s="1219"/>
      <c r="Z3" s="1219"/>
      <c r="AA3" s="1219"/>
      <c r="AB3" s="1219"/>
      <c r="AC3" s="1219"/>
      <c r="AD3" s="1219"/>
      <c r="AE3" s="1219"/>
      <c r="AF3" s="1219"/>
      <c r="AG3" s="1219"/>
      <c r="AH3" s="1219"/>
      <c r="AI3" s="1219"/>
      <c r="AJ3" s="1219"/>
      <c r="AK3" s="1219"/>
      <c r="AL3" s="1219"/>
      <c r="AM3" s="1222" t="str">
        <f>IF(AP3&lt;&gt;"","－","")</f>
        <v/>
      </c>
      <c r="AN3" s="1222"/>
      <c r="AO3" s="1222"/>
      <c r="AP3" s="1222"/>
      <c r="AQ3" s="1224" t="s">
        <v>25</v>
      </c>
      <c r="AR3" s="1224"/>
      <c r="AS3" s="1224"/>
      <c r="AT3" s="1224"/>
      <c r="AU3" s="1224"/>
      <c r="AV3" s="1224"/>
      <c r="AW3" s="1224"/>
      <c r="AX3" s="1224"/>
      <c r="AY3" s="1224"/>
      <c r="AZ3" s="1224"/>
      <c r="BA3" s="1225"/>
      <c r="BB3" s="1089" t="s">
        <v>2</v>
      </c>
      <c r="BC3" s="1090"/>
      <c r="BD3" s="1090"/>
      <c r="BE3" s="1090"/>
      <c r="BF3" s="1090"/>
      <c r="BG3" s="1090"/>
      <c r="BH3" s="1090"/>
      <c r="BI3" s="1090"/>
      <c r="BJ3" s="1090"/>
      <c r="BK3" s="1090"/>
      <c r="BL3" s="1090"/>
      <c r="BM3" s="1090"/>
      <c r="BN3" s="1090"/>
      <c r="BO3" s="1090"/>
      <c r="BP3" s="1090"/>
      <c r="BQ3" s="1090"/>
      <c r="BR3" s="1090"/>
      <c r="BS3" s="1090"/>
      <c r="BT3" s="1090"/>
      <c r="BU3" s="1090"/>
      <c r="BV3" s="1090"/>
      <c r="BW3" s="1090"/>
      <c r="BX3" s="1090"/>
      <c r="BY3" s="1090"/>
      <c r="BZ3" s="1091"/>
      <c r="CA3" s="1228"/>
      <c r="CB3" s="1228"/>
      <c r="CC3" s="1228"/>
      <c r="CD3" s="1228"/>
      <c r="CE3" s="1228"/>
      <c r="CF3" s="1228"/>
      <c r="CG3" s="1228"/>
      <c r="CH3" s="1228"/>
      <c r="CI3" s="1228"/>
      <c r="CJ3" s="1228"/>
      <c r="CK3" s="1228"/>
      <c r="CL3" s="1228"/>
      <c r="CM3" s="1228"/>
      <c r="CN3" s="1228"/>
      <c r="CO3" s="1228"/>
      <c r="CP3" s="1228"/>
      <c r="CQ3" s="1228"/>
      <c r="CR3" s="1228"/>
      <c r="CS3" s="1228"/>
      <c r="CT3" s="1228"/>
      <c r="CU3" s="1228"/>
      <c r="CV3" s="1228"/>
      <c r="CW3" s="1228"/>
      <c r="CX3" s="1228"/>
      <c r="CY3" s="1229"/>
    </row>
    <row r="4" spans="1:103" s="2" customFormat="1" ht="18" customHeight="1">
      <c r="A4" s="1076"/>
      <c r="B4" s="1077"/>
      <c r="C4" s="1077"/>
      <c r="D4" s="1077"/>
      <c r="E4" s="1077"/>
      <c r="F4" s="1077"/>
      <c r="G4" s="1077"/>
      <c r="H4" s="1077"/>
      <c r="I4" s="1077"/>
      <c r="J4" s="1077"/>
      <c r="K4" s="1077"/>
      <c r="L4" s="1077"/>
      <c r="M4" s="1077"/>
      <c r="N4" s="1077"/>
      <c r="O4" s="1077"/>
      <c r="P4" s="1077"/>
      <c r="Q4" s="1077"/>
      <c r="R4" s="1077"/>
      <c r="S4" s="1078"/>
      <c r="T4" s="1220"/>
      <c r="U4" s="1221"/>
      <c r="V4" s="1221"/>
      <c r="W4" s="1221"/>
      <c r="X4" s="1221"/>
      <c r="Y4" s="1221"/>
      <c r="Z4" s="1221"/>
      <c r="AA4" s="1221"/>
      <c r="AB4" s="1221"/>
      <c r="AC4" s="1221"/>
      <c r="AD4" s="1221"/>
      <c r="AE4" s="1221"/>
      <c r="AF4" s="1221"/>
      <c r="AG4" s="1221"/>
      <c r="AH4" s="1221"/>
      <c r="AI4" s="1221"/>
      <c r="AJ4" s="1221"/>
      <c r="AK4" s="1221"/>
      <c r="AL4" s="1221"/>
      <c r="AM4" s="1223"/>
      <c r="AN4" s="1223"/>
      <c r="AO4" s="1223"/>
      <c r="AP4" s="1223"/>
      <c r="AQ4" s="1226"/>
      <c r="AR4" s="1226"/>
      <c r="AS4" s="1226"/>
      <c r="AT4" s="1226"/>
      <c r="AU4" s="1226"/>
      <c r="AV4" s="1226"/>
      <c r="AW4" s="1226"/>
      <c r="AX4" s="1226"/>
      <c r="AY4" s="1226"/>
      <c r="AZ4" s="1226"/>
      <c r="BA4" s="1227"/>
      <c r="BB4" s="1094" t="s">
        <v>3</v>
      </c>
      <c r="BC4" s="1095"/>
      <c r="BD4" s="1095"/>
      <c r="BE4" s="1095"/>
      <c r="BF4" s="1095"/>
      <c r="BG4" s="1095"/>
      <c r="BH4" s="1095"/>
      <c r="BI4" s="1095"/>
      <c r="BJ4" s="1095"/>
      <c r="BK4" s="1095"/>
      <c r="BL4" s="1095"/>
      <c r="BM4" s="1095"/>
      <c r="BN4" s="1095"/>
      <c r="BO4" s="1095"/>
      <c r="BP4" s="1095"/>
      <c r="BQ4" s="1095"/>
      <c r="BR4" s="1095"/>
      <c r="BS4" s="1095"/>
      <c r="BT4" s="1095"/>
      <c r="BU4" s="1095"/>
      <c r="BV4" s="1095"/>
      <c r="BW4" s="1095"/>
      <c r="BX4" s="1095"/>
      <c r="BY4" s="1095"/>
      <c r="BZ4" s="1096"/>
      <c r="CA4" s="1230" t="s">
        <v>25</v>
      </c>
      <c r="CB4" s="1230"/>
      <c r="CC4" s="1230"/>
      <c r="CD4" s="1230"/>
      <c r="CE4" s="1230"/>
      <c r="CF4" s="1230"/>
      <c r="CG4" s="1230"/>
      <c r="CH4" s="1230"/>
      <c r="CI4" s="1230"/>
      <c r="CJ4" s="1230"/>
      <c r="CK4" s="1230"/>
      <c r="CL4" s="1230"/>
      <c r="CM4" s="1230"/>
      <c r="CN4" s="1230"/>
      <c r="CO4" s="1230"/>
      <c r="CP4" s="1230"/>
      <c r="CQ4" s="1230"/>
      <c r="CR4" s="1230"/>
      <c r="CS4" s="1230"/>
      <c r="CT4" s="1230"/>
      <c r="CU4" s="1230"/>
      <c r="CV4" s="1230"/>
      <c r="CW4" s="1230"/>
      <c r="CX4" s="1230"/>
      <c r="CY4" s="1231"/>
    </row>
    <row r="5" spans="1:103" s="2" customFormat="1" ht="18" customHeight="1">
      <c r="A5" s="1059" t="s">
        <v>565</v>
      </c>
      <c r="B5" s="1060"/>
      <c r="C5" s="1060"/>
      <c r="D5" s="1060"/>
      <c r="E5" s="1060"/>
      <c r="F5" s="1060"/>
      <c r="G5" s="1060"/>
      <c r="H5" s="1060"/>
      <c r="I5" s="1061"/>
      <c r="J5" s="1068" t="s">
        <v>5</v>
      </c>
      <c r="K5" s="1068"/>
      <c r="L5" s="1068"/>
      <c r="M5" s="1068"/>
      <c r="N5" s="1068"/>
      <c r="O5" s="1068"/>
      <c r="P5" s="1068"/>
      <c r="Q5" s="1068"/>
      <c r="R5" s="1068"/>
      <c r="S5" s="1068"/>
      <c r="T5" s="1214" t="s">
        <v>25</v>
      </c>
      <c r="U5" s="1215"/>
      <c r="V5" s="1215"/>
      <c r="W5" s="1215"/>
      <c r="X5" s="1215"/>
      <c r="Y5" s="1215"/>
      <c r="Z5" s="1215"/>
      <c r="AA5" s="1215"/>
      <c r="AB5" s="1215"/>
      <c r="AC5" s="1215"/>
      <c r="AD5" s="1215"/>
      <c r="AE5" s="1215"/>
      <c r="AF5" s="1215"/>
      <c r="AG5" s="1215"/>
      <c r="AH5" s="1215"/>
      <c r="AI5" s="1215"/>
      <c r="AJ5" s="1215"/>
      <c r="AK5" s="1215"/>
      <c r="AL5" s="1215"/>
      <c r="AM5" s="1215"/>
      <c r="AN5" s="1215"/>
      <c r="AO5" s="1215"/>
      <c r="AP5" s="1215"/>
      <c r="AQ5" s="1215"/>
      <c r="AR5" s="1215"/>
      <c r="AS5" s="1215"/>
      <c r="AT5" s="1215"/>
      <c r="AU5" s="1215"/>
      <c r="AV5" s="1215"/>
      <c r="AW5" s="1215"/>
      <c r="AX5" s="1215"/>
      <c r="AY5" s="1215"/>
      <c r="AZ5" s="1215"/>
      <c r="BA5" s="1215"/>
      <c r="BB5" s="1215"/>
      <c r="BC5" s="1215"/>
      <c r="BD5" s="1215"/>
      <c r="BE5" s="1215"/>
      <c r="BF5" s="1215"/>
      <c r="BG5" s="1215"/>
      <c r="BH5" s="1215"/>
      <c r="BI5" s="1215"/>
      <c r="BJ5" s="1215"/>
      <c r="BK5" s="1215"/>
      <c r="BL5" s="1215"/>
      <c r="BM5" s="1215"/>
      <c r="BN5" s="1215"/>
      <c r="BO5" s="1215"/>
      <c r="BP5" s="1215"/>
      <c r="BQ5" s="1215"/>
      <c r="BR5" s="1215"/>
      <c r="BS5" s="1215"/>
      <c r="BT5" s="1215"/>
      <c r="BU5" s="1215"/>
      <c r="BV5" s="1215"/>
      <c r="BW5" s="1215"/>
      <c r="BX5" s="1215"/>
      <c r="BY5" s="1215"/>
      <c r="BZ5" s="1215"/>
      <c r="CA5" s="1215"/>
      <c r="CB5" s="1215"/>
      <c r="CC5" s="1215"/>
      <c r="CD5" s="1215"/>
      <c r="CE5" s="1215"/>
      <c r="CF5" s="1215"/>
      <c r="CG5" s="1215"/>
      <c r="CH5" s="1215"/>
      <c r="CI5" s="1215"/>
      <c r="CJ5" s="1215"/>
      <c r="CK5" s="1215"/>
      <c r="CL5" s="1215"/>
      <c r="CM5" s="1215"/>
      <c r="CN5" s="1215"/>
      <c r="CO5" s="1215"/>
      <c r="CP5" s="1215"/>
      <c r="CQ5" s="1215"/>
      <c r="CR5" s="1215"/>
      <c r="CS5" s="1215"/>
      <c r="CT5" s="1215"/>
      <c r="CU5" s="1215"/>
      <c r="CV5" s="1215"/>
      <c r="CW5" s="1215"/>
      <c r="CX5" s="1215"/>
      <c r="CY5" s="1216"/>
    </row>
    <row r="6" spans="1:103" s="2" customFormat="1" ht="18" customHeight="1">
      <c r="A6" s="1062"/>
      <c r="B6" s="1063"/>
      <c r="C6" s="1063"/>
      <c r="D6" s="1063"/>
      <c r="E6" s="1063"/>
      <c r="F6" s="1063"/>
      <c r="G6" s="1063"/>
      <c r="H6" s="1063"/>
      <c r="I6" s="1064"/>
      <c r="J6" s="1068" t="s">
        <v>6</v>
      </c>
      <c r="K6" s="1068"/>
      <c r="L6" s="1068"/>
      <c r="M6" s="1068"/>
      <c r="N6" s="1068"/>
      <c r="O6" s="1068"/>
      <c r="P6" s="1068"/>
      <c r="Q6" s="1068"/>
      <c r="R6" s="1068"/>
      <c r="S6" s="1068"/>
      <c r="T6" s="1214" t="s">
        <v>25</v>
      </c>
      <c r="U6" s="1215"/>
      <c r="V6" s="1215"/>
      <c r="W6" s="1215"/>
      <c r="X6" s="1215"/>
      <c r="Y6" s="1215"/>
      <c r="Z6" s="1215"/>
      <c r="AA6" s="1215"/>
      <c r="AB6" s="1215"/>
      <c r="AC6" s="1215"/>
      <c r="AD6" s="1215"/>
      <c r="AE6" s="1215"/>
      <c r="AF6" s="1215"/>
      <c r="AG6" s="1215"/>
      <c r="AH6" s="1215"/>
      <c r="AI6" s="1215"/>
      <c r="AJ6" s="1215"/>
      <c r="AK6" s="1215"/>
      <c r="AL6" s="1215"/>
      <c r="AM6" s="1215"/>
      <c r="AN6" s="1215"/>
      <c r="AO6" s="1215"/>
      <c r="AP6" s="1215"/>
      <c r="AQ6" s="1215"/>
      <c r="AR6" s="1215"/>
      <c r="AS6" s="1215"/>
      <c r="AT6" s="1215"/>
      <c r="AU6" s="1215"/>
      <c r="AV6" s="1215"/>
      <c r="AW6" s="1215"/>
      <c r="AX6" s="1215"/>
      <c r="AY6" s="1215"/>
      <c r="AZ6" s="1215"/>
      <c r="BA6" s="1215"/>
      <c r="BB6" s="1215"/>
      <c r="BC6" s="1215"/>
      <c r="BD6" s="1215"/>
      <c r="BE6" s="1215"/>
      <c r="BF6" s="1215"/>
      <c r="BG6" s="1215"/>
      <c r="BH6" s="1215"/>
      <c r="BI6" s="1215"/>
      <c r="BJ6" s="1215"/>
      <c r="BK6" s="1215"/>
      <c r="BL6" s="1215"/>
      <c r="BM6" s="1215"/>
      <c r="BN6" s="1215"/>
      <c r="BO6" s="1215"/>
      <c r="BP6" s="1215"/>
      <c r="BQ6" s="1215"/>
      <c r="BR6" s="1215"/>
      <c r="BS6" s="1215"/>
      <c r="BT6" s="1215"/>
      <c r="BU6" s="1215"/>
      <c r="BV6" s="1215"/>
      <c r="BW6" s="1215"/>
      <c r="BX6" s="1215"/>
      <c r="BY6" s="1215"/>
      <c r="BZ6" s="1215"/>
      <c r="CA6" s="1215"/>
      <c r="CB6" s="1215"/>
      <c r="CC6" s="1215"/>
      <c r="CD6" s="1215"/>
      <c r="CE6" s="1215"/>
      <c r="CF6" s="1215"/>
      <c r="CG6" s="1215"/>
      <c r="CH6" s="1215"/>
      <c r="CI6" s="1215"/>
      <c r="CJ6" s="1215"/>
      <c r="CK6" s="1215"/>
      <c r="CL6" s="1215"/>
      <c r="CM6" s="1215"/>
      <c r="CN6" s="1215"/>
      <c r="CO6" s="1215"/>
      <c r="CP6" s="1215"/>
      <c r="CQ6" s="1215"/>
      <c r="CR6" s="1215"/>
      <c r="CS6" s="1215"/>
      <c r="CT6" s="1215"/>
      <c r="CU6" s="1215"/>
      <c r="CV6" s="1215"/>
      <c r="CW6" s="1215"/>
      <c r="CX6" s="1215"/>
      <c r="CY6" s="1216"/>
    </row>
    <row r="7" spans="1:103" s="2" customFormat="1" ht="18" customHeight="1">
      <c r="A7" s="1065"/>
      <c r="B7" s="1066"/>
      <c r="C7" s="1066"/>
      <c r="D7" s="1066"/>
      <c r="E7" s="1066"/>
      <c r="F7" s="1066"/>
      <c r="G7" s="1066"/>
      <c r="H7" s="1066"/>
      <c r="I7" s="1067"/>
      <c r="J7" s="1217" t="s">
        <v>566</v>
      </c>
      <c r="K7" s="1157"/>
      <c r="L7" s="1157"/>
      <c r="M7" s="1157"/>
      <c r="N7" s="1157"/>
      <c r="O7" s="1157"/>
      <c r="P7" s="1157"/>
      <c r="Q7" s="1157"/>
      <c r="R7" s="1157"/>
      <c r="S7" s="1116"/>
      <c r="T7" s="1214" t="s">
        <v>25</v>
      </c>
      <c r="U7" s="1215"/>
      <c r="V7" s="1215"/>
      <c r="W7" s="1215"/>
      <c r="X7" s="1215"/>
      <c r="Y7" s="1215"/>
      <c r="Z7" s="1215"/>
      <c r="AA7" s="1215"/>
      <c r="AB7" s="1215"/>
      <c r="AC7" s="1215"/>
      <c r="AD7" s="1215"/>
      <c r="AE7" s="1215"/>
      <c r="AF7" s="1215"/>
      <c r="AG7" s="1215"/>
      <c r="AH7" s="1215"/>
      <c r="AI7" s="1215"/>
      <c r="AJ7" s="1215"/>
      <c r="AK7" s="1215"/>
      <c r="AL7" s="1215"/>
      <c r="AM7" s="1215"/>
      <c r="AN7" s="1215"/>
      <c r="AO7" s="1215"/>
      <c r="AP7" s="1215"/>
      <c r="AQ7" s="1215"/>
      <c r="AR7" s="1215"/>
      <c r="AS7" s="1215"/>
      <c r="AT7" s="1215"/>
      <c r="AU7" s="1215"/>
      <c r="AV7" s="1215"/>
      <c r="AW7" s="1215"/>
      <c r="AX7" s="1215"/>
      <c r="AY7" s="1215"/>
      <c r="AZ7" s="1215"/>
      <c r="BA7" s="1215"/>
      <c r="BB7" s="1215"/>
      <c r="BC7" s="1215"/>
      <c r="BD7" s="1215"/>
      <c r="BE7" s="1215"/>
      <c r="BF7" s="1215"/>
      <c r="BG7" s="1215"/>
      <c r="BH7" s="1215"/>
      <c r="BI7" s="1215"/>
      <c r="BJ7" s="1215"/>
      <c r="BK7" s="1215"/>
      <c r="BL7" s="1215"/>
      <c r="BM7" s="1215"/>
      <c r="BN7" s="1215"/>
      <c r="BO7" s="1215"/>
      <c r="BP7" s="1215"/>
      <c r="BQ7" s="1215"/>
      <c r="BR7" s="1215"/>
      <c r="BS7" s="1215"/>
      <c r="BT7" s="1215"/>
      <c r="BU7" s="1215"/>
      <c r="BV7" s="1215"/>
      <c r="BW7" s="1215"/>
      <c r="BX7" s="1215"/>
      <c r="BY7" s="1215"/>
      <c r="BZ7" s="1215"/>
      <c r="CA7" s="1215"/>
      <c r="CB7" s="1215"/>
      <c r="CC7" s="1215"/>
      <c r="CD7" s="1215"/>
      <c r="CE7" s="1215"/>
      <c r="CF7" s="1215"/>
      <c r="CG7" s="1215"/>
      <c r="CH7" s="1215"/>
      <c r="CI7" s="1215"/>
      <c r="CJ7" s="1215"/>
      <c r="CK7" s="1215"/>
      <c r="CL7" s="1215"/>
      <c r="CM7" s="1215"/>
      <c r="CN7" s="1215"/>
      <c r="CO7" s="1215"/>
      <c r="CP7" s="1215"/>
      <c r="CQ7" s="1215"/>
      <c r="CR7" s="1215"/>
      <c r="CS7" s="1215"/>
      <c r="CT7" s="1215"/>
      <c r="CU7" s="1215"/>
      <c r="CV7" s="1215"/>
      <c r="CW7" s="1215"/>
      <c r="CX7" s="1215"/>
      <c r="CY7" s="1216"/>
    </row>
    <row r="8" spans="1:103" s="2" customFormat="1" ht="18" customHeight="1">
      <c r="A8" s="1119" t="s">
        <v>8</v>
      </c>
      <c r="B8" s="1120"/>
      <c r="C8" s="1120"/>
      <c r="D8" s="1120"/>
      <c r="E8" s="1120"/>
      <c r="F8" s="1120"/>
      <c r="G8" s="1120"/>
      <c r="H8" s="1120"/>
      <c r="I8" s="1120"/>
      <c r="J8" s="1120"/>
      <c r="K8" s="1120"/>
      <c r="L8" s="1120"/>
      <c r="M8" s="1120"/>
      <c r="N8" s="1120"/>
      <c r="O8" s="1120"/>
      <c r="P8" s="1120"/>
      <c r="Q8" s="1120"/>
      <c r="R8" s="1120"/>
      <c r="S8" s="1120"/>
      <c r="T8" s="1240" t="s">
        <v>25</v>
      </c>
      <c r="U8" s="1241"/>
      <c r="V8" s="1241"/>
      <c r="W8" s="1241"/>
      <c r="X8" s="1241"/>
      <c r="Y8" s="1241"/>
      <c r="Z8" s="1241"/>
      <c r="AA8" s="1241"/>
      <c r="AB8" s="1241"/>
      <c r="AC8" s="1241"/>
      <c r="AD8" s="1241"/>
      <c r="AE8" s="1241"/>
      <c r="AF8" s="1241"/>
      <c r="AG8" s="1241"/>
      <c r="AH8" s="1241"/>
      <c r="AI8" s="1241"/>
      <c r="AJ8" s="1241"/>
      <c r="AK8" s="1241"/>
      <c r="AL8" s="1241"/>
      <c r="AM8" s="1241"/>
      <c r="AN8" s="1241"/>
      <c r="AO8" s="1241"/>
      <c r="AP8" s="1241"/>
      <c r="AQ8" s="1241"/>
      <c r="AR8" s="1242"/>
      <c r="AS8" s="1124" t="s">
        <v>9</v>
      </c>
      <c r="AT8" s="1125"/>
      <c r="AU8" s="1125"/>
      <c r="AV8" s="1125"/>
      <c r="AW8" s="1125"/>
      <c r="AX8" s="1125"/>
      <c r="AY8" s="1126"/>
      <c r="AZ8" s="1243"/>
      <c r="BA8" s="1243"/>
      <c r="BB8" s="1243"/>
      <c r="BC8" s="1243"/>
      <c r="BD8" s="1243"/>
      <c r="BE8" s="1243"/>
      <c r="BF8" s="1243"/>
      <c r="BG8" s="1243"/>
      <c r="BH8" s="1243"/>
      <c r="BI8" s="1243"/>
      <c r="BJ8" s="1243"/>
      <c r="BK8" s="1243"/>
      <c r="BL8" s="1243"/>
      <c r="BM8" s="1243"/>
      <c r="BN8" s="1243"/>
      <c r="BO8" s="1243"/>
      <c r="BP8" s="1243"/>
      <c r="BQ8" s="1128" t="s">
        <v>10</v>
      </c>
      <c r="BR8" s="1129"/>
      <c r="BS8" s="1129"/>
      <c r="BT8" s="1129"/>
      <c r="BU8" s="1129"/>
      <c r="BV8" s="1129"/>
      <c r="BW8" s="1129"/>
      <c r="BX8" s="1129"/>
      <c r="BY8" s="1129"/>
      <c r="BZ8" s="1129"/>
      <c r="CA8" s="1129"/>
      <c r="CB8" s="1129"/>
      <c r="CC8" s="1129"/>
      <c r="CD8" s="1129"/>
      <c r="CE8" s="1129"/>
      <c r="CF8" s="1129"/>
      <c r="CG8" s="1129"/>
      <c r="CH8" s="1130"/>
      <c r="CI8" s="1244" t="s">
        <v>25</v>
      </c>
      <c r="CJ8" s="1241"/>
      <c r="CK8" s="1241"/>
      <c r="CL8" s="1241"/>
      <c r="CM8" s="1241"/>
      <c r="CN8" s="1241"/>
      <c r="CO8" s="1241"/>
      <c r="CP8" s="1241"/>
      <c r="CQ8" s="1241"/>
      <c r="CR8" s="1241"/>
      <c r="CS8" s="1241"/>
      <c r="CT8" s="1241"/>
      <c r="CU8" s="1241"/>
      <c r="CV8" s="1241"/>
      <c r="CW8" s="1241"/>
      <c r="CX8" s="1241"/>
      <c r="CY8" s="1245"/>
    </row>
    <row r="9" spans="1:103" s="2" customFormat="1" ht="18" customHeight="1">
      <c r="A9" s="1119"/>
      <c r="B9" s="1120"/>
      <c r="C9" s="1120"/>
      <c r="D9" s="1120"/>
      <c r="E9" s="1120"/>
      <c r="F9" s="1120"/>
      <c r="G9" s="1120"/>
      <c r="H9" s="1120"/>
      <c r="I9" s="1120"/>
      <c r="J9" s="1120"/>
      <c r="K9" s="1120"/>
      <c r="L9" s="1120"/>
      <c r="M9" s="1120"/>
      <c r="N9" s="1120"/>
      <c r="O9" s="1120"/>
      <c r="P9" s="1120"/>
      <c r="Q9" s="1120"/>
      <c r="R9" s="1120"/>
      <c r="S9" s="1120"/>
      <c r="T9" s="1232" t="s">
        <v>25</v>
      </c>
      <c r="U9" s="1230"/>
      <c r="V9" s="1230"/>
      <c r="W9" s="1230"/>
      <c r="X9" s="1230"/>
      <c r="Y9" s="1230"/>
      <c r="Z9" s="1230"/>
      <c r="AA9" s="1230"/>
      <c r="AB9" s="1230"/>
      <c r="AC9" s="1230"/>
      <c r="AD9" s="1230"/>
      <c r="AE9" s="1230"/>
      <c r="AF9" s="1230"/>
      <c r="AG9" s="1230"/>
      <c r="AH9" s="1230"/>
      <c r="AI9" s="1230"/>
      <c r="AJ9" s="1230"/>
      <c r="AK9" s="1230"/>
      <c r="AL9" s="1230"/>
      <c r="AM9" s="1230"/>
      <c r="AN9" s="1230"/>
      <c r="AO9" s="1230"/>
      <c r="AP9" s="1230"/>
      <c r="AQ9" s="1230"/>
      <c r="AR9" s="1246"/>
      <c r="AS9" s="1124" t="s">
        <v>11</v>
      </c>
      <c r="AT9" s="1125"/>
      <c r="AU9" s="1125"/>
      <c r="AV9" s="1125"/>
      <c r="AW9" s="1125"/>
      <c r="AX9" s="1125"/>
      <c r="AY9" s="1126"/>
      <c r="AZ9" s="1214" t="s">
        <v>25</v>
      </c>
      <c r="BA9" s="1215"/>
      <c r="BB9" s="1215"/>
      <c r="BC9" s="1215"/>
      <c r="BD9" s="1215"/>
      <c r="BE9" s="1215"/>
      <c r="BF9" s="1215"/>
      <c r="BG9" s="1215"/>
      <c r="BH9" s="1215"/>
      <c r="BI9" s="1215"/>
      <c r="BJ9" s="1215"/>
      <c r="BK9" s="1215"/>
      <c r="BL9" s="1215"/>
      <c r="BM9" s="1215"/>
      <c r="BN9" s="1215"/>
      <c r="BO9" s="1215"/>
      <c r="BP9" s="1247"/>
      <c r="BQ9" s="1137" t="s">
        <v>12</v>
      </c>
      <c r="BR9" s="1138"/>
      <c r="BS9" s="1138"/>
      <c r="BT9" s="1138"/>
      <c r="BU9" s="1138"/>
      <c r="BV9" s="1138"/>
      <c r="BW9" s="1138"/>
      <c r="BX9" s="1138"/>
      <c r="BY9" s="1138"/>
      <c r="BZ9" s="1138"/>
      <c r="CA9" s="1138"/>
      <c r="CB9" s="1138"/>
      <c r="CC9" s="1138"/>
      <c r="CD9" s="1138"/>
      <c r="CE9" s="1138"/>
      <c r="CF9" s="1138"/>
      <c r="CG9" s="1138"/>
      <c r="CH9" s="1139"/>
      <c r="CI9" s="1232" t="s">
        <v>25</v>
      </c>
      <c r="CJ9" s="1230"/>
      <c r="CK9" s="1230"/>
      <c r="CL9" s="1230"/>
      <c r="CM9" s="1230"/>
      <c r="CN9" s="1230"/>
      <c r="CO9" s="1230"/>
      <c r="CP9" s="1230"/>
      <c r="CQ9" s="1230"/>
      <c r="CR9" s="1230"/>
      <c r="CS9" s="1230"/>
      <c r="CT9" s="1230"/>
      <c r="CU9" s="1230"/>
      <c r="CV9" s="1230"/>
      <c r="CW9" s="1230"/>
      <c r="CX9" s="1230"/>
      <c r="CY9" s="1231"/>
    </row>
    <row r="10" spans="1:103" s="2" customFormat="1" ht="18" customHeight="1">
      <c r="A10" s="1233" t="s">
        <v>13</v>
      </c>
      <c r="B10" s="1103"/>
      <c r="C10" s="1103"/>
      <c r="D10" s="1103"/>
      <c r="E10" s="1103"/>
      <c r="F10" s="1103"/>
      <c r="G10" s="1103"/>
      <c r="H10" s="1103"/>
      <c r="I10" s="1103"/>
      <c r="J10" s="1103"/>
      <c r="K10" s="1103"/>
      <c r="L10" s="1103"/>
      <c r="M10" s="1103"/>
      <c r="N10" s="1103"/>
      <c r="O10" s="1103"/>
      <c r="P10" s="1103"/>
      <c r="Q10" s="1103"/>
      <c r="R10" s="1103"/>
      <c r="S10" s="1104"/>
      <c r="T10" s="1214" t="s">
        <v>25</v>
      </c>
      <c r="U10" s="1215"/>
      <c r="V10" s="1215"/>
      <c r="W10" s="1215"/>
      <c r="X10" s="1215"/>
      <c r="Y10" s="1215"/>
      <c r="Z10" s="1215"/>
      <c r="AA10" s="1215"/>
      <c r="AB10" s="1215"/>
      <c r="AC10" s="1215"/>
      <c r="AD10" s="1215"/>
      <c r="AE10" s="1215"/>
      <c r="AF10" s="1215"/>
      <c r="AG10" s="1215"/>
      <c r="AH10" s="1215"/>
      <c r="AI10" s="1215"/>
      <c r="AJ10" s="1215"/>
      <c r="AK10" s="1215"/>
      <c r="AL10" s="1215"/>
      <c r="AM10" s="1215"/>
      <c r="AN10" s="1215"/>
      <c r="AO10" s="1215"/>
      <c r="AP10" s="1215"/>
      <c r="AQ10" s="1215"/>
      <c r="AR10" s="1215"/>
      <c r="AS10" s="1215"/>
      <c r="AT10" s="1215"/>
      <c r="AU10" s="1215"/>
      <c r="AV10" s="1215"/>
      <c r="AW10" s="1215"/>
      <c r="AX10" s="1215"/>
      <c r="AY10" s="1215"/>
      <c r="AZ10" s="1215"/>
      <c r="BA10" s="1215"/>
      <c r="BB10" s="1215"/>
      <c r="BC10" s="1215"/>
      <c r="BD10" s="1215"/>
      <c r="BE10" s="1215"/>
      <c r="BF10" s="1215"/>
      <c r="BG10" s="1215"/>
      <c r="BH10" s="1215"/>
      <c r="BI10" s="1215"/>
      <c r="BJ10" s="1215"/>
      <c r="BK10" s="1215"/>
      <c r="BL10" s="1215"/>
      <c r="BM10" s="1215"/>
      <c r="BN10" s="1215"/>
      <c r="BO10" s="1215"/>
      <c r="BP10" s="1215"/>
      <c r="BQ10" s="1107" t="s">
        <v>14</v>
      </c>
      <c r="BR10" s="1103"/>
      <c r="BS10" s="1103"/>
      <c r="BT10" s="1103"/>
      <c r="BU10" s="1103"/>
      <c r="BV10" s="1103"/>
      <c r="BW10" s="1103"/>
      <c r="BX10" s="1103"/>
      <c r="BY10" s="1103"/>
      <c r="BZ10" s="1103"/>
      <c r="CA10" s="1103"/>
      <c r="CB10" s="1103"/>
      <c r="CC10" s="1103"/>
      <c r="CD10" s="1103"/>
      <c r="CE10" s="1103"/>
      <c r="CF10" s="1103"/>
      <c r="CG10" s="1103"/>
      <c r="CH10" s="1104"/>
      <c r="CI10" s="1215" t="s">
        <v>25</v>
      </c>
      <c r="CJ10" s="1215"/>
      <c r="CK10" s="1215"/>
      <c r="CL10" s="1215"/>
      <c r="CM10" s="1215"/>
      <c r="CN10" s="1215"/>
      <c r="CO10" s="1215"/>
      <c r="CP10" s="1215"/>
      <c r="CQ10" s="1215"/>
      <c r="CR10" s="1215"/>
      <c r="CS10" s="1215"/>
      <c r="CT10" s="1215"/>
      <c r="CU10" s="1215"/>
      <c r="CV10" s="1215"/>
      <c r="CW10" s="1215"/>
      <c r="CX10" s="1215"/>
      <c r="CY10" s="1216"/>
    </row>
    <row r="11" spans="1:103" s="2" customFormat="1" ht="24.6" customHeight="1">
      <c r="A11" s="1234"/>
      <c r="B11" s="1235"/>
      <c r="C11" s="1235"/>
      <c r="D11" s="1235"/>
      <c r="E11" s="1235"/>
      <c r="F11" s="1235"/>
      <c r="G11" s="1235"/>
      <c r="H11" s="1235"/>
      <c r="I11" s="1235"/>
      <c r="J11" s="1235"/>
      <c r="K11" s="1236"/>
      <c r="L11" s="1068" t="s">
        <v>16</v>
      </c>
      <c r="M11" s="1068"/>
      <c r="N11" s="1068"/>
      <c r="O11" s="1068"/>
      <c r="P11" s="1068"/>
      <c r="Q11" s="1068"/>
      <c r="R11" s="1068"/>
      <c r="S11" s="1068"/>
      <c r="T11" s="1214" t="s">
        <v>25</v>
      </c>
      <c r="U11" s="1215"/>
      <c r="V11" s="1215"/>
      <c r="W11" s="1215"/>
      <c r="X11" s="1215"/>
      <c r="Y11" s="1215"/>
      <c r="Z11" s="1215"/>
      <c r="AA11" s="1215"/>
      <c r="AB11" s="1215"/>
      <c r="AC11" s="1215"/>
      <c r="AD11" s="1215"/>
      <c r="AE11" s="1215"/>
      <c r="AF11" s="1215"/>
      <c r="AG11" s="1215"/>
      <c r="AH11" s="1215"/>
      <c r="AI11" s="1215"/>
      <c r="AJ11" s="1215"/>
      <c r="AK11" s="1215"/>
      <c r="AL11" s="1215"/>
      <c r="AM11" s="1215"/>
      <c r="AN11" s="1215"/>
      <c r="AO11" s="1215"/>
      <c r="AP11" s="1215"/>
      <c r="AQ11" s="1215"/>
      <c r="AR11" s="1215"/>
      <c r="AS11" s="1215"/>
      <c r="AT11" s="1215"/>
      <c r="AU11" s="1215"/>
      <c r="AV11" s="1215"/>
      <c r="AW11" s="1215"/>
      <c r="AX11" s="1215"/>
      <c r="AY11" s="1215"/>
      <c r="AZ11" s="1215"/>
      <c r="BA11" s="1215"/>
      <c r="BB11" s="1215"/>
      <c r="BC11" s="1215"/>
      <c r="BD11" s="1215"/>
      <c r="BE11" s="1215"/>
      <c r="BF11" s="1215"/>
      <c r="BG11" s="1215"/>
      <c r="BH11" s="1215"/>
      <c r="BI11" s="1215"/>
      <c r="BJ11" s="1215"/>
      <c r="BK11" s="1215"/>
      <c r="BL11" s="1215"/>
      <c r="BM11" s="1215"/>
      <c r="BN11" s="1215"/>
      <c r="BO11" s="1215"/>
      <c r="BP11" s="1215"/>
      <c r="BQ11" s="1107" t="s">
        <v>17</v>
      </c>
      <c r="BR11" s="1103"/>
      <c r="BS11" s="1103"/>
      <c r="BT11" s="1103"/>
      <c r="BU11" s="1103"/>
      <c r="BV11" s="1103"/>
      <c r="BW11" s="1103"/>
      <c r="BX11" s="1103"/>
      <c r="BY11" s="1103"/>
      <c r="BZ11" s="1103"/>
      <c r="CA11" s="1103"/>
      <c r="CB11" s="1103"/>
      <c r="CC11" s="1103"/>
      <c r="CD11" s="1103"/>
      <c r="CE11" s="1103"/>
      <c r="CF11" s="1103"/>
      <c r="CG11" s="1103"/>
      <c r="CH11" s="1104"/>
      <c r="CI11" s="1215" t="s">
        <v>25</v>
      </c>
      <c r="CJ11" s="1215"/>
      <c r="CK11" s="1215"/>
      <c r="CL11" s="1215"/>
      <c r="CM11" s="1215"/>
      <c r="CN11" s="1215"/>
      <c r="CO11" s="1215"/>
      <c r="CP11" s="1215"/>
      <c r="CQ11" s="1215"/>
      <c r="CR11" s="1215"/>
      <c r="CS11" s="1215"/>
      <c r="CT11" s="1215"/>
      <c r="CU11" s="1215"/>
      <c r="CV11" s="1215"/>
      <c r="CW11" s="1215"/>
      <c r="CX11" s="1215"/>
      <c r="CY11" s="1216"/>
    </row>
    <row r="12" spans="1:103" s="2" customFormat="1" ht="24.6" customHeight="1">
      <c r="A12" s="1237"/>
      <c r="B12" s="1238"/>
      <c r="C12" s="1238"/>
      <c r="D12" s="1238"/>
      <c r="E12" s="1238"/>
      <c r="F12" s="1238"/>
      <c r="G12" s="1238"/>
      <c r="H12" s="1238"/>
      <c r="I12" s="1238"/>
      <c r="J12" s="1238"/>
      <c r="K12" s="1239"/>
      <c r="L12" s="1068" t="s">
        <v>18</v>
      </c>
      <c r="M12" s="1068"/>
      <c r="N12" s="1068"/>
      <c r="O12" s="1068"/>
      <c r="P12" s="1068"/>
      <c r="Q12" s="1068"/>
      <c r="R12" s="1068"/>
      <c r="S12" s="1068"/>
      <c r="T12" s="1214" t="s">
        <v>25</v>
      </c>
      <c r="U12" s="1215"/>
      <c r="V12" s="1215"/>
      <c r="W12" s="1215"/>
      <c r="X12" s="1215"/>
      <c r="Y12" s="1215"/>
      <c r="Z12" s="1215"/>
      <c r="AA12" s="1215"/>
      <c r="AB12" s="1215"/>
      <c r="AC12" s="1215"/>
      <c r="AD12" s="1215"/>
      <c r="AE12" s="1215"/>
      <c r="AF12" s="1215"/>
      <c r="AG12" s="1215"/>
      <c r="AH12" s="1215"/>
      <c r="AI12" s="1215"/>
      <c r="AJ12" s="1215"/>
      <c r="AK12" s="1215"/>
      <c r="AL12" s="1215"/>
      <c r="AM12" s="1215"/>
      <c r="AN12" s="1215"/>
      <c r="AO12" s="1215"/>
      <c r="AP12" s="1215"/>
      <c r="AQ12" s="1215"/>
      <c r="AR12" s="1215"/>
      <c r="AS12" s="1215"/>
      <c r="AT12" s="1215"/>
      <c r="AU12" s="1215"/>
      <c r="AV12" s="1215"/>
      <c r="AW12" s="1215"/>
      <c r="AX12" s="1215"/>
      <c r="AY12" s="1215"/>
      <c r="AZ12" s="1215"/>
      <c r="BA12" s="1215"/>
      <c r="BB12" s="1215"/>
      <c r="BC12" s="1215"/>
      <c r="BD12" s="1215"/>
      <c r="BE12" s="1215"/>
      <c r="BF12" s="1215"/>
      <c r="BG12" s="1215"/>
      <c r="BH12" s="1215"/>
      <c r="BI12" s="1215"/>
      <c r="BJ12" s="1215"/>
      <c r="BK12" s="1215"/>
      <c r="BL12" s="1215"/>
      <c r="BM12" s="1215"/>
      <c r="BN12" s="1215"/>
      <c r="BO12" s="1215"/>
      <c r="BP12" s="1215"/>
      <c r="BQ12" s="1140" t="s">
        <v>19</v>
      </c>
      <c r="BR12" s="1141"/>
      <c r="BS12" s="1141"/>
      <c r="BT12" s="1141"/>
      <c r="BU12" s="1141"/>
      <c r="BV12" s="1141"/>
      <c r="BW12" s="1141"/>
      <c r="BX12" s="1141"/>
      <c r="BY12" s="1141"/>
      <c r="BZ12" s="1141"/>
      <c r="CA12" s="1141"/>
      <c r="CB12" s="1141"/>
      <c r="CC12" s="1141"/>
      <c r="CD12" s="1141"/>
      <c r="CE12" s="1141"/>
      <c r="CF12" s="1141"/>
      <c r="CG12" s="1141"/>
      <c r="CH12" s="1142"/>
      <c r="CI12" s="1215" t="s">
        <v>25</v>
      </c>
      <c r="CJ12" s="1215"/>
      <c r="CK12" s="1215"/>
      <c r="CL12" s="1215"/>
      <c r="CM12" s="1215"/>
      <c r="CN12" s="1215"/>
      <c r="CO12" s="1215"/>
      <c r="CP12" s="1215"/>
      <c r="CQ12" s="1215"/>
      <c r="CR12" s="1215"/>
      <c r="CS12" s="1215"/>
      <c r="CT12" s="1215"/>
      <c r="CU12" s="1215"/>
      <c r="CV12" s="1215"/>
      <c r="CW12" s="1215"/>
      <c r="CX12" s="1215"/>
      <c r="CY12" s="1216"/>
    </row>
    <row r="13" spans="1:103" s="2" customFormat="1" ht="18" customHeight="1">
      <c r="A13" s="1254" t="s">
        <v>20</v>
      </c>
      <c r="B13" s="1147"/>
      <c r="C13" s="1147"/>
      <c r="D13" s="1147"/>
      <c r="E13" s="1147"/>
      <c r="F13" s="1147"/>
      <c r="G13" s="1147"/>
      <c r="H13" s="1147"/>
      <c r="I13" s="1147"/>
      <c r="J13" s="1147"/>
      <c r="K13" s="1147"/>
      <c r="L13" s="1147"/>
      <c r="M13" s="1147"/>
      <c r="N13" s="1147"/>
      <c r="O13" s="1147"/>
      <c r="P13" s="1147"/>
      <c r="Q13" s="1147"/>
      <c r="R13" s="1147"/>
      <c r="S13" s="1148"/>
      <c r="T13" s="1248" t="s">
        <v>25</v>
      </c>
      <c r="U13" s="1248"/>
      <c r="V13" s="1248"/>
      <c r="W13" s="1248"/>
      <c r="X13" s="1248"/>
      <c r="Y13" s="1248"/>
      <c r="Z13" s="1248"/>
      <c r="AA13" s="1248"/>
      <c r="AB13" s="1248"/>
      <c r="AC13" s="1248"/>
      <c r="AD13" s="1248"/>
      <c r="AE13" s="1248"/>
      <c r="AF13" s="1248"/>
      <c r="AG13" s="1248"/>
      <c r="AH13" s="1248"/>
      <c r="AI13" s="1248"/>
      <c r="AJ13" s="1248"/>
      <c r="AK13" s="1248"/>
      <c r="AL13" s="1248"/>
      <c r="AM13" s="1248"/>
      <c r="AN13" s="1248"/>
      <c r="AO13" s="1248"/>
      <c r="AP13" s="1248"/>
      <c r="AQ13" s="1248"/>
      <c r="AR13" s="1248"/>
      <c r="AS13" s="1248" t="s">
        <v>25</v>
      </c>
      <c r="AT13" s="1248"/>
      <c r="AU13" s="1248"/>
      <c r="AV13" s="1248"/>
      <c r="AW13" s="1248"/>
      <c r="AX13" s="1248"/>
      <c r="AY13" s="1248"/>
      <c r="AZ13" s="1248"/>
      <c r="BA13" s="1248"/>
      <c r="BB13" s="1248"/>
      <c r="BC13" s="1248"/>
      <c r="BD13" s="1248"/>
      <c r="BE13" s="1248"/>
      <c r="BF13" s="1248"/>
      <c r="BG13" s="1248"/>
      <c r="BH13" s="1248"/>
      <c r="BI13" s="1248"/>
      <c r="BJ13" s="1248"/>
      <c r="BK13" s="1248"/>
      <c r="BL13" s="1248"/>
      <c r="BM13" s="1248"/>
      <c r="BN13" s="1248"/>
      <c r="BO13" s="1248"/>
      <c r="BP13" s="1248"/>
      <c r="BQ13" s="1150" t="s">
        <v>21</v>
      </c>
      <c r="BR13" s="1151"/>
      <c r="BS13" s="1151"/>
      <c r="BT13" s="1151"/>
      <c r="BU13" s="1151"/>
      <c r="BV13" s="1151"/>
      <c r="BW13" s="1151"/>
      <c r="BX13" s="1151"/>
      <c r="BY13" s="1151"/>
      <c r="BZ13" s="1151"/>
      <c r="CA13" s="1151"/>
      <c r="CB13" s="1151"/>
      <c r="CC13" s="1151"/>
      <c r="CD13" s="1151"/>
      <c r="CE13" s="1151"/>
      <c r="CF13" s="1151"/>
      <c r="CG13" s="1151"/>
      <c r="CH13" s="1152"/>
      <c r="CI13" s="1244" t="s">
        <v>25</v>
      </c>
      <c r="CJ13" s="1241"/>
      <c r="CK13" s="1241"/>
      <c r="CL13" s="1241"/>
      <c r="CM13" s="1241"/>
      <c r="CN13" s="1241"/>
      <c r="CO13" s="1241"/>
      <c r="CP13" s="1241"/>
      <c r="CQ13" s="1241"/>
      <c r="CR13" s="1241"/>
      <c r="CS13" s="1241"/>
      <c r="CT13" s="1241"/>
      <c r="CU13" s="1241"/>
      <c r="CV13" s="1241"/>
      <c r="CW13" s="1241"/>
      <c r="CX13" s="1241"/>
      <c r="CY13" s="1245"/>
    </row>
    <row r="14" spans="1:103" s="2" customFormat="1" ht="18" customHeight="1">
      <c r="A14" s="1076"/>
      <c r="B14" s="1077"/>
      <c r="C14" s="1077"/>
      <c r="D14" s="1077"/>
      <c r="E14" s="1077"/>
      <c r="F14" s="1077"/>
      <c r="G14" s="1077"/>
      <c r="H14" s="1077"/>
      <c r="I14" s="1077"/>
      <c r="J14" s="1077"/>
      <c r="K14" s="1077"/>
      <c r="L14" s="1077"/>
      <c r="M14" s="1077"/>
      <c r="N14" s="1077"/>
      <c r="O14" s="1077"/>
      <c r="P14" s="1077"/>
      <c r="Q14" s="1077"/>
      <c r="R14" s="1077"/>
      <c r="S14" s="1078"/>
      <c r="T14" s="1248" t="s">
        <v>25</v>
      </c>
      <c r="U14" s="1248"/>
      <c r="V14" s="1248"/>
      <c r="W14" s="1248"/>
      <c r="X14" s="1248"/>
      <c r="Y14" s="1248"/>
      <c r="Z14" s="1248"/>
      <c r="AA14" s="1248"/>
      <c r="AB14" s="1248"/>
      <c r="AC14" s="1248"/>
      <c r="AD14" s="1248"/>
      <c r="AE14" s="1248"/>
      <c r="AF14" s="1248"/>
      <c r="AG14" s="1248"/>
      <c r="AH14" s="1248"/>
      <c r="AI14" s="1248"/>
      <c r="AJ14" s="1248"/>
      <c r="AK14" s="1248"/>
      <c r="AL14" s="1248"/>
      <c r="AM14" s="1248"/>
      <c r="AN14" s="1248"/>
      <c r="AO14" s="1248"/>
      <c r="AP14" s="1248"/>
      <c r="AQ14" s="1248"/>
      <c r="AR14" s="1248"/>
      <c r="AS14" s="1248" t="s">
        <v>25</v>
      </c>
      <c r="AT14" s="1248"/>
      <c r="AU14" s="1248"/>
      <c r="AV14" s="1248"/>
      <c r="AW14" s="1248"/>
      <c r="AX14" s="1248"/>
      <c r="AY14" s="1248"/>
      <c r="AZ14" s="1248"/>
      <c r="BA14" s="1248"/>
      <c r="BB14" s="1248"/>
      <c r="BC14" s="1248"/>
      <c r="BD14" s="1248"/>
      <c r="BE14" s="1248"/>
      <c r="BF14" s="1248"/>
      <c r="BG14" s="1248"/>
      <c r="BH14" s="1248"/>
      <c r="BI14" s="1248"/>
      <c r="BJ14" s="1248"/>
      <c r="BK14" s="1248"/>
      <c r="BL14" s="1248"/>
      <c r="BM14" s="1248"/>
      <c r="BN14" s="1248"/>
      <c r="BO14" s="1248"/>
      <c r="BP14" s="1248"/>
      <c r="BQ14" s="1153"/>
      <c r="BR14" s="1154"/>
      <c r="BS14" s="1154"/>
      <c r="BT14" s="1154"/>
      <c r="BU14" s="1154"/>
      <c r="BV14" s="1154"/>
      <c r="BW14" s="1154"/>
      <c r="BX14" s="1154"/>
      <c r="BY14" s="1154"/>
      <c r="BZ14" s="1154"/>
      <c r="CA14" s="1154"/>
      <c r="CB14" s="1154"/>
      <c r="CC14" s="1154"/>
      <c r="CD14" s="1154"/>
      <c r="CE14" s="1154"/>
      <c r="CF14" s="1154"/>
      <c r="CG14" s="1154"/>
      <c r="CH14" s="1155"/>
      <c r="CI14" s="1232"/>
      <c r="CJ14" s="1230"/>
      <c r="CK14" s="1230"/>
      <c r="CL14" s="1230"/>
      <c r="CM14" s="1230"/>
      <c r="CN14" s="1230"/>
      <c r="CO14" s="1230"/>
      <c r="CP14" s="1230"/>
      <c r="CQ14" s="1230"/>
      <c r="CR14" s="1230"/>
      <c r="CS14" s="1230"/>
      <c r="CT14" s="1230"/>
      <c r="CU14" s="1230"/>
      <c r="CV14" s="1230"/>
      <c r="CW14" s="1230"/>
      <c r="CX14" s="1230"/>
      <c r="CY14" s="1231"/>
    </row>
    <row r="15" spans="1:103" s="2" customFormat="1" ht="17.25" customHeight="1">
      <c r="A15" s="1249" t="s">
        <v>22</v>
      </c>
      <c r="B15" s="1068"/>
      <c r="C15" s="1068"/>
      <c r="D15" s="1068"/>
      <c r="E15" s="1068"/>
      <c r="F15" s="1068"/>
      <c r="G15" s="1068"/>
      <c r="H15" s="1068"/>
      <c r="I15" s="1068"/>
      <c r="J15" s="1068"/>
      <c r="K15" s="1068"/>
      <c r="L15" s="1068"/>
      <c r="M15" s="1068"/>
      <c r="N15" s="1068"/>
      <c r="O15" s="1068"/>
      <c r="P15" s="1068"/>
      <c r="Q15" s="1068"/>
      <c r="R15" s="1068"/>
      <c r="S15" s="1068"/>
      <c r="T15" s="1068"/>
      <c r="U15" s="1068"/>
      <c r="V15" s="1068"/>
      <c r="W15" s="1068"/>
      <c r="X15" s="1068"/>
      <c r="Y15" s="1068"/>
      <c r="Z15" s="1068"/>
      <c r="AA15" s="1158" t="s">
        <v>23</v>
      </c>
      <c r="AB15" s="1158"/>
      <c r="AC15" s="1158"/>
      <c r="AD15" s="1158"/>
      <c r="AE15" s="1158"/>
      <c r="AF15" s="1158"/>
      <c r="AG15" s="1158"/>
      <c r="AH15" s="1158"/>
      <c r="AI15" s="1158"/>
      <c r="AJ15" s="1158"/>
      <c r="AK15" s="1158"/>
      <c r="AL15" s="1158"/>
      <c r="AM15" s="1158"/>
      <c r="AN15" s="1158"/>
      <c r="AO15" s="1158"/>
      <c r="AP15" s="1158"/>
      <c r="AQ15" s="1158"/>
      <c r="AR15" s="1158"/>
      <c r="AS15" s="1158"/>
      <c r="AT15" s="1158"/>
      <c r="AU15" s="1158"/>
      <c r="AV15" s="1158"/>
      <c r="AW15" s="1158"/>
      <c r="AX15" s="1158"/>
      <c r="AY15" s="1158"/>
      <c r="AZ15" s="1158"/>
      <c r="BA15" s="1158"/>
      <c r="BB15" s="1158"/>
      <c r="BC15" s="1158"/>
      <c r="BD15" s="1158"/>
      <c r="BE15" s="1158"/>
      <c r="BF15" s="1158"/>
      <c r="BG15" s="1158"/>
      <c r="BH15" s="1158"/>
      <c r="BI15" s="1158"/>
      <c r="BJ15" s="1158"/>
      <c r="BK15" s="1158"/>
      <c r="BL15" s="1158"/>
      <c r="BM15" s="1068" t="s">
        <v>24</v>
      </c>
      <c r="BN15" s="1068"/>
      <c r="BO15" s="1068"/>
      <c r="BP15" s="1068"/>
      <c r="BQ15" s="1068"/>
      <c r="BR15" s="1068"/>
      <c r="BS15" s="1068"/>
      <c r="BT15" s="1068"/>
      <c r="BU15" s="1068"/>
      <c r="BV15" s="1068"/>
      <c r="BW15" s="1068"/>
      <c r="BX15" s="1068"/>
      <c r="BY15" s="1068"/>
      <c r="BZ15" s="1068"/>
      <c r="CA15" s="1068"/>
      <c r="CB15" s="1068"/>
      <c r="CC15" s="1068"/>
      <c r="CD15" s="1068"/>
      <c r="CE15" s="1068"/>
      <c r="CF15" s="1068"/>
      <c r="CG15" s="1068"/>
      <c r="CH15" s="1068"/>
      <c r="CI15" s="1068"/>
      <c r="CJ15" s="1068"/>
      <c r="CK15" s="1068"/>
      <c r="CL15" s="1068"/>
      <c r="CM15" s="1068"/>
      <c r="CN15" s="1068"/>
      <c r="CO15" s="1068"/>
      <c r="CP15" s="1068"/>
      <c r="CQ15" s="1068"/>
      <c r="CR15" s="1068"/>
      <c r="CS15" s="1068"/>
      <c r="CT15" s="1068"/>
      <c r="CU15" s="1068"/>
      <c r="CV15" s="1068"/>
      <c r="CW15" s="1068"/>
      <c r="CX15" s="1068"/>
      <c r="CY15" s="1159"/>
    </row>
    <row r="16" spans="1:103" s="2" customFormat="1" ht="17.25" customHeight="1">
      <c r="A16" s="1249"/>
      <c r="B16" s="1068"/>
      <c r="C16" s="1068"/>
      <c r="D16" s="1068"/>
      <c r="E16" s="1068"/>
      <c r="F16" s="1068"/>
      <c r="G16" s="1068"/>
      <c r="H16" s="1068"/>
      <c r="I16" s="1068"/>
      <c r="J16" s="1068"/>
      <c r="K16" s="1068"/>
      <c r="L16" s="1068"/>
      <c r="M16" s="1068"/>
      <c r="N16" s="1068"/>
      <c r="O16" s="1068"/>
      <c r="P16" s="1068"/>
      <c r="Q16" s="1068"/>
      <c r="R16" s="1068"/>
      <c r="S16" s="1068"/>
      <c r="T16" s="1068"/>
      <c r="U16" s="1068"/>
      <c r="V16" s="1068"/>
      <c r="W16" s="1068"/>
      <c r="X16" s="1068"/>
      <c r="Y16" s="1068"/>
      <c r="Z16" s="1068"/>
      <c r="AA16" s="1158"/>
      <c r="AB16" s="1158"/>
      <c r="AC16" s="1158"/>
      <c r="AD16" s="1158"/>
      <c r="AE16" s="1158"/>
      <c r="AF16" s="1158"/>
      <c r="AG16" s="1158"/>
      <c r="AH16" s="1158"/>
      <c r="AI16" s="1158"/>
      <c r="AJ16" s="1158"/>
      <c r="AK16" s="1158"/>
      <c r="AL16" s="1158"/>
      <c r="AM16" s="1158"/>
      <c r="AN16" s="1158"/>
      <c r="AO16" s="1158"/>
      <c r="AP16" s="1158"/>
      <c r="AQ16" s="1158"/>
      <c r="AR16" s="1158"/>
      <c r="AS16" s="1158"/>
      <c r="AT16" s="1158"/>
      <c r="AU16" s="1158"/>
      <c r="AV16" s="1158"/>
      <c r="AW16" s="1158"/>
      <c r="AX16" s="1158"/>
      <c r="AY16" s="1158"/>
      <c r="AZ16" s="1158"/>
      <c r="BA16" s="1158"/>
      <c r="BB16" s="1158"/>
      <c r="BC16" s="1158"/>
      <c r="BD16" s="1158"/>
      <c r="BE16" s="1158"/>
      <c r="BF16" s="1158"/>
      <c r="BG16" s="1158"/>
      <c r="BH16" s="1158"/>
      <c r="BI16" s="1158"/>
      <c r="BJ16" s="1158"/>
      <c r="BK16" s="1158"/>
      <c r="BL16" s="1158"/>
      <c r="BM16" s="1068"/>
      <c r="BN16" s="1068"/>
      <c r="BO16" s="1068"/>
      <c r="BP16" s="1068"/>
      <c r="BQ16" s="1068"/>
      <c r="BR16" s="1068"/>
      <c r="BS16" s="1068"/>
      <c r="BT16" s="1068"/>
      <c r="BU16" s="1068"/>
      <c r="BV16" s="1068"/>
      <c r="BW16" s="1068"/>
      <c r="BX16" s="1068"/>
      <c r="BY16" s="1068"/>
      <c r="BZ16" s="1068"/>
      <c r="CA16" s="1068"/>
      <c r="CB16" s="1068"/>
      <c r="CC16" s="1068"/>
      <c r="CD16" s="1068"/>
      <c r="CE16" s="1068"/>
      <c r="CF16" s="1068"/>
      <c r="CG16" s="1068"/>
      <c r="CH16" s="1068"/>
      <c r="CI16" s="1068"/>
      <c r="CJ16" s="1068"/>
      <c r="CK16" s="1068"/>
      <c r="CL16" s="1068"/>
      <c r="CM16" s="1068"/>
      <c r="CN16" s="1068"/>
      <c r="CO16" s="1068"/>
      <c r="CP16" s="1068"/>
      <c r="CQ16" s="1068"/>
      <c r="CR16" s="1068"/>
      <c r="CS16" s="1068"/>
      <c r="CT16" s="1068"/>
      <c r="CU16" s="1068"/>
      <c r="CV16" s="1068"/>
      <c r="CW16" s="1068"/>
      <c r="CX16" s="1068"/>
      <c r="CY16" s="1159"/>
    </row>
    <row r="17" spans="1:103" s="2" customFormat="1" ht="17.25" customHeight="1">
      <c r="A17" s="1250" t="s">
        <v>25</v>
      </c>
      <c r="B17" s="1251"/>
      <c r="C17" s="1251"/>
      <c r="D17" s="1251"/>
      <c r="E17" s="1251"/>
      <c r="F17" s="1251"/>
      <c r="G17" s="1251"/>
      <c r="H17" s="1251"/>
      <c r="I17" s="1251"/>
      <c r="J17" s="1251"/>
      <c r="K17" s="1251"/>
      <c r="L17" s="1251"/>
      <c r="M17" s="1251"/>
      <c r="N17" s="1251"/>
      <c r="O17" s="1251"/>
      <c r="P17" s="1251"/>
      <c r="Q17" s="1251"/>
      <c r="R17" s="1251"/>
      <c r="S17" s="1251"/>
      <c r="T17" s="1251"/>
      <c r="U17" s="1251"/>
      <c r="V17" s="1251"/>
      <c r="W17" s="1251"/>
      <c r="X17" s="1251"/>
      <c r="Y17" s="1251"/>
      <c r="Z17" s="1251"/>
      <c r="AA17" s="1252" t="s">
        <v>25</v>
      </c>
      <c r="AB17" s="1252"/>
      <c r="AC17" s="1252"/>
      <c r="AD17" s="1252"/>
      <c r="AE17" s="1252"/>
      <c r="AF17" s="1252"/>
      <c r="AG17" s="1252"/>
      <c r="AH17" s="1252"/>
      <c r="AI17" s="1252"/>
      <c r="AJ17" s="1252"/>
      <c r="AK17" s="1252"/>
      <c r="AL17" s="1252"/>
      <c r="AM17" s="1252"/>
      <c r="AN17" s="1252"/>
      <c r="AO17" s="1252"/>
      <c r="AP17" s="1252"/>
      <c r="AQ17" s="1252"/>
      <c r="AR17" s="1252"/>
      <c r="AS17" s="1252"/>
      <c r="AT17" s="1252"/>
      <c r="AU17" s="1252"/>
      <c r="AV17" s="1252"/>
      <c r="AW17" s="1252"/>
      <c r="AX17" s="1252"/>
      <c r="AY17" s="1252"/>
      <c r="AZ17" s="1252"/>
      <c r="BA17" s="1252"/>
      <c r="BB17" s="1252"/>
      <c r="BC17" s="1252"/>
      <c r="BD17" s="1252"/>
      <c r="BE17" s="1252"/>
      <c r="BF17" s="1252"/>
      <c r="BG17" s="1252"/>
      <c r="BH17" s="1252"/>
      <c r="BI17" s="1252"/>
      <c r="BJ17" s="1252"/>
      <c r="BK17" s="1252"/>
      <c r="BL17" s="1252"/>
      <c r="BM17" s="1251" t="s">
        <v>25</v>
      </c>
      <c r="BN17" s="1251"/>
      <c r="BO17" s="1251"/>
      <c r="BP17" s="1251"/>
      <c r="BQ17" s="1251"/>
      <c r="BR17" s="1251"/>
      <c r="BS17" s="1251"/>
      <c r="BT17" s="1251"/>
      <c r="BU17" s="1251"/>
      <c r="BV17" s="1251"/>
      <c r="BW17" s="1251"/>
      <c r="BX17" s="1251"/>
      <c r="BY17" s="1251"/>
      <c r="BZ17" s="1251"/>
      <c r="CA17" s="1251"/>
      <c r="CB17" s="1251"/>
      <c r="CC17" s="1251"/>
      <c r="CD17" s="1251"/>
      <c r="CE17" s="1251"/>
      <c r="CF17" s="1251"/>
      <c r="CG17" s="1251"/>
      <c r="CH17" s="1251"/>
      <c r="CI17" s="1251"/>
      <c r="CJ17" s="1251"/>
      <c r="CK17" s="1251"/>
      <c r="CL17" s="1251"/>
      <c r="CM17" s="1251"/>
      <c r="CN17" s="1251"/>
      <c r="CO17" s="1251"/>
      <c r="CP17" s="1251"/>
      <c r="CQ17" s="1251"/>
      <c r="CR17" s="1251"/>
      <c r="CS17" s="1251"/>
      <c r="CT17" s="1251"/>
      <c r="CU17" s="1251"/>
      <c r="CV17" s="1251"/>
      <c r="CW17" s="1251"/>
      <c r="CX17" s="1251"/>
      <c r="CY17" s="1253"/>
    </row>
    <row r="18" spans="1:103" s="2" customFormat="1" ht="17.25" customHeight="1">
      <c r="A18" s="1250"/>
      <c r="B18" s="1251"/>
      <c r="C18" s="1251"/>
      <c r="D18" s="1251"/>
      <c r="E18" s="1251"/>
      <c r="F18" s="1251"/>
      <c r="G18" s="1251"/>
      <c r="H18" s="1251"/>
      <c r="I18" s="1251"/>
      <c r="J18" s="1251"/>
      <c r="K18" s="1251"/>
      <c r="L18" s="1251"/>
      <c r="M18" s="1251"/>
      <c r="N18" s="1251"/>
      <c r="O18" s="1251"/>
      <c r="P18" s="1251"/>
      <c r="Q18" s="1251"/>
      <c r="R18" s="1251"/>
      <c r="S18" s="1251"/>
      <c r="T18" s="1251"/>
      <c r="U18" s="1251"/>
      <c r="V18" s="1251"/>
      <c r="W18" s="1251"/>
      <c r="X18" s="1251"/>
      <c r="Y18" s="1251"/>
      <c r="Z18" s="1251"/>
      <c r="AA18" s="1252"/>
      <c r="AB18" s="1252"/>
      <c r="AC18" s="1252"/>
      <c r="AD18" s="1252"/>
      <c r="AE18" s="1252"/>
      <c r="AF18" s="1252"/>
      <c r="AG18" s="1252"/>
      <c r="AH18" s="1252"/>
      <c r="AI18" s="1252"/>
      <c r="AJ18" s="1252"/>
      <c r="AK18" s="1252"/>
      <c r="AL18" s="1252"/>
      <c r="AM18" s="1252"/>
      <c r="AN18" s="1252"/>
      <c r="AO18" s="1252"/>
      <c r="AP18" s="1252"/>
      <c r="AQ18" s="1252"/>
      <c r="AR18" s="1252"/>
      <c r="AS18" s="1252"/>
      <c r="AT18" s="1252"/>
      <c r="AU18" s="1252"/>
      <c r="AV18" s="1252"/>
      <c r="AW18" s="1252"/>
      <c r="AX18" s="1252"/>
      <c r="AY18" s="1252"/>
      <c r="AZ18" s="1252"/>
      <c r="BA18" s="1252"/>
      <c r="BB18" s="1252"/>
      <c r="BC18" s="1252"/>
      <c r="BD18" s="1252"/>
      <c r="BE18" s="1252"/>
      <c r="BF18" s="1252"/>
      <c r="BG18" s="1252"/>
      <c r="BH18" s="1252"/>
      <c r="BI18" s="1252"/>
      <c r="BJ18" s="1252"/>
      <c r="BK18" s="1252"/>
      <c r="BL18" s="1252"/>
      <c r="BM18" s="1251"/>
      <c r="BN18" s="1251"/>
      <c r="BO18" s="1251"/>
      <c r="BP18" s="1251"/>
      <c r="BQ18" s="1251"/>
      <c r="BR18" s="1251"/>
      <c r="BS18" s="1251"/>
      <c r="BT18" s="1251"/>
      <c r="BU18" s="1251"/>
      <c r="BV18" s="1251"/>
      <c r="BW18" s="1251"/>
      <c r="BX18" s="1251"/>
      <c r="BY18" s="1251"/>
      <c r="BZ18" s="1251"/>
      <c r="CA18" s="1251"/>
      <c r="CB18" s="1251"/>
      <c r="CC18" s="1251"/>
      <c r="CD18" s="1251"/>
      <c r="CE18" s="1251"/>
      <c r="CF18" s="1251"/>
      <c r="CG18" s="1251"/>
      <c r="CH18" s="1251"/>
      <c r="CI18" s="1251"/>
      <c r="CJ18" s="1251"/>
      <c r="CK18" s="1251"/>
      <c r="CL18" s="1251"/>
      <c r="CM18" s="1251"/>
      <c r="CN18" s="1251"/>
      <c r="CO18" s="1251"/>
      <c r="CP18" s="1251"/>
      <c r="CQ18" s="1251"/>
      <c r="CR18" s="1251"/>
      <c r="CS18" s="1251"/>
      <c r="CT18" s="1251"/>
      <c r="CU18" s="1251"/>
      <c r="CV18" s="1251"/>
      <c r="CW18" s="1251"/>
      <c r="CX18" s="1251"/>
      <c r="CY18" s="1253"/>
    </row>
    <row r="19" spans="1:103" s="2" customFormat="1" ht="17.25" customHeight="1">
      <c r="A19" s="1250" t="s">
        <v>25</v>
      </c>
      <c r="B19" s="1251"/>
      <c r="C19" s="1251"/>
      <c r="D19" s="1251"/>
      <c r="E19" s="1251"/>
      <c r="F19" s="1251"/>
      <c r="G19" s="1251"/>
      <c r="H19" s="1251"/>
      <c r="I19" s="1251"/>
      <c r="J19" s="1251"/>
      <c r="K19" s="1251"/>
      <c r="L19" s="1251"/>
      <c r="M19" s="1251"/>
      <c r="N19" s="1251"/>
      <c r="O19" s="1251"/>
      <c r="P19" s="1251"/>
      <c r="Q19" s="1251"/>
      <c r="R19" s="1251"/>
      <c r="S19" s="1251"/>
      <c r="T19" s="1251"/>
      <c r="U19" s="1251"/>
      <c r="V19" s="1251"/>
      <c r="W19" s="1251"/>
      <c r="X19" s="1251"/>
      <c r="Y19" s="1251"/>
      <c r="Z19" s="1251"/>
      <c r="AA19" s="1252" t="s">
        <v>25</v>
      </c>
      <c r="AB19" s="1252"/>
      <c r="AC19" s="1252"/>
      <c r="AD19" s="1252"/>
      <c r="AE19" s="1252"/>
      <c r="AF19" s="1252"/>
      <c r="AG19" s="1252"/>
      <c r="AH19" s="1252"/>
      <c r="AI19" s="1252"/>
      <c r="AJ19" s="1252"/>
      <c r="AK19" s="1252"/>
      <c r="AL19" s="1252"/>
      <c r="AM19" s="1252"/>
      <c r="AN19" s="1252"/>
      <c r="AO19" s="1252"/>
      <c r="AP19" s="1252"/>
      <c r="AQ19" s="1252"/>
      <c r="AR19" s="1252"/>
      <c r="AS19" s="1252"/>
      <c r="AT19" s="1252"/>
      <c r="AU19" s="1252"/>
      <c r="AV19" s="1252"/>
      <c r="AW19" s="1252"/>
      <c r="AX19" s="1252"/>
      <c r="AY19" s="1252"/>
      <c r="AZ19" s="1252"/>
      <c r="BA19" s="1252"/>
      <c r="BB19" s="1252"/>
      <c r="BC19" s="1252"/>
      <c r="BD19" s="1252"/>
      <c r="BE19" s="1252"/>
      <c r="BF19" s="1252"/>
      <c r="BG19" s="1252"/>
      <c r="BH19" s="1252"/>
      <c r="BI19" s="1252"/>
      <c r="BJ19" s="1252"/>
      <c r="BK19" s="1252"/>
      <c r="BL19" s="1252"/>
      <c r="BM19" s="1251" t="s">
        <v>25</v>
      </c>
      <c r="BN19" s="1251"/>
      <c r="BO19" s="1251"/>
      <c r="BP19" s="1251"/>
      <c r="BQ19" s="1251"/>
      <c r="BR19" s="1251"/>
      <c r="BS19" s="1251"/>
      <c r="BT19" s="1251"/>
      <c r="BU19" s="1251"/>
      <c r="BV19" s="1251"/>
      <c r="BW19" s="1251"/>
      <c r="BX19" s="1251"/>
      <c r="BY19" s="1251"/>
      <c r="BZ19" s="1251"/>
      <c r="CA19" s="1251"/>
      <c r="CB19" s="1251"/>
      <c r="CC19" s="1251"/>
      <c r="CD19" s="1251"/>
      <c r="CE19" s="1251"/>
      <c r="CF19" s="1251"/>
      <c r="CG19" s="1251"/>
      <c r="CH19" s="1251"/>
      <c r="CI19" s="1251"/>
      <c r="CJ19" s="1251"/>
      <c r="CK19" s="1251"/>
      <c r="CL19" s="1251"/>
      <c r="CM19" s="1251"/>
      <c r="CN19" s="1251"/>
      <c r="CO19" s="1251"/>
      <c r="CP19" s="1251"/>
      <c r="CQ19" s="1251"/>
      <c r="CR19" s="1251"/>
      <c r="CS19" s="1251"/>
      <c r="CT19" s="1251"/>
      <c r="CU19" s="1251"/>
      <c r="CV19" s="1251"/>
      <c r="CW19" s="1251"/>
      <c r="CX19" s="1251"/>
      <c r="CY19" s="1253"/>
    </row>
    <row r="20" spans="1:103" s="2" customFormat="1" ht="17.25" customHeight="1">
      <c r="A20" s="1250"/>
      <c r="B20" s="1251"/>
      <c r="C20" s="1251"/>
      <c r="D20" s="1251"/>
      <c r="E20" s="1251"/>
      <c r="F20" s="1251"/>
      <c r="G20" s="1251"/>
      <c r="H20" s="1251"/>
      <c r="I20" s="1251"/>
      <c r="J20" s="1251"/>
      <c r="K20" s="1251"/>
      <c r="L20" s="1251"/>
      <c r="M20" s="1251"/>
      <c r="N20" s="1251"/>
      <c r="O20" s="1251"/>
      <c r="P20" s="1251"/>
      <c r="Q20" s="1251"/>
      <c r="R20" s="1251"/>
      <c r="S20" s="1251"/>
      <c r="T20" s="1251"/>
      <c r="U20" s="1251"/>
      <c r="V20" s="1251"/>
      <c r="W20" s="1251"/>
      <c r="X20" s="1251"/>
      <c r="Y20" s="1251"/>
      <c r="Z20" s="1251"/>
      <c r="AA20" s="1252"/>
      <c r="AB20" s="1252"/>
      <c r="AC20" s="1252"/>
      <c r="AD20" s="1252"/>
      <c r="AE20" s="1252"/>
      <c r="AF20" s="1252"/>
      <c r="AG20" s="1252"/>
      <c r="AH20" s="1252"/>
      <c r="AI20" s="1252"/>
      <c r="AJ20" s="1252"/>
      <c r="AK20" s="1252"/>
      <c r="AL20" s="1252"/>
      <c r="AM20" s="1252"/>
      <c r="AN20" s="1252"/>
      <c r="AO20" s="1252"/>
      <c r="AP20" s="1252"/>
      <c r="AQ20" s="1252"/>
      <c r="AR20" s="1252"/>
      <c r="AS20" s="1252"/>
      <c r="AT20" s="1252"/>
      <c r="AU20" s="1252"/>
      <c r="AV20" s="1252"/>
      <c r="AW20" s="1252"/>
      <c r="AX20" s="1252"/>
      <c r="AY20" s="1252"/>
      <c r="AZ20" s="1252"/>
      <c r="BA20" s="1252"/>
      <c r="BB20" s="1252"/>
      <c r="BC20" s="1252"/>
      <c r="BD20" s="1252"/>
      <c r="BE20" s="1252"/>
      <c r="BF20" s="1252"/>
      <c r="BG20" s="1252"/>
      <c r="BH20" s="1252"/>
      <c r="BI20" s="1252"/>
      <c r="BJ20" s="1252"/>
      <c r="BK20" s="1252"/>
      <c r="BL20" s="1252"/>
      <c r="BM20" s="1251"/>
      <c r="BN20" s="1251"/>
      <c r="BO20" s="1251"/>
      <c r="BP20" s="1251"/>
      <c r="BQ20" s="1251"/>
      <c r="BR20" s="1251"/>
      <c r="BS20" s="1251"/>
      <c r="BT20" s="1251"/>
      <c r="BU20" s="1251"/>
      <c r="BV20" s="1251"/>
      <c r="BW20" s="1251"/>
      <c r="BX20" s="1251"/>
      <c r="BY20" s="1251"/>
      <c r="BZ20" s="1251"/>
      <c r="CA20" s="1251"/>
      <c r="CB20" s="1251"/>
      <c r="CC20" s="1251"/>
      <c r="CD20" s="1251"/>
      <c r="CE20" s="1251"/>
      <c r="CF20" s="1251"/>
      <c r="CG20" s="1251"/>
      <c r="CH20" s="1251"/>
      <c r="CI20" s="1251"/>
      <c r="CJ20" s="1251"/>
      <c r="CK20" s="1251"/>
      <c r="CL20" s="1251"/>
      <c r="CM20" s="1251"/>
      <c r="CN20" s="1251"/>
      <c r="CO20" s="1251"/>
      <c r="CP20" s="1251"/>
      <c r="CQ20" s="1251"/>
      <c r="CR20" s="1251"/>
      <c r="CS20" s="1251"/>
      <c r="CT20" s="1251"/>
      <c r="CU20" s="1251"/>
      <c r="CV20" s="1251"/>
      <c r="CW20" s="1251"/>
      <c r="CX20" s="1251"/>
      <c r="CY20" s="1253"/>
    </row>
    <row r="21" spans="1:103" s="2" customFormat="1" ht="17.25" customHeight="1">
      <c r="A21" s="1250" t="s">
        <v>25</v>
      </c>
      <c r="B21" s="1251"/>
      <c r="C21" s="1251"/>
      <c r="D21" s="1251"/>
      <c r="E21" s="1251"/>
      <c r="F21" s="1251"/>
      <c r="G21" s="1251"/>
      <c r="H21" s="1251"/>
      <c r="I21" s="1251"/>
      <c r="J21" s="1251"/>
      <c r="K21" s="1251"/>
      <c r="L21" s="1251"/>
      <c r="M21" s="1251"/>
      <c r="N21" s="1251"/>
      <c r="O21" s="1251"/>
      <c r="P21" s="1251"/>
      <c r="Q21" s="1251"/>
      <c r="R21" s="1251"/>
      <c r="S21" s="1251"/>
      <c r="T21" s="1251"/>
      <c r="U21" s="1251"/>
      <c r="V21" s="1251"/>
      <c r="W21" s="1251"/>
      <c r="X21" s="1251"/>
      <c r="Y21" s="1251"/>
      <c r="Z21" s="1251"/>
      <c r="AA21" s="1252" t="s">
        <v>25</v>
      </c>
      <c r="AB21" s="1252"/>
      <c r="AC21" s="1252"/>
      <c r="AD21" s="1252"/>
      <c r="AE21" s="1252"/>
      <c r="AF21" s="1252"/>
      <c r="AG21" s="1252"/>
      <c r="AH21" s="1252"/>
      <c r="AI21" s="1252"/>
      <c r="AJ21" s="1252"/>
      <c r="AK21" s="1252"/>
      <c r="AL21" s="1252"/>
      <c r="AM21" s="1252"/>
      <c r="AN21" s="1252"/>
      <c r="AO21" s="1252"/>
      <c r="AP21" s="1252"/>
      <c r="AQ21" s="1252"/>
      <c r="AR21" s="1252"/>
      <c r="AS21" s="1252"/>
      <c r="AT21" s="1252"/>
      <c r="AU21" s="1252"/>
      <c r="AV21" s="1252"/>
      <c r="AW21" s="1252"/>
      <c r="AX21" s="1252"/>
      <c r="AY21" s="1252"/>
      <c r="AZ21" s="1252"/>
      <c r="BA21" s="1252"/>
      <c r="BB21" s="1252"/>
      <c r="BC21" s="1252"/>
      <c r="BD21" s="1252"/>
      <c r="BE21" s="1252"/>
      <c r="BF21" s="1252"/>
      <c r="BG21" s="1252"/>
      <c r="BH21" s="1252"/>
      <c r="BI21" s="1252"/>
      <c r="BJ21" s="1252"/>
      <c r="BK21" s="1252"/>
      <c r="BL21" s="1252"/>
      <c r="BM21" s="1251" t="s">
        <v>25</v>
      </c>
      <c r="BN21" s="1251"/>
      <c r="BO21" s="1251"/>
      <c r="BP21" s="1251"/>
      <c r="BQ21" s="1251"/>
      <c r="BR21" s="1251"/>
      <c r="BS21" s="1251"/>
      <c r="BT21" s="1251"/>
      <c r="BU21" s="1251"/>
      <c r="BV21" s="1251"/>
      <c r="BW21" s="1251"/>
      <c r="BX21" s="1251"/>
      <c r="BY21" s="1251"/>
      <c r="BZ21" s="1251"/>
      <c r="CA21" s="1251"/>
      <c r="CB21" s="1251"/>
      <c r="CC21" s="1251"/>
      <c r="CD21" s="1251"/>
      <c r="CE21" s="1251"/>
      <c r="CF21" s="1251"/>
      <c r="CG21" s="1251"/>
      <c r="CH21" s="1251"/>
      <c r="CI21" s="1251"/>
      <c r="CJ21" s="1251"/>
      <c r="CK21" s="1251"/>
      <c r="CL21" s="1251"/>
      <c r="CM21" s="1251"/>
      <c r="CN21" s="1251"/>
      <c r="CO21" s="1251"/>
      <c r="CP21" s="1251"/>
      <c r="CQ21" s="1251"/>
      <c r="CR21" s="1251"/>
      <c r="CS21" s="1251"/>
      <c r="CT21" s="1251"/>
      <c r="CU21" s="1251"/>
      <c r="CV21" s="1251"/>
      <c r="CW21" s="1251"/>
      <c r="CX21" s="1251"/>
      <c r="CY21" s="1253"/>
    </row>
    <row r="22" spans="1:103" s="2" customFormat="1" ht="17.25" customHeight="1">
      <c r="A22" s="1250"/>
      <c r="B22" s="1251"/>
      <c r="C22" s="1251"/>
      <c r="D22" s="1251"/>
      <c r="E22" s="1251"/>
      <c r="F22" s="1251"/>
      <c r="G22" s="1251"/>
      <c r="H22" s="1251"/>
      <c r="I22" s="1251"/>
      <c r="J22" s="1251"/>
      <c r="K22" s="1251"/>
      <c r="L22" s="1251"/>
      <c r="M22" s="1251"/>
      <c r="N22" s="1251"/>
      <c r="O22" s="1251"/>
      <c r="P22" s="1251"/>
      <c r="Q22" s="1251"/>
      <c r="R22" s="1251"/>
      <c r="S22" s="1251"/>
      <c r="T22" s="1251"/>
      <c r="U22" s="1251"/>
      <c r="V22" s="1251"/>
      <c r="W22" s="1251"/>
      <c r="X22" s="1251"/>
      <c r="Y22" s="1251"/>
      <c r="Z22" s="1251"/>
      <c r="AA22" s="1252"/>
      <c r="AB22" s="1252"/>
      <c r="AC22" s="1252"/>
      <c r="AD22" s="1252"/>
      <c r="AE22" s="1252"/>
      <c r="AF22" s="1252"/>
      <c r="AG22" s="1252"/>
      <c r="AH22" s="1252"/>
      <c r="AI22" s="1252"/>
      <c r="AJ22" s="1252"/>
      <c r="AK22" s="1252"/>
      <c r="AL22" s="1252"/>
      <c r="AM22" s="1252"/>
      <c r="AN22" s="1252"/>
      <c r="AO22" s="1252"/>
      <c r="AP22" s="1252"/>
      <c r="AQ22" s="1252"/>
      <c r="AR22" s="1252"/>
      <c r="AS22" s="1252"/>
      <c r="AT22" s="1252"/>
      <c r="AU22" s="1252"/>
      <c r="AV22" s="1252"/>
      <c r="AW22" s="1252"/>
      <c r="AX22" s="1252"/>
      <c r="AY22" s="1252"/>
      <c r="AZ22" s="1252"/>
      <c r="BA22" s="1252"/>
      <c r="BB22" s="1252"/>
      <c r="BC22" s="1252"/>
      <c r="BD22" s="1252"/>
      <c r="BE22" s="1252"/>
      <c r="BF22" s="1252"/>
      <c r="BG22" s="1252"/>
      <c r="BH22" s="1252"/>
      <c r="BI22" s="1252"/>
      <c r="BJ22" s="1252"/>
      <c r="BK22" s="1252"/>
      <c r="BL22" s="1252"/>
      <c r="BM22" s="1251"/>
      <c r="BN22" s="1251"/>
      <c r="BO22" s="1251"/>
      <c r="BP22" s="1251"/>
      <c r="BQ22" s="1251"/>
      <c r="BR22" s="1251"/>
      <c r="BS22" s="1251"/>
      <c r="BT22" s="1251"/>
      <c r="BU22" s="1251"/>
      <c r="BV22" s="1251"/>
      <c r="BW22" s="1251"/>
      <c r="BX22" s="1251"/>
      <c r="BY22" s="1251"/>
      <c r="BZ22" s="1251"/>
      <c r="CA22" s="1251"/>
      <c r="CB22" s="1251"/>
      <c r="CC22" s="1251"/>
      <c r="CD22" s="1251"/>
      <c r="CE22" s="1251"/>
      <c r="CF22" s="1251"/>
      <c r="CG22" s="1251"/>
      <c r="CH22" s="1251"/>
      <c r="CI22" s="1251"/>
      <c r="CJ22" s="1251"/>
      <c r="CK22" s="1251"/>
      <c r="CL22" s="1251"/>
      <c r="CM22" s="1251"/>
      <c r="CN22" s="1251"/>
      <c r="CO22" s="1251"/>
      <c r="CP22" s="1251"/>
      <c r="CQ22" s="1251"/>
      <c r="CR22" s="1251"/>
      <c r="CS22" s="1251"/>
      <c r="CT22" s="1251"/>
      <c r="CU22" s="1251"/>
      <c r="CV22" s="1251"/>
      <c r="CW22" s="1251"/>
      <c r="CX22" s="1251"/>
      <c r="CY22" s="1253"/>
    </row>
    <row r="23" spans="1:103" s="2" customFormat="1" ht="17.25" customHeight="1">
      <c r="A23" s="1250" t="s">
        <v>25</v>
      </c>
      <c r="B23" s="1251"/>
      <c r="C23" s="1251"/>
      <c r="D23" s="1251"/>
      <c r="E23" s="1251"/>
      <c r="F23" s="1251"/>
      <c r="G23" s="1251"/>
      <c r="H23" s="1251"/>
      <c r="I23" s="1251"/>
      <c r="J23" s="1251"/>
      <c r="K23" s="1251"/>
      <c r="L23" s="1251"/>
      <c r="M23" s="1251"/>
      <c r="N23" s="1251"/>
      <c r="O23" s="1251"/>
      <c r="P23" s="1251"/>
      <c r="Q23" s="1251"/>
      <c r="R23" s="1251"/>
      <c r="S23" s="1251"/>
      <c r="T23" s="1251"/>
      <c r="U23" s="1251"/>
      <c r="V23" s="1251"/>
      <c r="W23" s="1251"/>
      <c r="X23" s="1251"/>
      <c r="Y23" s="1251"/>
      <c r="Z23" s="1251"/>
      <c r="AA23" s="1252" t="s">
        <v>25</v>
      </c>
      <c r="AB23" s="1252"/>
      <c r="AC23" s="1252"/>
      <c r="AD23" s="1252"/>
      <c r="AE23" s="1252"/>
      <c r="AF23" s="1252"/>
      <c r="AG23" s="1252"/>
      <c r="AH23" s="1252"/>
      <c r="AI23" s="1252"/>
      <c r="AJ23" s="1252"/>
      <c r="AK23" s="1252"/>
      <c r="AL23" s="1252"/>
      <c r="AM23" s="1252"/>
      <c r="AN23" s="1252"/>
      <c r="AO23" s="1252"/>
      <c r="AP23" s="1252"/>
      <c r="AQ23" s="1252"/>
      <c r="AR23" s="1252"/>
      <c r="AS23" s="1252"/>
      <c r="AT23" s="1252"/>
      <c r="AU23" s="1252"/>
      <c r="AV23" s="1252"/>
      <c r="AW23" s="1252"/>
      <c r="AX23" s="1252"/>
      <c r="AY23" s="1252"/>
      <c r="AZ23" s="1252"/>
      <c r="BA23" s="1252"/>
      <c r="BB23" s="1252"/>
      <c r="BC23" s="1252"/>
      <c r="BD23" s="1252"/>
      <c r="BE23" s="1252"/>
      <c r="BF23" s="1252"/>
      <c r="BG23" s="1252"/>
      <c r="BH23" s="1252"/>
      <c r="BI23" s="1252"/>
      <c r="BJ23" s="1252"/>
      <c r="BK23" s="1252"/>
      <c r="BL23" s="1252"/>
      <c r="BM23" s="1251" t="s">
        <v>25</v>
      </c>
      <c r="BN23" s="1251"/>
      <c r="BO23" s="1251"/>
      <c r="BP23" s="1251"/>
      <c r="BQ23" s="1251"/>
      <c r="BR23" s="1251"/>
      <c r="BS23" s="1251"/>
      <c r="BT23" s="1251"/>
      <c r="BU23" s="1251"/>
      <c r="BV23" s="1251"/>
      <c r="BW23" s="1251"/>
      <c r="BX23" s="1251"/>
      <c r="BY23" s="1251"/>
      <c r="BZ23" s="1251"/>
      <c r="CA23" s="1251"/>
      <c r="CB23" s="1251"/>
      <c r="CC23" s="1251"/>
      <c r="CD23" s="1251"/>
      <c r="CE23" s="1251"/>
      <c r="CF23" s="1251"/>
      <c r="CG23" s="1251"/>
      <c r="CH23" s="1251"/>
      <c r="CI23" s="1251"/>
      <c r="CJ23" s="1251"/>
      <c r="CK23" s="1251"/>
      <c r="CL23" s="1251"/>
      <c r="CM23" s="1251"/>
      <c r="CN23" s="1251"/>
      <c r="CO23" s="1251"/>
      <c r="CP23" s="1251"/>
      <c r="CQ23" s="1251"/>
      <c r="CR23" s="1251"/>
      <c r="CS23" s="1251"/>
      <c r="CT23" s="1251"/>
      <c r="CU23" s="1251"/>
      <c r="CV23" s="1251"/>
      <c r="CW23" s="1251"/>
      <c r="CX23" s="1251"/>
      <c r="CY23" s="1253"/>
    </row>
    <row r="24" spans="1:103" s="2" customFormat="1" ht="17.25" customHeight="1">
      <c r="A24" s="1250"/>
      <c r="B24" s="1251"/>
      <c r="C24" s="1251"/>
      <c r="D24" s="1251"/>
      <c r="E24" s="1251"/>
      <c r="F24" s="1251"/>
      <c r="G24" s="1251"/>
      <c r="H24" s="1251"/>
      <c r="I24" s="1251"/>
      <c r="J24" s="1251"/>
      <c r="K24" s="1251"/>
      <c r="L24" s="1251"/>
      <c r="M24" s="1251"/>
      <c r="N24" s="1251"/>
      <c r="O24" s="1251"/>
      <c r="P24" s="1251"/>
      <c r="Q24" s="1251"/>
      <c r="R24" s="1251"/>
      <c r="S24" s="1251"/>
      <c r="T24" s="1251"/>
      <c r="U24" s="1251"/>
      <c r="V24" s="1251"/>
      <c r="W24" s="1251"/>
      <c r="X24" s="1251"/>
      <c r="Y24" s="1251"/>
      <c r="Z24" s="1251"/>
      <c r="AA24" s="1252"/>
      <c r="AB24" s="1252"/>
      <c r="AC24" s="1252"/>
      <c r="AD24" s="1252"/>
      <c r="AE24" s="1252"/>
      <c r="AF24" s="1252"/>
      <c r="AG24" s="1252"/>
      <c r="AH24" s="1252"/>
      <c r="AI24" s="1252"/>
      <c r="AJ24" s="1252"/>
      <c r="AK24" s="1252"/>
      <c r="AL24" s="1252"/>
      <c r="AM24" s="1252"/>
      <c r="AN24" s="1252"/>
      <c r="AO24" s="1252"/>
      <c r="AP24" s="1252"/>
      <c r="AQ24" s="1252"/>
      <c r="AR24" s="1252"/>
      <c r="AS24" s="1252"/>
      <c r="AT24" s="1252"/>
      <c r="AU24" s="1252"/>
      <c r="AV24" s="1252"/>
      <c r="AW24" s="1252"/>
      <c r="AX24" s="1252"/>
      <c r="AY24" s="1252"/>
      <c r="AZ24" s="1252"/>
      <c r="BA24" s="1252"/>
      <c r="BB24" s="1252"/>
      <c r="BC24" s="1252"/>
      <c r="BD24" s="1252"/>
      <c r="BE24" s="1252"/>
      <c r="BF24" s="1252"/>
      <c r="BG24" s="1252"/>
      <c r="BH24" s="1252"/>
      <c r="BI24" s="1252"/>
      <c r="BJ24" s="1252"/>
      <c r="BK24" s="1252"/>
      <c r="BL24" s="1252"/>
      <c r="BM24" s="1251"/>
      <c r="BN24" s="1251"/>
      <c r="BO24" s="1251"/>
      <c r="BP24" s="1251"/>
      <c r="BQ24" s="1251"/>
      <c r="BR24" s="1251"/>
      <c r="BS24" s="1251"/>
      <c r="BT24" s="1251"/>
      <c r="BU24" s="1251"/>
      <c r="BV24" s="1251"/>
      <c r="BW24" s="1251"/>
      <c r="BX24" s="1251"/>
      <c r="BY24" s="1251"/>
      <c r="BZ24" s="1251"/>
      <c r="CA24" s="1251"/>
      <c r="CB24" s="1251"/>
      <c r="CC24" s="1251"/>
      <c r="CD24" s="1251"/>
      <c r="CE24" s="1251"/>
      <c r="CF24" s="1251"/>
      <c r="CG24" s="1251"/>
      <c r="CH24" s="1251"/>
      <c r="CI24" s="1251"/>
      <c r="CJ24" s="1251"/>
      <c r="CK24" s="1251"/>
      <c r="CL24" s="1251"/>
      <c r="CM24" s="1251"/>
      <c r="CN24" s="1251"/>
      <c r="CO24" s="1251"/>
      <c r="CP24" s="1251"/>
      <c r="CQ24" s="1251"/>
      <c r="CR24" s="1251"/>
      <c r="CS24" s="1251"/>
      <c r="CT24" s="1251"/>
      <c r="CU24" s="1251"/>
      <c r="CV24" s="1251"/>
      <c r="CW24" s="1251"/>
      <c r="CX24" s="1251"/>
      <c r="CY24" s="1253"/>
    </row>
    <row r="25" spans="1:103" ht="17.25" customHeight="1">
      <c r="A25" s="1250" t="s">
        <v>25</v>
      </c>
      <c r="B25" s="1251"/>
      <c r="C25" s="1251"/>
      <c r="D25" s="1251"/>
      <c r="E25" s="1251"/>
      <c r="F25" s="1251"/>
      <c r="G25" s="1251"/>
      <c r="H25" s="1251"/>
      <c r="I25" s="1251"/>
      <c r="J25" s="1251"/>
      <c r="K25" s="1251"/>
      <c r="L25" s="1251"/>
      <c r="M25" s="1251"/>
      <c r="N25" s="1251"/>
      <c r="O25" s="1251"/>
      <c r="P25" s="1251"/>
      <c r="Q25" s="1251"/>
      <c r="R25" s="1251"/>
      <c r="S25" s="1251"/>
      <c r="T25" s="1251"/>
      <c r="U25" s="1251"/>
      <c r="V25" s="1251"/>
      <c r="W25" s="1251"/>
      <c r="X25" s="1251"/>
      <c r="Y25" s="1251"/>
      <c r="Z25" s="1251"/>
      <c r="AA25" s="1252" t="s">
        <v>25</v>
      </c>
      <c r="AB25" s="1252"/>
      <c r="AC25" s="1252"/>
      <c r="AD25" s="1252"/>
      <c r="AE25" s="1252"/>
      <c r="AF25" s="1252"/>
      <c r="AG25" s="1252"/>
      <c r="AH25" s="1252"/>
      <c r="AI25" s="1252"/>
      <c r="AJ25" s="1252"/>
      <c r="AK25" s="1252"/>
      <c r="AL25" s="1252"/>
      <c r="AM25" s="1252"/>
      <c r="AN25" s="1252"/>
      <c r="AO25" s="1252"/>
      <c r="AP25" s="1252"/>
      <c r="AQ25" s="1252"/>
      <c r="AR25" s="1252"/>
      <c r="AS25" s="1252"/>
      <c r="AT25" s="1252"/>
      <c r="AU25" s="1252"/>
      <c r="AV25" s="1252"/>
      <c r="AW25" s="1252"/>
      <c r="AX25" s="1252"/>
      <c r="AY25" s="1252"/>
      <c r="AZ25" s="1252"/>
      <c r="BA25" s="1252"/>
      <c r="BB25" s="1252"/>
      <c r="BC25" s="1252"/>
      <c r="BD25" s="1252"/>
      <c r="BE25" s="1252"/>
      <c r="BF25" s="1252"/>
      <c r="BG25" s="1252"/>
      <c r="BH25" s="1252"/>
      <c r="BI25" s="1252"/>
      <c r="BJ25" s="1252"/>
      <c r="BK25" s="1252"/>
      <c r="BL25" s="1252"/>
      <c r="BM25" s="1251" t="s">
        <v>25</v>
      </c>
      <c r="BN25" s="1251"/>
      <c r="BO25" s="1251"/>
      <c r="BP25" s="1251"/>
      <c r="BQ25" s="1251"/>
      <c r="BR25" s="1251"/>
      <c r="BS25" s="1251"/>
      <c r="BT25" s="1251"/>
      <c r="BU25" s="1251"/>
      <c r="BV25" s="1251"/>
      <c r="BW25" s="1251"/>
      <c r="BX25" s="1251"/>
      <c r="BY25" s="1251"/>
      <c r="BZ25" s="1251"/>
      <c r="CA25" s="1251"/>
      <c r="CB25" s="1251"/>
      <c r="CC25" s="1251"/>
      <c r="CD25" s="1251"/>
      <c r="CE25" s="1251"/>
      <c r="CF25" s="1251"/>
      <c r="CG25" s="1251"/>
      <c r="CH25" s="1251"/>
      <c r="CI25" s="1251"/>
      <c r="CJ25" s="1251"/>
      <c r="CK25" s="1251"/>
      <c r="CL25" s="1251"/>
      <c r="CM25" s="1251"/>
      <c r="CN25" s="1251"/>
      <c r="CO25" s="1251"/>
      <c r="CP25" s="1251"/>
      <c r="CQ25" s="1251"/>
      <c r="CR25" s="1251"/>
      <c r="CS25" s="1251"/>
      <c r="CT25" s="1251"/>
      <c r="CU25" s="1251"/>
      <c r="CV25" s="1251"/>
      <c r="CW25" s="1251"/>
      <c r="CX25" s="1251"/>
      <c r="CY25" s="1253"/>
    </row>
    <row r="26" spans="1:103" ht="17.25" customHeight="1">
      <c r="A26" s="1250"/>
      <c r="B26" s="1251"/>
      <c r="C26" s="1251"/>
      <c r="D26" s="1251"/>
      <c r="E26" s="1251"/>
      <c r="F26" s="1251"/>
      <c r="G26" s="1251"/>
      <c r="H26" s="1251"/>
      <c r="I26" s="1251"/>
      <c r="J26" s="1251"/>
      <c r="K26" s="1251"/>
      <c r="L26" s="1251"/>
      <c r="M26" s="1251"/>
      <c r="N26" s="1251"/>
      <c r="O26" s="1251"/>
      <c r="P26" s="1251"/>
      <c r="Q26" s="1251"/>
      <c r="R26" s="1251"/>
      <c r="S26" s="1251"/>
      <c r="T26" s="1251"/>
      <c r="U26" s="1251"/>
      <c r="V26" s="1251"/>
      <c r="W26" s="1251"/>
      <c r="X26" s="1251"/>
      <c r="Y26" s="1251"/>
      <c r="Z26" s="1251"/>
      <c r="AA26" s="1252"/>
      <c r="AB26" s="1252"/>
      <c r="AC26" s="1252"/>
      <c r="AD26" s="1252"/>
      <c r="AE26" s="1252"/>
      <c r="AF26" s="1252"/>
      <c r="AG26" s="1252"/>
      <c r="AH26" s="1252"/>
      <c r="AI26" s="1252"/>
      <c r="AJ26" s="1252"/>
      <c r="AK26" s="1252"/>
      <c r="AL26" s="1252"/>
      <c r="AM26" s="1252"/>
      <c r="AN26" s="1252"/>
      <c r="AO26" s="1252"/>
      <c r="AP26" s="1252"/>
      <c r="AQ26" s="1252"/>
      <c r="AR26" s="1252"/>
      <c r="AS26" s="1252"/>
      <c r="AT26" s="1252"/>
      <c r="AU26" s="1252"/>
      <c r="AV26" s="1252"/>
      <c r="AW26" s="1252"/>
      <c r="AX26" s="1252"/>
      <c r="AY26" s="1252"/>
      <c r="AZ26" s="1252"/>
      <c r="BA26" s="1252"/>
      <c r="BB26" s="1252"/>
      <c r="BC26" s="1252"/>
      <c r="BD26" s="1252"/>
      <c r="BE26" s="1252"/>
      <c r="BF26" s="1252"/>
      <c r="BG26" s="1252"/>
      <c r="BH26" s="1252"/>
      <c r="BI26" s="1252"/>
      <c r="BJ26" s="1252"/>
      <c r="BK26" s="1252"/>
      <c r="BL26" s="1252"/>
      <c r="BM26" s="1251"/>
      <c r="BN26" s="1251"/>
      <c r="BO26" s="1251"/>
      <c r="BP26" s="1251"/>
      <c r="BQ26" s="1251"/>
      <c r="BR26" s="1251"/>
      <c r="BS26" s="1251"/>
      <c r="BT26" s="1251"/>
      <c r="BU26" s="1251"/>
      <c r="BV26" s="1251"/>
      <c r="BW26" s="1251"/>
      <c r="BX26" s="1251"/>
      <c r="BY26" s="1251"/>
      <c r="BZ26" s="1251"/>
      <c r="CA26" s="1251"/>
      <c r="CB26" s="1251"/>
      <c r="CC26" s="1251"/>
      <c r="CD26" s="1251"/>
      <c r="CE26" s="1251"/>
      <c r="CF26" s="1251"/>
      <c r="CG26" s="1251"/>
      <c r="CH26" s="1251"/>
      <c r="CI26" s="1251"/>
      <c r="CJ26" s="1251"/>
      <c r="CK26" s="1251"/>
      <c r="CL26" s="1251"/>
      <c r="CM26" s="1251"/>
      <c r="CN26" s="1251"/>
      <c r="CO26" s="1251"/>
      <c r="CP26" s="1251"/>
      <c r="CQ26" s="1251"/>
      <c r="CR26" s="1251"/>
      <c r="CS26" s="1251"/>
      <c r="CT26" s="1251"/>
      <c r="CU26" s="1251"/>
      <c r="CV26" s="1251"/>
      <c r="CW26" s="1251"/>
      <c r="CX26" s="1251"/>
      <c r="CY26" s="1253"/>
    </row>
    <row r="27" spans="1:103" ht="17.25" customHeight="1">
      <c r="A27" s="1250" t="s">
        <v>25</v>
      </c>
      <c r="B27" s="1251"/>
      <c r="C27" s="1251"/>
      <c r="D27" s="1251"/>
      <c r="E27" s="1251"/>
      <c r="F27" s="1251"/>
      <c r="G27" s="1251"/>
      <c r="H27" s="1251"/>
      <c r="I27" s="1251"/>
      <c r="J27" s="1251"/>
      <c r="K27" s="1251"/>
      <c r="L27" s="1251"/>
      <c r="M27" s="1251"/>
      <c r="N27" s="1251"/>
      <c r="O27" s="1251"/>
      <c r="P27" s="1251"/>
      <c r="Q27" s="1251"/>
      <c r="R27" s="1251"/>
      <c r="S27" s="1251"/>
      <c r="T27" s="1251"/>
      <c r="U27" s="1251"/>
      <c r="V27" s="1251"/>
      <c r="W27" s="1251"/>
      <c r="X27" s="1251"/>
      <c r="Y27" s="1251"/>
      <c r="Z27" s="1251"/>
      <c r="AA27" s="1252" t="s">
        <v>25</v>
      </c>
      <c r="AB27" s="1252"/>
      <c r="AC27" s="1252"/>
      <c r="AD27" s="1252"/>
      <c r="AE27" s="1252"/>
      <c r="AF27" s="1252"/>
      <c r="AG27" s="1252"/>
      <c r="AH27" s="1252"/>
      <c r="AI27" s="1252"/>
      <c r="AJ27" s="1252"/>
      <c r="AK27" s="1252"/>
      <c r="AL27" s="1252"/>
      <c r="AM27" s="1252"/>
      <c r="AN27" s="1252"/>
      <c r="AO27" s="1252"/>
      <c r="AP27" s="1252"/>
      <c r="AQ27" s="1252"/>
      <c r="AR27" s="1252"/>
      <c r="AS27" s="1252"/>
      <c r="AT27" s="1252"/>
      <c r="AU27" s="1252"/>
      <c r="AV27" s="1252"/>
      <c r="AW27" s="1252"/>
      <c r="AX27" s="1252"/>
      <c r="AY27" s="1252"/>
      <c r="AZ27" s="1252"/>
      <c r="BA27" s="1252"/>
      <c r="BB27" s="1252"/>
      <c r="BC27" s="1252"/>
      <c r="BD27" s="1252"/>
      <c r="BE27" s="1252"/>
      <c r="BF27" s="1252"/>
      <c r="BG27" s="1252"/>
      <c r="BH27" s="1252"/>
      <c r="BI27" s="1252"/>
      <c r="BJ27" s="1252"/>
      <c r="BK27" s="1252"/>
      <c r="BL27" s="1252"/>
      <c r="BM27" s="1251" t="s">
        <v>25</v>
      </c>
      <c r="BN27" s="1251"/>
      <c r="BO27" s="1251"/>
      <c r="BP27" s="1251"/>
      <c r="BQ27" s="1251"/>
      <c r="BR27" s="1251"/>
      <c r="BS27" s="1251"/>
      <c r="BT27" s="1251"/>
      <c r="BU27" s="1251"/>
      <c r="BV27" s="1251"/>
      <c r="BW27" s="1251"/>
      <c r="BX27" s="1251"/>
      <c r="BY27" s="1251"/>
      <c r="BZ27" s="1251"/>
      <c r="CA27" s="1251"/>
      <c r="CB27" s="1251"/>
      <c r="CC27" s="1251"/>
      <c r="CD27" s="1251"/>
      <c r="CE27" s="1251"/>
      <c r="CF27" s="1251"/>
      <c r="CG27" s="1251"/>
      <c r="CH27" s="1251"/>
      <c r="CI27" s="1251"/>
      <c r="CJ27" s="1251"/>
      <c r="CK27" s="1251"/>
      <c r="CL27" s="1251"/>
      <c r="CM27" s="1251"/>
      <c r="CN27" s="1251"/>
      <c r="CO27" s="1251"/>
      <c r="CP27" s="1251"/>
      <c r="CQ27" s="1251"/>
      <c r="CR27" s="1251"/>
      <c r="CS27" s="1251"/>
      <c r="CT27" s="1251"/>
      <c r="CU27" s="1251"/>
      <c r="CV27" s="1251"/>
      <c r="CW27" s="1251"/>
      <c r="CX27" s="1251"/>
      <c r="CY27" s="1253"/>
    </row>
    <row r="28" spans="1:103" ht="17.25" customHeight="1">
      <c r="A28" s="1250"/>
      <c r="B28" s="1251"/>
      <c r="C28" s="1251"/>
      <c r="D28" s="1251"/>
      <c r="E28" s="1251"/>
      <c r="F28" s="1251"/>
      <c r="G28" s="1251"/>
      <c r="H28" s="1251"/>
      <c r="I28" s="1251"/>
      <c r="J28" s="1251"/>
      <c r="K28" s="1251"/>
      <c r="L28" s="1251"/>
      <c r="M28" s="1251"/>
      <c r="N28" s="1251"/>
      <c r="O28" s="1251"/>
      <c r="P28" s="1251"/>
      <c r="Q28" s="1251"/>
      <c r="R28" s="1251"/>
      <c r="S28" s="1251"/>
      <c r="T28" s="1251"/>
      <c r="U28" s="1251"/>
      <c r="V28" s="1251"/>
      <c r="W28" s="1251"/>
      <c r="X28" s="1251"/>
      <c r="Y28" s="1251"/>
      <c r="Z28" s="1251"/>
      <c r="AA28" s="1252"/>
      <c r="AB28" s="1252"/>
      <c r="AC28" s="1252"/>
      <c r="AD28" s="1252"/>
      <c r="AE28" s="1252"/>
      <c r="AF28" s="1252"/>
      <c r="AG28" s="1252"/>
      <c r="AH28" s="1252"/>
      <c r="AI28" s="1252"/>
      <c r="AJ28" s="1252"/>
      <c r="AK28" s="1252"/>
      <c r="AL28" s="1252"/>
      <c r="AM28" s="1252"/>
      <c r="AN28" s="1252"/>
      <c r="AO28" s="1252"/>
      <c r="AP28" s="1252"/>
      <c r="AQ28" s="1252"/>
      <c r="AR28" s="1252"/>
      <c r="AS28" s="1252"/>
      <c r="AT28" s="1252"/>
      <c r="AU28" s="1252"/>
      <c r="AV28" s="1252"/>
      <c r="AW28" s="1252"/>
      <c r="AX28" s="1252"/>
      <c r="AY28" s="1252"/>
      <c r="AZ28" s="1252"/>
      <c r="BA28" s="1252"/>
      <c r="BB28" s="1252"/>
      <c r="BC28" s="1252"/>
      <c r="BD28" s="1252"/>
      <c r="BE28" s="1252"/>
      <c r="BF28" s="1252"/>
      <c r="BG28" s="1252"/>
      <c r="BH28" s="1252"/>
      <c r="BI28" s="1252"/>
      <c r="BJ28" s="1252"/>
      <c r="BK28" s="1252"/>
      <c r="BL28" s="1252"/>
      <c r="BM28" s="1251"/>
      <c r="BN28" s="1251"/>
      <c r="BO28" s="1251"/>
      <c r="BP28" s="1251"/>
      <c r="BQ28" s="1251"/>
      <c r="BR28" s="1251"/>
      <c r="BS28" s="1251"/>
      <c r="BT28" s="1251"/>
      <c r="BU28" s="1251"/>
      <c r="BV28" s="1251"/>
      <c r="BW28" s="1251"/>
      <c r="BX28" s="1251"/>
      <c r="BY28" s="1251"/>
      <c r="BZ28" s="1251"/>
      <c r="CA28" s="1251"/>
      <c r="CB28" s="1251"/>
      <c r="CC28" s="1251"/>
      <c r="CD28" s="1251"/>
      <c r="CE28" s="1251"/>
      <c r="CF28" s="1251"/>
      <c r="CG28" s="1251"/>
      <c r="CH28" s="1251"/>
      <c r="CI28" s="1251"/>
      <c r="CJ28" s="1251"/>
      <c r="CK28" s="1251"/>
      <c r="CL28" s="1251"/>
      <c r="CM28" s="1251"/>
      <c r="CN28" s="1251"/>
      <c r="CO28" s="1251"/>
      <c r="CP28" s="1251"/>
      <c r="CQ28" s="1251"/>
      <c r="CR28" s="1251"/>
      <c r="CS28" s="1251"/>
      <c r="CT28" s="1251"/>
      <c r="CU28" s="1251"/>
      <c r="CV28" s="1251"/>
      <c r="CW28" s="1251"/>
      <c r="CX28" s="1251"/>
      <c r="CY28" s="1253"/>
    </row>
    <row r="29" spans="1:103" ht="17.25" customHeight="1">
      <c r="A29" s="1250" t="s">
        <v>25</v>
      </c>
      <c r="B29" s="1251"/>
      <c r="C29" s="1251"/>
      <c r="D29" s="1251"/>
      <c r="E29" s="1251"/>
      <c r="F29" s="1251"/>
      <c r="G29" s="1251"/>
      <c r="H29" s="1251"/>
      <c r="I29" s="1251"/>
      <c r="J29" s="1251"/>
      <c r="K29" s="1251"/>
      <c r="L29" s="1251"/>
      <c r="M29" s="1251"/>
      <c r="N29" s="1251"/>
      <c r="O29" s="1251"/>
      <c r="P29" s="1251"/>
      <c r="Q29" s="1251"/>
      <c r="R29" s="1251"/>
      <c r="S29" s="1251"/>
      <c r="T29" s="1251"/>
      <c r="U29" s="1251"/>
      <c r="V29" s="1251"/>
      <c r="W29" s="1251"/>
      <c r="X29" s="1251"/>
      <c r="Y29" s="1251"/>
      <c r="Z29" s="1251"/>
      <c r="AA29" s="1252" t="s">
        <v>25</v>
      </c>
      <c r="AB29" s="1252"/>
      <c r="AC29" s="1252"/>
      <c r="AD29" s="1252"/>
      <c r="AE29" s="1252"/>
      <c r="AF29" s="1252"/>
      <c r="AG29" s="1252"/>
      <c r="AH29" s="1252"/>
      <c r="AI29" s="1252"/>
      <c r="AJ29" s="1252"/>
      <c r="AK29" s="1252"/>
      <c r="AL29" s="1252"/>
      <c r="AM29" s="1252"/>
      <c r="AN29" s="1252"/>
      <c r="AO29" s="1252"/>
      <c r="AP29" s="1252"/>
      <c r="AQ29" s="1252"/>
      <c r="AR29" s="1252"/>
      <c r="AS29" s="1252"/>
      <c r="AT29" s="1252"/>
      <c r="AU29" s="1252"/>
      <c r="AV29" s="1252"/>
      <c r="AW29" s="1252"/>
      <c r="AX29" s="1252"/>
      <c r="AY29" s="1252"/>
      <c r="AZ29" s="1252"/>
      <c r="BA29" s="1252"/>
      <c r="BB29" s="1252"/>
      <c r="BC29" s="1252"/>
      <c r="BD29" s="1252"/>
      <c r="BE29" s="1252"/>
      <c r="BF29" s="1252"/>
      <c r="BG29" s="1252"/>
      <c r="BH29" s="1252"/>
      <c r="BI29" s="1252"/>
      <c r="BJ29" s="1252"/>
      <c r="BK29" s="1252"/>
      <c r="BL29" s="1252"/>
      <c r="BM29" s="1251" t="s">
        <v>25</v>
      </c>
      <c r="BN29" s="1251"/>
      <c r="BO29" s="1251"/>
      <c r="BP29" s="1251"/>
      <c r="BQ29" s="1251"/>
      <c r="BR29" s="1251"/>
      <c r="BS29" s="1251"/>
      <c r="BT29" s="1251"/>
      <c r="BU29" s="1251"/>
      <c r="BV29" s="1251"/>
      <c r="BW29" s="1251"/>
      <c r="BX29" s="1251"/>
      <c r="BY29" s="1251"/>
      <c r="BZ29" s="1251"/>
      <c r="CA29" s="1251"/>
      <c r="CB29" s="1251"/>
      <c r="CC29" s="1251"/>
      <c r="CD29" s="1251"/>
      <c r="CE29" s="1251"/>
      <c r="CF29" s="1251"/>
      <c r="CG29" s="1251"/>
      <c r="CH29" s="1251"/>
      <c r="CI29" s="1251"/>
      <c r="CJ29" s="1251"/>
      <c r="CK29" s="1251"/>
      <c r="CL29" s="1251"/>
      <c r="CM29" s="1251"/>
      <c r="CN29" s="1251"/>
      <c r="CO29" s="1251"/>
      <c r="CP29" s="1251"/>
      <c r="CQ29" s="1251"/>
      <c r="CR29" s="1251"/>
      <c r="CS29" s="1251"/>
      <c r="CT29" s="1251"/>
      <c r="CU29" s="1251"/>
      <c r="CV29" s="1251"/>
      <c r="CW29" s="1251"/>
      <c r="CX29" s="1251"/>
      <c r="CY29" s="1253"/>
    </row>
    <row r="30" spans="1:103" ht="17.25" customHeight="1">
      <c r="A30" s="1250"/>
      <c r="B30" s="1251"/>
      <c r="C30" s="1251"/>
      <c r="D30" s="1251"/>
      <c r="E30" s="1251"/>
      <c r="F30" s="1251"/>
      <c r="G30" s="1251"/>
      <c r="H30" s="1251"/>
      <c r="I30" s="1251"/>
      <c r="J30" s="1251"/>
      <c r="K30" s="1251"/>
      <c r="L30" s="1251"/>
      <c r="M30" s="1251"/>
      <c r="N30" s="1251"/>
      <c r="O30" s="1251"/>
      <c r="P30" s="1251"/>
      <c r="Q30" s="1251"/>
      <c r="R30" s="1251"/>
      <c r="S30" s="1251"/>
      <c r="T30" s="1251"/>
      <c r="U30" s="1251"/>
      <c r="V30" s="1251"/>
      <c r="W30" s="1251"/>
      <c r="X30" s="1251"/>
      <c r="Y30" s="1251"/>
      <c r="Z30" s="1251"/>
      <c r="AA30" s="1252"/>
      <c r="AB30" s="1252"/>
      <c r="AC30" s="1252"/>
      <c r="AD30" s="1252"/>
      <c r="AE30" s="1252"/>
      <c r="AF30" s="1252"/>
      <c r="AG30" s="1252"/>
      <c r="AH30" s="1252"/>
      <c r="AI30" s="1252"/>
      <c r="AJ30" s="1252"/>
      <c r="AK30" s="1252"/>
      <c r="AL30" s="1252"/>
      <c r="AM30" s="1252"/>
      <c r="AN30" s="1252"/>
      <c r="AO30" s="1252"/>
      <c r="AP30" s="1252"/>
      <c r="AQ30" s="1252"/>
      <c r="AR30" s="1252"/>
      <c r="AS30" s="1252"/>
      <c r="AT30" s="1252"/>
      <c r="AU30" s="1252"/>
      <c r="AV30" s="1252"/>
      <c r="AW30" s="1252"/>
      <c r="AX30" s="1252"/>
      <c r="AY30" s="1252"/>
      <c r="AZ30" s="1252"/>
      <c r="BA30" s="1252"/>
      <c r="BB30" s="1252"/>
      <c r="BC30" s="1252"/>
      <c r="BD30" s="1252"/>
      <c r="BE30" s="1252"/>
      <c r="BF30" s="1252"/>
      <c r="BG30" s="1252"/>
      <c r="BH30" s="1252"/>
      <c r="BI30" s="1252"/>
      <c r="BJ30" s="1252"/>
      <c r="BK30" s="1252"/>
      <c r="BL30" s="1252"/>
      <c r="BM30" s="1251"/>
      <c r="BN30" s="1251"/>
      <c r="BO30" s="1251"/>
      <c r="BP30" s="1251"/>
      <c r="BQ30" s="1251"/>
      <c r="BR30" s="1251"/>
      <c r="BS30" s="1251"/>
      <c r="BT30" s="1251"/>
      <c r="BU30" s="1251"/>
      <c r="BV30" s="1251"/>
      <c r="BW30" s="1251"/>
      <c r="BX30" s="1251"/>
      <c r="BY30" s="1251"/>
      <c r="BZ30" s="1251"/>
      <c r="CA30" s="1251"/>
      <c r="CB30" s="1251"/>
      <c r="CC30" s="1251"/>
      <c r="CD30" s="1251"/>
      <c r="CE30" s="1251"/>
      <c r="CF30" s="1251"/>
      <c r="CG30" s="1251"/>
      <c r="CH30" s="1251"/>
      <c r="CI30" s="1251"/>
      <c r="CJ30" s="1251"/>
      <c r="CK30" s="1251"/>
      <c r="CL30" s="1251"/>
      <c r="CM30" s="1251"/>
      <c r="CN30" s="1251"/>
      <c r="CO30" s="1251"/>
      <c r="CP30" s="1251"/>
      <c r="CQ30" s="1251"/>
      <c r="CR30" s="1251"/>
      <c r="CS30" s="1251"/>
      <c r="CT30" s="1251"/>
      <c r="CU30" s="1251"/>
      <c r="CV30" s="1251"/>
      <c r="CW30" s="1251"/>
      <c r="CX30" s="1251"/>
      <c r="CY30" s="1253"/>
    </row>
    <row r="31" spans="1:103" ht="17.25" customHeight="1">
      <c r="A31" s="1250" t="s">
        <v>25</v>
      </c>
      <c r="B31" s="1251"/>
      <c r="C31" s="1251"/>
      <c r="D31" s="1251"/>
      <c r="E31" s="1251"/>
      <c r="F31" s="1251"/>
      <c r="G31" s="1251"/>
      <c r="H31" s="1251"/>
      <c r="I31" s="1251"/>
      <c r="J31" s="1251"/>
      <c r="K31" s="1251"/>
      <c r="L31" s="1251"/>
      <c r="M31" s="1251"/>
      <c r="N31" s="1251"/>
      <c r="O31" s="1251"/>
      <c r="P31" s="1251"/>
      <c r="Q31" s="1251"/>
      <c r="R31" s="1251"/>
      <c r="S31" s="1251"/>
      <c r="T31" s="1251"/>
      <c r="U31" s="1251"/>
      <c r="V31" s="1251"/>
      <c r="W31" s="1251"/>
      <c r="X31" s="1251"/>
      <c r="Y31" s="1251"/>
      <c r="Z31" s="1251"/>
      <c r="AA31" s="1252" t="s">
        <v>25</v>
      </c>
      <c r="AB31" s="1252"/>
      <c r="AC31" s="1252"/>
      <c r="AD31" s="1252"/>
      <c r="AE31" s="1252"/>
      <c r="AF31" s="1252"/>
      <c r="AG31" s="1252"/>
      <c r="AH31" s="1252"/>
      <c r="AI31" s="1252"/>
      <c r="AJ31" s="1252"/>
      <c r="AK31" s="1252"/>
      <c r="AL31" s="1252"/>
      <c r="AM31" s="1252"/>
      <c r="AN31" s="1252"/>
      <c r="AO31" s="1252"/>
      <c r="AP31" s="1252"/>
      <c r="AQ31" s="1252"/>
      <c r="AR31" s="1252"/>
      <c r="AS31" s="1252"/>
      <c r="AT31" s="1252"/>
      <c r="AU31" s="1252"/>
      <c r="AV31" s="1252"/>
      <c r="AW31" s="1252"/>
      <c r="AX31" s="1252"/>
      <c r="AY31" s="1252"/>
      <c r="AZ31" s="1252"/>
      <c r="BA31" s="1252"/>
      <c r="BB31" s="1252"/>
      <c r="BC31" s="1252"/>
      <c r="BD31" s="1252"/>
      <c r="BE31" s="1252"/>
      <c r="BF31" s="1252"/>
      <c r="BG31" s="1252"/>
      <c r="BH31" s="1252"/>
      <c r="BI31" s="1252"/>
      <c r="BJ31" s="1252"/>
      <c r="BK31" s="1252"/>
      <c r="BL31" s="1252"/>
      <c r="BM31" s="1251" t="s">
        <v>25</v>
      </c>
      <c r="BN31" s="1251"/>
      <c r="BO31" s="1251"/>
      <c r="BP31" s="1251"/>
      <c r="BQ31" s="1251"/>
      <c r="BR31" s="1251"/>
      <c r="BS31" s="1251"/>
      <c r="BT31" s="1251"/>
      <c r="BU31" s="1251"/>
      <c r="BV31" s="1251"/>
      <c r="BW31" s="1251"/>
      <c r="BX31" s="1251"/>
      <c r="BY31" s="1251"/>
      <c r="BZ31" s="1251"/>
      <c r="CA31" s="1251"/>
      <c r="CB31" s="1251"/>
      <c r="CC31" s="1251"/>
      <c r="CD31" s="1251"/>
      <c r="CE31" s="1251"/>
      <c r="CF31" s="1251"/>
      <c r="CG31" s="1251"/>
      <c r="CH31" s="1251"/>
      <c r="CI31" s="1251"/>
      <c r="CJ31" s="1251"/>
      <c r="CK31" s="1251"/>
      <c r="CL31" s="1251"/>
      <c r="CM31" s="1251"/>
      <c r="CN31" s="1251"/>
      <c r="CO31" s="1251"/>
      <c r="CP31" s="1251"/>
      <c r="CQ31" s="1251"/>
      <c r="CR31" s="1251"/>
      <c r="CS31" s="1251"/>
      <c r="CT31" s="1251"/>
      <c r="CU31" s="1251"/>
      <c r="CV31" s="1251"/>
      <c r="CW31" s="1251"/>
      <c r="CX31" s="1251"/>
      <c r="CY31" s="1253"/>
    </row>
    <row r="32" spans="1:103" ht="17.25" customHeight="1">
      <c r="A32" s="1250"/>
      <c r="B32" s="1251"/>
      <c r="C32" s="1251"/>
      <c r="D32" s="1251"/>
      <c r="E32" s="1251"/>
      <c r="F32" s="1251"/>
      <c r="G32" s="1251"/>
      <c r="H32" s="1251"/>
      <c r="I32" s="1251"/>
      <c r="J32" s="1251"/>
      <c r="K32" s="1251"/>
      <c r="L32" s="1251"/>
      <c r="M32" s="1251"/>
      <c r="N32" s="1251"/>
      <c r="O32" s="1251"/>
      <c r="P32" s="1251"/>
      <c r="Q32" s="1251"/>
      <c r="R32" s="1251"/>
      <c r="S32" s="1251"/>
      <c r="T32" s="1251"/>
      <c r="U32" s="1251"/>
      <c r="V32" s="1251"/>
      <c r="W32" s="1251"/>
      <c r="X32" s="1251"/>
      <c r="Y32" s="1251"/>
      <c r="Z32" s="1251"/>
      <c r="AA32" s="1252"/>
      <c r="AB32" s="1252"/>
      <c r="AC32" s="1252"/>
      <c r="AD32" s="1252"/>
      <c r="AE32" s="1252"/>
      <c r="AF32" s="1252"/>
      <c r="AG32" s="1252"/>
      <c r="AH32" s="1252"/>
      <c r="AI32" s="1252"/>
      <c r="AJ32" s="1252"/>
      <c r="AK32" s="1252"/>
      <c r="AL32" s="1252"/>
      <c r="AM32" s="1252"/>
      <c r="AN32" s="1252"/>
      <c r="AO32" s="1252"/>
      <c r="AP32" s="1252"/>
      <c r="AQ32" s="1252"/>
      <c r="AR32" s="1252"/>
      <c r="AS32" s="1252"/>
      <c r="AT32" s="1252"/>
      <c r="AU32" s="1252"/>
      <c r="AV32" s="1252"/>
      <c r="AW32" s="1252"/>
      <c r="AX32" s="1252"/>
      <c r="AY32" s="1252"/>
      <c r="AZ32" s="1252"/>
      <c r="BA32" s="1252"/>
      <c r="BB32" s="1252"/>
      <c r="BC32" s="1252"/>
      <c r="BD32" s="1252"/>
      <c r="BE32" s="1252"/>
      <c r="BF32" s="1252"/>
      <c r="BG32" s="1252"/>
      <c r="BH32" s="1252"/>
      <c r="BI32" s="1252"/>
      <c r="BJ32" s="1252"/>
      <c r="BK32" s="1252"/>
      <c r="BL32" s="1252"/>
      <c r="BM32" s="1251"/>
      <c r="BN32" s="1251"/>
      <c r="BO32" s="1251"/>
      <c r="BP32" s="1251"/>
      <c r="BQ32" s="1251"/>
      <c r="BR32" s="1251"/>
      <c r="BS32" s="1251"/>
      <c r="BT32" s="1251"/>
      <c r="BU32" s="1251"/>
      <c r="BV32" s="1251"/>
      <c r="BW32" s="1251"/>
      <c r="BX32" s="1251"/>
      <c r="BY32" s="1251"/>
      <c r="BZ32" s="1251"/>
      <c r="CA32" s="1251"/>
      <c r="CB32" s="1251"/>
      <c r="CC32" s="1251"/>
      <c r="CD32" s="1251"/>
      <c r="CE32" s="1251"/>
      <c r="CF32" s="1251"/>
      <c r="CG32" s="1251"/>
      <c r="CH32" s="1251"/>
      <c r="CI32" s="1251"/>
      <c r="CJ32" s="1251"/>
      <c r="CK32" s="1251"/>
      <c r="CL32" s="1251"/>
      <c r="CM32" s="1251"/>
      <c r="CN32" s="1251"/>
      <c r="CO32" s="1251"/>
      <c r="CP32" s="1251"/>
      <c r="CQ32" s="1251"/>
      <c r="CR32" s="1251"/>
      <c r="CS32" s="1251"/>
      <c r="CT32" s="1251"/>
      <c r="CU32" s="1251"/>
      <c r="CV32" s="1251"/>
      <c r="CW32" s="1251"/>
      <c r="CX32" s="1251"/>
      <c r="CY32" s="1253"/>
    </row>
    <row r="33" spans="1:103" s="33" customFormat="1" ht="18" customHeight="1">
      <c r="A33" s="1255" t="s">
        <v>567</v>
      </c>
      <c r="B33" s="1256"/>
      <c r="C33" s="1256"/>
      <c r="D33" s="1256"/>
      <c r="E33" s="1256"/>
      <c r="F33" s="1256"/>
      <c r="G33" s="1256"/>
      <c r="H33" s="1256"/>
      <c r="I33" s="1256"/>
      <c r="J33" s="1256"/>
      <c r="K33" s="1256"/>
      <c r="L33" s="1257" t="s">
        <v>25</v>
      </c>
      <c r="M33" s="1258"/>
      <c r="N33" s="1258"/>
      <c r="O33" s="1258"/>
      <c r="P33" s="1258"/>
      <c r="Q33" s="1258"/>
      <c r="R33" s="1258"/>
      <c r="S33" s="1258"/>
      <c r="T33" s="1258"/>
      <c r="U33" s="1258"/>
      <c r="V33" s="1258"/>
      <c r="W33" s="1258"/>
      <c r="X33" s="1258"/>
      <c r="Y33" s="1258"/>
      <c r="Z33" s="1258"/>
      <c r="AA33" s="1258"/>
      <c r="AB33" s="1258"/>
      <c r="AC33" s="1258"/>
      <c r="AD33" s="1258"/>
      <c r="AE33" s="1258"/>
      <c r="AF33" s="1258"/>
      <c r="AG33" s="1258"/>
      <c r="AH33" s="1258"/>
      <c r="AI33" s="1258"/>
      <c r="AJ33" s="1258"/>
      <c r="AK33" s="1258"/>
      <c r="AL33" s="1258"/>
      <c r="AM33" s="1258"/>
      <c r="AN33" s="1258"/>
      <c r="AO33" s="1258"/>
      <c r="AP33" s="1258"/>
      <c r="AQ33" s="1258"/>
      <c r="AR33" s="1258"/>
      <c r="AS33" s="1258"/>
      <c r="AT33" s="1258"/>
      <c r="AU33" s="1258"/>
      <c r="AV33" s="1258"/>
      <c r="AW33" s="1258"/>
      <c r="AX33" s="1258"/>
      <c r="AY33" s="1258"/>
      <c r="AZ33" s="1258"/>
      <c r="BA33" s="1258"/>
      <c r="BB33" s="1258"/>
      <c r="BC33" s="1258"/>
      <c r="BD33" s="1258"/>
      <c r="BE33" s="1258"/>
      <c r="BF33" s="1258"/>
      <c r="BG33" s="1258"/>
      <c r="BH33" s="1258"/>
      <c r="BI33" s="1258"/>
      <c r="BJ33" s="1258"/>
      <c r="BK33" s="1258"/>
      <c r="BL33" s="1258"/>
      <c r="BM33" s="1258"/>
      <c r="BN33" s="1258"/>
      <c r="BO33" s="1258"/>
      <c r="BP33" s="1258"/>
      <c r="BQ33" s="1258"/>
      <c r="BR33" s="1258"/>
      <c r="BS33" s="1258"/>
      <c r="BT33" s="1258"/>
      <c r="BU33" s="1258"/>
      <c r="BV33" s="1258"/>
      <c r="BW33" s="1258"/>
      <c r="BX33" s="1258"/>
      <c r="BY33" s="1258"/>
      <c r="BZ33" s="1258"/>
      <c r="CA33" s="1258"/>
      <c r="CB33" s="1258"/>
      <c r="CC33" s="1258"/>
      <c r="CD33" s="1258"/>
      <c r="CE33" s="1258"/>
      <c r="CF33" s="1258"/>
      <c r="CG33" s="1258"/>
      <c r="CH33" s="1258"/>
      <c r="CI33" s="1258"/>
      <c r="CJ33" s="1258"/>
      <c r="CK33" s="1258"/>
      <c r="CL33" s="1258"/>
      <c r="CM33" s="1258"/>
      <c r="CN33" s="1258"/>
      <c r="CO33" s="1258"/>
      <c r="CP33" s="1258"/>
      <c r="CQ33" s="1258"/>
      <c r="CR33" s="1258"/>
      <c r="CS33" s="1258"/>
      <c r="CT33" s="1258"/>
      <c r="CU33" s="1258"/>
      <c r="CV33" s="1258"/>
      <c r="CW33" s="1258"/>
      <c r="CX33" s="1258"/>
      <c r="CY33" s="1259"/>
    </row>
    <row r="34" spans="1:103" s="33" customFormat="1" ht="18" customHeight="1">
      <c r="A34" s="1260" t="s">
        <v>25</v>
      </c>
      <c r="B34" s="1261"/>
      <c r="C34" s="1261"/>
      <c r="D34" s="1261"/>
      <c r="E34" s="1261"/>
      <c r="F34" s="1261"/>
      <c r="G34" s="1261"/>
      <c r="H34" s="1261"/>
      <c r="I34" s="1261"/>
      <c r="J34" s="1261"/>
      <c r="K34" s="1261"/>
      <c r="L34" s="1262" t="s">
        <v>25</v>
      </c>
      <c r="M34" s="1263"/>
      <c r="N34" s="1263"/>
      <c r="O34" s="1263"/>
      <c r="P34" s="1263"/>
      <c r="Q34" s="1263"/>
      <c r="R34" s="1263"/>
      <c r="S34" s="1263"/>
      <c r="T34" s="1263"/>
      <c r="U34" s="1263"/>
      <c r="V34" s="1263"/>
      <c r="W34" s="1263"/>
      <c r="X34" s="1263"/>
      <c r="Y34" s="1263"/>
      <c r="Z34" s="1263"/>
      <c r="AA34" s="1263"/>
      <c r="AB34" s="1263"/>
      <c r="AC34" s="1263"/>
      <c r="AD34" s="1263"/>
      <c r="AE34" s="1263"/>
      <c r="AF34" s="1263"/>
      <c r="AG34" s="1263"/>
      <c r="AH34" s="1263"/>
      <c r="AI34" s="1263"/>
      <c r="AJ34" s="1263"/>
      <c r="AK34" s="1263"/>
      <c r="AL34" s="1263"/>
      <c r="AM34" s="1263"/>
      <c r="AN34" s="1263"/>
      <c r="AO34" s="1263"/>
      <c r="AP34" s="1263"/>
      <c r="AQ34" s="1263"/>
      <c r="AR34" s="1263"/>
      <c r="AS34" s="1263"/>
      <c r="AT34" s="1263"/>
      <c r="AU34" s="1263"/>
      <c r="AV34" s="1263"/>
      <c r="AW34" s="1263"/>
      <c r="AX34" s="1263"/>
      <c r="AY34" s="1263"/>
      <c r="AZ34" s="1263"/>
      <c r="BA34" s="1263"/>
      <c r="BB34" s="1263"/>
      <c r="BC34" s="1263"/>
      <c r="BD34" s="1263"/>
      <c r="BE34" s="1263"/>
      <c r="BF34" s="1263"/>
      <c r="BG34" s="1263"/>
      <c r="BH34" s="1263"/>
      <c r="BI34" s="1263"/>
      <c r="BJ34" s="1263"/>
      <c r="BK34" s="1263"/>
      <c r="BL34" s="1263"/>
      <c r="BM34" s="1263"/>
      <c r="BN34" s="1263"/>
      <c r="BO34" s="1263"/>
      <c r="BP34" s="1263"/>
      <c r="BQ34" s="1263"/>
      <c r="BR34" s="1263"/>
      <c r="BS34" s="1263"/>
      <c r="BT34" s="1263"/>
      <c r="BU34" s="1263"/>
      <c r="BV34" s="1263"/>
      <c r="BW34" s="1263"/>
      <c r="BX34" s="1263"/>
      <c r="BY34" s="1263"/>
      <c r="BZ34" s="1263"/>
      <c r="CA34" s="1263"/>
      <c r="CB34" s="1263"/>
      <c r="CC34" s="1263"/>
      <c r="CD34" s="1263"/>
      <c r="CE34" s="1263"/>
      <c r="CF34" s="1263"/>
      <c r="CG34" s="1263"/>
      <c r="CH34" s="1263"/>
      <c r="CI34" s="1263"/>
      <c r="CJ34" s="1263"/>
      <c r="CK34" s="1263"/>
      <c r="CL34" s="1263"/>
      <c r="CM34" s="1263"/>
      <c r="CN34" s="1263"/>
      <c r="CO34" s="1263"/>
      <c r="CP34" s="1263"/>
      <c r="CQ34" s="1263"/>
      <c r="CR34" s="1263"/>
      <c r="CS34" s="1263"/>
      <c r="CT34" s="1263"/>
      <c r="CU34" s="1263"/>
      <c r="CV34" s="1263"/>
      <c r="CW34" s="1263"/>
      <c r="CX34" s="1263"/>
      <c r="CY34" s="1264"/>
    </row>
    <row r="35" spans="1:103" s="33" customFormat="1" ht="18" customHeight="1">
      <c r="A35" s="1265" t="s">
        <v>568</v>
      </c>
      <c r="B35" s="1266"/>
      <c r="C35" s="1266"/>
      <c r="D35" s="1266"/>
      <c r="E35" s="1266"/>
      <c r="F35" s="1266"/>
      <c r="G35" s="1267" t="s">
        <v>25</v>
      </c>
      <c r="H35" s="1268"/>
      <c r="I35" s="1268"/>
      <c r="J35" s="1268"/>
      <c r="K35" s="1268"/>
      <c r="L35" s="1268"/>
      <c r="M35" s="1268"/>
      <c r="N35" s="1268"/>
      <c r="O35" s="1268"/>
      <c r="P35" s="1268"/>
      <c r="Q35" s="1268"/>
      <c r="R35" s="1268"/>
      <c r="S35" s="1268"/>
      <c r="T35" s="1268"/>
      <c r="U35" s="1268"/>
      <c r="V35" s="1268"/>
      <c r="W35" s="1268"/>
      <c r="X35" s="1268"/>
      <c r="Y35" s="1268"/>
      <c r="Z35" s="1268"/>
      <c r="AA35" s="1268"/>
      <c r="AB35" s="1268"/>
      <c r="AC35" s="1268"/>
      <c r="AD35" s="1268"/>
      <c r="AE35" s="1268"/>
      <c r="AF35" s="1268"/>
      <c r="AG35" s="1268"/>
      <c r="AH35" s="1268"/>
      <c r="AI35" s="1268"/>
      <c r="AJ35" s="1268"/>
      <c r="AK35" s="1268"/>
      <c r="AL35" s="1268"/>
      <c r="AM35" s="1268"/>
      <c r="AN35" s="1268"/>
      <c r="AO35" s="1268"/>
      <c r="AP35" s="1268"/>
      <c r="AQ35" s="1268"/>
      <c r="AR35" s="1268"/>
      <c r="AS35" s="1268"/>
      <c r="AT35" s="1268"/>
      <c r="AU35" s="1268"/>
      <c r="AV35" s="1268"/>
      <c r="AW35" s="1268"/>
      <c r="AX35" s="1268"/>
      <c r="AY35" s="1268"/>
      <c r="AZ35" s="1268"/>
      <c r="BA35" s="1268"/>
      <c r="BB35" s="1268"/>
      <c r="BC35" s="1268"/>
      <c r="BD35" s="1268"/>
      <c r="BE35" s="1268"/>
      <c r="BF35" s="1268"/>
      <c r="BG35" s="1268"/>
      <c r="BH35" s="1268"/>
      <c r="BI35" s="1268"/>
      <c r="BJ35" s="1268"/>
      <c r="BK35" s="1268"/>
      <c r="BL35" s="1268"/>
      <c r="BM35" s="1268"/>
      <c r="BN35" s="1268"/>
      <c r="BO35" s="1268"/>
      <c r="BP35" s="1268"/>
      <c r="BQ35" s="1268"/>
      <c r="BR35" s="1268"/>
      <c r="BS35" s="1270"/>
      <c r="BT35" s="1270"/>
      <c r="BU35" s="1270"/>
      <c r="BV35" s="1270"/>
      <c r="BW35" s="1270"/>
      <c r="BX35" s="1270"/>
      <c r="BY35" s="1270"/>
      <c r="BZ35" s="1270"/>
      <c r="CA35" s="1270"/>
      <c r="CB35" s="1270"/>
      <c r="CC35" s="1270"/>
      <c r="CD35" s="1270"/>
      <c r="CE35" s="1270"/>
      <c r="CF35" s="34"/>
      <c r="CG35" s="34"/>
      <c r="CH35" s="34"/>
      <c r="CI35" s="34"/>
      <c r="CJ35" s="34"/>
      <c r="CK35" s="34"/>
      <c r="CL35" s="34"/>
      <c r="CM35" s="34"/>
      <c r="CN35" s="34"/>
      <c r="CO35" s="34"/>
      <c r="CP35" s="34"/>
      <c r="CQ35" s="34"/>
      <c r="CR35" s="34"/>
      <c r="CS35" s="34"/>
      <c r="CT35" s="34"/>
      <c r="CU35" s="34"/>
      <c r="CV35" s="34"/>
      <c r="CW35" s="34"/>
      <c r="CX35" s="34"/>
      <c r="CY35" s="35"/>
    </row>
    <row r="36" spans="1:103" s="33" customFormat="1" ht="18" customHeight="1">
      <c r="A36" s="36"/>
      <c r="B36" s="37"/>
      <c r="C36" s="37"/>
      <c r="D36" s="37"/>
      <c r="E36" s="37"/>
      <c r="F36" s="37"/>
      <c r="G36" s="1269"/>
      <c r="H36" s="1269"/>
      <c r="I36" s="1269"/>
      <c r="J36" s="1269"/>
      <c r="K36" s="1269"/>
      <c r="L36" s="1269"/>
      <c r="M36" s="1269"/>
      <c r="N36" s="1269"/>
      <c r="O36" s="1269"/>
      <c r="P36" s="1269"/>
      <c r="Q36" s="1269"/>
      <c r="R36" s="1269"/>
      <c r="S36" s="1269"/>
      <c r="T36" s="1269"/>
      <c r="U36" s="1269"/>
      <c r="V36" s="1269"/>
      <c r="W36" s="1269"/>
      <c r="X36" s="1269"/>
      <c r="Y36" s="1269"/>
      <c r="Z36" s="1269"/>
      <c r="AA36" s="1269"/>
      <c r="AB36" s="1269"/>
      <c r="AC36" s="1269"/>
      <c r="AD36" s="1269"/>
      <c r="AE36" s="1269"/>
      <c r="AF36" s="1269"/>
      <c r="AG36" s="1269"/>
      <c r="AH36" s="1269"/>
      <c r="AI36" s="1269"/>
      <c r="AJ36" s="1269"/>
      <c r="AK36" s="1269"/>
      <c r="AL36" s="1269"/>
      <c r="AM36" s="1269"/>
      <c r="AN36" s="1269"/>
      <c r="AO36" s="1269"/>
      <c r="AP36" s="1269"/>
      <c r="AQ36" s="1269"/>
      <c r="AR36" s="1269"/>
      <c r="AS36" s="1269"/>
      <c r="AT36" s="1269"/>
      <c r="AU36" s="1269"/>
      <c r="AV36" s="1269"/>
      <c r="AW36" s="1269"/>
      <c r="AX36" s="1269"/>
      <c r="AY36" s="1269"/>
      <c r="AZ36" s="1269"/>
      <c r="BA36" s="1269"/>
      <c r="BB36" s="1269"/>
      <c r="BC36" s="1269"/>
      <c r="BD36" s="1269"/>
      <c r="BE36" s="1269"/>
      <c r="BF36" s="1269"/>
      <c r="BG36" s="1269"/>
      <c r="BH36" s="1269"/>
      <c r="BI36" s="1269"/>
      <c r="BJ36" s="1269"/>
      <c r="BK36" s="1269"/>
      <c r="BL36" s="1269"/>
      <c r="BM36" s="1269"/>
      <c r="BN36" s="1269"/>
      <c r="BO36" s="1269"/>
      <c r="BP36" s="1269"/>
      <c r="BQ36" s="1269"/>
      <c r="BR36" s="1269"/>
      <c r="BS36" s="1271" t="s">
        <v>569</v>
      </c>
      <c r="BT36" s="1271"/>
      <c r="BU36" s="1271"/>
      <c r="BV36" s="1271"/>
      <c r="BW36" s="1271"/>
      <c r="BX36" s="1271"/>
      <c r="BY36" s="1271"/>
      <c r="BZ36" s="1271"/>
      <c r="CA36" s="1271"/>
      <c r="CB36" s="1271"/>
      <c r="CC36" s="1271"/>
      <c r="CD36" s="1271"/>
      <c r="CE36" s="1271"/>
      <c r="CF36" s="1272" t="s">
        <v>25</v>
      </c>
      <c r="CG36" s="1272"/>
      <c r="CH36" s="1272"/>
      <c r="CI36" s="1272"/>
      <c r="CJ36" s="1272"/>
      <c r="CK36" s="1272"/>
      <c r="CL36" s="1272"/>
      <c r="CM36" s="1272"/>
      <c r="CN36" s="1272"/>
      <c r="CO36" s="1272"/>
      <c r="CP36" s="1272"/>
      <c r="CQ36" s="1272"/>
      <c r="CR36" s="1272"/>
      <c r="CS36" s="1272"/>
      <c r="CT36" s="1272"/>
      <c r="CU36" s="1272"/>
      <c r="CV36" s="1272"/>
      <c r="CW36" s="1272"/>
      <c r="CX36" s="1272"/>
      <c r="CY36" s="1273"/>
    </row>
    <row r="37" spans="1:103" s="33" customFormat="1" ht="18" customHeight="1" thickBot="1">
      <c r="A37" s="1274" t="s">
        <v>570</v>
      </c>
      <c r="B37" s="1275"/>
      <c r="C37" s="1275"/>
      <c r="D37" s="1275"/>
      <c r="E37" s="1275"/>
      <c r="F37" s="1275"/>
      <c r="G37" s="1275"/>
      <c r="H37" s="1275"/>
      <c r="I37" s="1275"/>
      <c r="J37" s="1275"/>
      <c r="K37" s="1275"/>
      <c r="L37" s="1275"/>
      <c r="M37" s="1275"/>
      <c r="N37" s="1275"/>
      <c r="O37" s="1275"/>
      <c r="P37" s="1275" t="s">
        <v>571</v>
      </c>
      <c r="Q37" s="1275"/>
      <c r="R37" s="1275"/>
      <c r="S37" s="1275"/>
      <c r="T37" s="1275"/>
      <c r="U37" s="1276" t="s">
        <v>25</v>
      </c>
      <c r="V37" s="1276"/>
      <c r="W37" s="1276"/>
      <c r="X37" s="1276"/>
      <c r="Y37" s="1276"/>
      <c r="Z37" s="1276"/>
      <c r="AA37" s="1276"/>
      <c r="AB37" s="1276"/>
      <c r="AC37" s="1276"/>
      <c r="AD37" s="1276"/>
      <c r="AE37" s="1276"/>
      <c r="AF37" s="1276"/>
      <c r="AG37" s="1276"/>
      <c r="AH37" s="1276"/>
      <c r="AI37" s="1276"/>
      <c r="AJ37" s="1276"/>
      <c r="AK37" s="1276"/>
      <c r="AL37" s="1276"/>
      <c r="AM37" s="1276"/>
      <c r="AN37" s="1276"/>
      <c r="AO37" s="1276"/>
      <c r="AP37" s="1276"/>
      <c r="AQ37" s="1276"/>
      <c r="AR37" s="1276"/>
      <c r="AS37" s="1276"/>
      <c r="AT37" s="1276"/>
      <c r="AU37" s="1276"/>
      <c r="AV37" s="1276"/>
      <c r="AW37" s="1276"/>
      <c r="AX37" s="1276"/>
      <c r="AY37" s="1276"/>
      <c r="AZ37" s="1276"/>
      <c r="BA37" s="1276"/>
      <c r="BB37" s="1276"/>
      <c r="BC37" s="1276"/>
      <c r="BD37" s="1276"/>
      <c r="BE37" s="1275" t="s">
        <v>572</v>
      </c>
      <c r="BF37" s="1275"/>
      <c r="BG37" s="1275"/>
      <c r="BH37" s="1275"/>
      <c r="BI37" s="1275"/>
      <c r="BJ37" s="1275"/>
      <c r="BK37" s="1275"/>
      <c r="BL37" s="1275"/>
      <c r="BM37" s="1276" t="s">
        <v>25</v>
      </c>
      <c r="BN37" s="1276"/>
      <c r="BO37" s="1276"/>
      <c r="BP37" s="1276"/>
      <c r="BQ37" s="1276"/>
      <c r="BR37" s="1276"/>
      <c r="BS37" s="1276"/>
      <c r="BT37" s="1276"/>
      <c r="BU37" s="1276"/>
      <c r="BV37" s="1276"/>
      <c r="BW37" s="1276"/>
      <c r="BX37" s="1276"/>
      <c r="BY37" s="1276"/>
      <c r="BZ37" s="1276"/>
      <c r="CA37" s="1276"/>
      <c r="CB37" s="1276"/>
      <c r="CC37" s="1276"/>
      <c r="CD37" s="1276"/>
      <c r="CE37" s="1276"/>
      <c r="CF37" s="1276"/>
      <c r="CG37" s="1276"/>
      <c r="CH37" s="1276"/>
      <c r="CI37" s="1276"/>
      <c r="CJ37" s="1276"/>
      <c r="CK37" s="1276"/>
      <c r="CL37" s="1276"/>
      <c r="CM37" s="1276"/>
      <c r="CN37" s="1276"/>
      <c r="CO37" s="1276"/>
      <c r="CP37" s="1276"/>
      <c r="CQ37" s="1276"/>
      <c r="CR37" s="1276"/>
      <c r="CS37" s="1276"/>
      <c r="CT37" s="1276"/>
      <c r="CU37" s="1276"/>
      <c r="CV37" s="1276"/>
      <c r="CW37" s="1276"/>
      <c r="CX37" s="1276"/>
      <c r="CY37" s="1277"/>
    </row>
    <row r="38" spans="1:103" s="33" customFormat="1" ht="18" customHeight="1"/>
    <row r="39" spans="1:103" s="33" customFormat="1" ht="18" customHeight="1">
      <c r="A39" s="1284" t="s">
        <v>25</v>
      </c>
      <c r="B39" s="1284"/>
      <c r="C39" s="1284"/>
      <c r="D39" s="1284"/>
      <c r="E39" s="1284"/>
      <c r="F39" s="1284"/>
      <c r="G39" s="1284"/>
      <c r="H39" s="1284"/>
      <c r="I39" s="1284"/>
      <c r="J39" s="1284"/>
      <c r="K39" s="1284"/>
      <c r="L39" s="1284"/>
      <c r="M39" s="1284"/>
      <c r="N39" s="1284"/>
      <c r="O39" s="1284"/>
      <c r="P39" s="1284"/>
      <c r="Q39" s="1284"/>
      <c r="R39" s="1284"/>
      <c r="S39" s="1284"/>
      <c r="T39" s="1284"/>
      <c r="U39" s="1284"/>
      <c r="V39" s="1284"/>
      <c r="W39" s="1284"/>
      <c r="X39" s="1284"/>
      <c r="Y39" s="1284"/>
      <c r="Z39" s="1284"/>
      <c r="AA39" s="1284"/>
      <c r="AB39" s="1284"/>
      <c r="AC39" s="1284"/>
      <c r="AD39" s="1284"/>
      <c r="AE39" s="1284"/>
      <c r="AF39" s="1284"/>
      <c r="AG39" s="1284"/>
      <c r="AH39" s="1284"/>
      <c r="AI39" s="38"/>
      <c r="AJ39" s="38"/>
      <c r="AK39" s="39" t="s">
        <v>573</v>
      </c>
      <c r="AL39" s="38"/>
      <c r="AM39" s="38"/>
      <c r="AN39" s="38"/>
      <c r="AO39" s="38"/>
    </row>
    <row r="40" spans="1:103" s="33" customFormat="1" ht="18" customHeight="1">
      <c r="AX40" s="1285"/>
      <c r="AY40" s="1285"/>
      <c r="AZ40" s="1285"/>
      <c r="BA40" s="1285"/>
      <c r="BB40" s="1285"/>
      <c r="BC40" s="1285"/>
      <c r="BD40" s="1285"/>
      <c r="BE40" s="1285"/>
      <c r="BF40" s="1285"/>
      <c r="BG40" s="1285"/>
      <c r="BH40" s="1285"/>
      <c r="BI40" s="1285"/>
      <c r="BJ40" s="1285"/>
      <c r="BK40" s="1285"/>
      <c r="BL40" s="1285"/>
      <c r="BM40" s="1285"/>
      <c r="BN40" s="1285"/>
      <c r="BO40" s="1285"/>
      <c r="BP40" s="1285"/>
      <c r="BQ40" s="1285"/>
      <c r="BR40" s="1285"/>
      <c r="BS40" s="1285"/>
      <c r="BT40" s="1285"/>
      <c r="BU40" s="1285"/>
      <c r="BV40" s="1285"/>
      <c r="BW40" s="1285"/>
      <c r="BX40" s="1285"/>
      <c r="BY40" s="1285"/>
      <c r="BZ40" s="1285"/>
      <c r="CA40" s="1285"/>
      <c r="CB40" s="1285"/>
      <c r="CC40" s="1285"/>
    </row>
    <row r="41" spans="1:103" s="33" customFormat="1" ht="18" customHeight="1">
      <c r="A41" s="1256" t="s">
        <v>574</v>
      </c>
      <c r="B41" s="1256"/>
      <c r="C41" s="1256"/>
      <c r="D41" s="1256"/>
      <c r="E41" s="1256"/>
      <c r="F41" s="1256"/>
      <c r="G41" s="1256"/>
      <c r="H41" s="1256"/>
      <c r="I41" s="1256"/>
      <c r="J41" s="1256"/>
      <c r="K41" s="1256"/>
      <c r="L41" s="1256"/>
      <c r="M41" s="1256"/>
      <c r="N41" s="1256"/>
      <c r="O41" s="1256"/>
      <c r="P41" s="1256"/>
      <c r="Q41" s="1256"/>
      <c r="R41" s="1256"/>
      <c r="S41" s="1256"/>
      <c r="T41" s="1256"/>
      <c r="U41" s="1256"/>
      <c r="V41" s="1256"/>
      <c r="W41" s="1256"/>
      <c r="X41" s="1256"/>
      <c r="Y41" s="1256"/>
      <c r="Z41" s="1256"/>
      <c r="AA41" s="1256"/>
      <c r="AB41" s="1256"/>
      <c r="AC41" s="1256"/>
      <c r="AD41" s="1256"/>
      <c r="AE41" s="1256"/>
      <c r="AF41" s="1256"/>
      <c r="AG41" s="1256"/>
      <c r="AH41" s="1256"/>
      <c r="AI41" s="1256"/>
      <c r="AJ41" s="1256"/>
      <c r="AK41" s="1256"/>
      <c r="AL41" s="1256"/>
      <c r="AM41" s="1256"/>
      <c r="AN41" s="1256"/>
      <c r="AO41" s="1256"/>
      <c r="AP41" s="1256"/>
    </row>
    <row r="42" spans="1:103" s="33" customFormat="1" ht="18" customHeight="1">
      <c r="A42" s="1286" t="s">
        <v>575</v>
      </c>
      <c r="B42" s="1286"/>
      <c r="C42" s="1286"/>
      <c r="D42" s="1286"/>
      <c r="E42" s="1288" t="s">
        <v>576</v>
      </c>
      <c r="F42" s="1288"/>
      <c r="G42" s="1288"/>
      <c r="H42" s="1288"/>
      <c r="I42" s="1288"/>
      <c r="J42" s="1288"/>
      <c r="K42" s="1288"/>
      <c r="L42" s="1288"/>
      <c r="M42" s="1288"/>
      <c r="N42" s="1289" t="s">
        <v>25</v>
      </c>
      <c r="O42" s="1289"/>
      <c r="P42" s="1289"/>
      <c r="Q42" s="1289"/>
      <c r="R42" s="1289"/>
      <c r="S42" s="1289"/>
      <c r="T42" s="1289"/>
      <c r="U42" s="1289"/>
      <c r="V42" s="1289"/>
      <c r="W42" s="1289"/>
      <c r="X42" s="1289"/>
      <c r="Y42" s="1289"/>
      <c r="Z42" s="1289"/>
      <c r="AA42" s="1289"/>
      <c r="AB42" s="1289"/>
      <c r="AC42" s="1289"/>
      <c r="AD42" s="1289"/>
      <c r="AE42" s="1289"/>
      <c r="AF42" s="1289"/>
      <c r="AG42" s="1289"/>
      <c r="AH42" s="1289"/>
      <c r="AI42" s="1289"/>
      <c r="AJ42" s="1289"/>
      <c r="AK42" s="1289"/>
      <c r="AL42" s="1289"/>
      <c r="AM42" s="1289"/>
      <c r="AN42" s="1289"/>
      <c r="AO42" s="1289"/>
      <c r="AP42" s="1289"/>
      <c r="BA42" s="1290" t="s">
        <v>1678</v>
      </c>
      <c r="BB42" s="1290"/>
      <c r="BC42" s="1290"/>
      <c r="BD42" s="1290"/>
      <c r="BE42" s="1290"/>
      <c r="BF42" s="1290"/>
      <c r="BG42" s="1290"/>
      <c r="BH42" s="1290"/>
      <c r="BI42" s="1290"/>
      <c r="BJ42" s="1290"/>
      <c r="BK42" s="1290"/>
      <c r="BL42" s="1290"/>
      <c r="BM42" s="1290"/>
      <c r="BN42" s="1290"/>
      <c r="BO42" s="1290"/>
      <c r="BP42" s="1290"/>
      <c r="BQ42" s="1290"/>
      <c r="BR42" s="1290"/>
      <c r="BS42" s="1290"/>
      <c r="BT42" s="1290"/>
      <c r="BU42" s="1290"/>
      <c r="BV42" s="1290"/>
      <c r="BW42" s="1290"/>
      <c r="BX42" s="1290"/>
      <c r="BY42" s="1290"/>
      <c r="BZ42" s="1290"/>
      <c r="CA42" s="1290"/>
      <c r="CB42" s="1290"/>
      <c r="CC42" s="1290"/>
      <c r="CD42" s="1290"/>
      <c r="CE42" s="1290"/>
      <c r="CF42" s="1290"/>
      <c r="CG42" s="1290"/>
      <c r="CH42" s="1290"/>
      <c r="CI42" s="1290"/>
      <c r="CJ42" s="1290"/>
      <c r="CK42" s="1290"/>
      <c r="CL42" s="1290"/>
      <c r="CM42" s="1290"/>
      <c r="CN42" s="1290"/>
      <c r="CO42" s="1290"/>
      <c r="CP42" s="1290"/>
      <c r="CQ42" s="1290"/>
      <c r="CR42" s="1290"/>
      <c r="CS42" s="1290"/>
      <c r="CT42" s="1290"/>
      <c r="CU42" s="1290"/>
      <c r="CV42" s="1290"/>
      <c r="CW42" s="1290"/>
      <c r="CX42" s="1290"/>
      <c r="CY42" s="1290"/>
    </row>
    <row r="43" spans="1:103" s="33" customFormat="1" ht="18" customHeight="1">
      <c r="A43" s="1287"/>
      <c r="B43" s="1287"/>
      <c r="C43" s="1287"/>
      <c r="D43" s="1287"/>
      <c r="E43" s="1291" t="s">
        <v>577</v>
      </c>
      <c r="F43" s="1291"/>
      <c r="G43" s="1291"/>
      <c r="H43" s="1291"/>
      <c r="I43" s="1291"/>
      <c r="J43" s="1291"/>
      <c r="K43" s="1291"/>
      <c r="L43" s="1291"/>
      <c r="M43" s="1291"/>
      <c r="N43" s="1282" t="s">
        <v>25</v>
      </c>
      <c r="O43" s="1282"/>
      <c r="P43" s="1282"/>
      <c r="Q43" s="1282"/>
      <c r="R43" s="1282"/>
      <c r="S43" s="1282"/>
      <c r="T43" s="1282"/>
      <c r="U43" s="1282"/>
      <c r="V43" s="1282"/>
      <c r="W43" s="1282"/>
      <c r="X43" s="1282"/>
      <c r="Y43" s="1282"/>
      <c r="Z43" s="1282"/>
      <c r="AA43" s="1282"/>
      <c r="AB43" s="1282"/>
      <c r="AC43" s="1282"/>
      <c r="AD43" s="1282"/>
      <c r="AE43" s="1282"/>
      <c r="AF43" s="1282"/>
      <c r="AG43" s="1282"/>
      <c r="AH43" s="1282"/>
      <c r="AI43" s="1282"/>
      <c r="AJ43" s="1282"/>
      <c r="AK43" s="1282"/>
      <c r="AL43" s="1282"/>
      <c r="AM43" s="1282"/>
      <c r="AN43" s="1282"/>
      <c r="AO43" s="1282"/>
      <c r="AP43" s="1282"/>
      <c r="BA43" s="1283" t="s">
        <v>578</v>
      </c>
      <c r="BB43" s="1283"/>
      <c r="BC43" s="1283"/>
      <c r="BD43" s="1278" t="s">
        <v>1680</v>
      </c>
      <c r="BE43" s="1278"/>
      <c r="BF43" s="1278"/>
      <c r="BG43" s="1278"/>
      <c r="BH43" s="1278"/>
      <c r="BI43" s="1278"/>
      <c r="BJ43" s="1278"/>
      <c r="BK43" s="1278"/>
      <c r="BL43" s="1278"/>
      <c r="BM43" s="1278"/>
      <c r="BN43" s="1278"/>
      <c r="BO43" s="1278"/>
      <c r="BP43" s="1278"/>
      <c r="BQ43" s="1278"/>
      <c r="BR43" s="1278"/>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row>
    <row r="44" spans="1:103" s="33" customFormat="1" ht="18" customHeight="1">
      <c r="A44" s="1287"/>
      <c r="B44" s="1287"/>
      <c r="C44" s="1287"/>
      <c r="D44" s="1287"/>
      <c r="E44" s="1279" t="s">
        <v>580</v>
      </c>
      <c r="F44" s="1280"/>
      <c r="G44" s="1280"/>
      <c r="H44" s="1280"/>
      <c r="I44" s="1280"/>
      <c r="J44" s="1280"/>
      <c r="K44" s="1280"/>
      <c r="L44" s="1280"/>
      <c r="M44" s="1281"/>
      <c r="N44" s="1282" t="s">
        <v>25</v>
      </c>
      <c r="O44" s="1282"/>
      <c r="P44" s="1282"/>
      <c r="Q44" s="1282"/>
      <c r="R44" s="1282"/>
      <c r="S44" s="1282"/>
      <c r="T44" s="1282"/>
      <c r="U44" s="1282"/>
      <c r="V44" s="1282"/>
      <c r="W44" s="1282"/>
      <c r="X44" s="1282"/>
      <c r="Y44" s="1282"/>
      <c r="Z44" s="1282"/>
      <c r="AA44" s="1282"/>
      <c r="AB44" s="1282"/>
      <c r="AC44" s="1282"/>
      <c r="AD44" s="1282"/>
      <c r="AE44" s="1282"/>
      <c r="AF44" s="1282"/>
      <c r="AG44" s="1282"/>
      <c r="AH44" s="1282"/>
      <c r="AI44" s="1282"/>
      <c r="AJ44" s="1282"/>
      <c r="AK44" s="1282"/>
      <c r="AL44" s="1282"/>
      <c r="AM44" s="1282"/>
      <c r="AN44" s="1282"/>
      <c r="AO44" s="1282"/>
      <c r="AP44" s="1282"/>
      <c r="BA44" s="1283" t="s">
        <v>1679</v>
      </c>
      <c r="BB44" s="1283"/>
      <c r="BC44" s="1283"/>
      <c r="BD44" s="1283"/>
      <c r="BE44" s="1283"/>
      <c r="BF44" s="1283"/>
      <c r="BG44" s="1283"/>
      <c r="BH44" s="1283"/>
      <c r="BI44" s="1283"/>
      <c r="BJ44" s="1283"/>
      <c r="BK44" s="1283"/>
      <c r="BL44" s="1283"/>
      <c r="BM44" s="1283"/>
      <c r="BN44" s="1283"/>
      <c r="BO44" s="1283"/>
      <c r="BP44" s="1283"/>
      <c r="BQ44" s="1283"/>
      <c r="BR44" s="1283"/>
      <c r="BS44" s="1283"/>
      <c r="BT44" s="1283"/>
      <c r="BU44" s="1283"/>
      <c r="BV44" s="1283"/>
      <c r="BW44" s="1283"/>
      <c r="BX44" s="1283"/>
      <c r="BY44" s="1283"/>
      <c r="BZ44" s="1283"/>
      <c r="CA44" s="1283"/>
      <c r="CB44" s="1283"/>
      <c r="CC44" s="1283"/>
      <c r="CD44" s="1283"/>
      <c r="CE44" s="1283"/>
      <c r="CF44" s="1283"/>
      <c r="CG44" s="1283"/>
      <c r="CH44" s="1283"/>
      <c r="CI44" s="1283"/>
      <c r="CJ44" s="1283"/>
      <c r="CK44" s="1283"/>
      <c r="CL44" s="1283"/>
      <c r="CM44" s="1283"/>
      <c r="CN44" s="1283"/>
      <c r="CO44" s="1283"/>
      <c r="CP44" s="1283"/>
      <c r="CQ44" s="1283"/>
      <c r="CR44" s="1283"/>
      <c r="CS44" s="1283"/>
      <c r="CT44" s="1283"/>
      <c r="CU44" s="1283"/>
      <c r="CV44" s="1283"/>
      <c r="CW44" s="1283"/>
      <c r="CX44" s="1283"/>
      <c r="CY44" s="1283"/>
    </row>
  </sheetData>
  <mergeCells count="102">
    <mergeCell ref="BD43:BR43"/>
    <mergeCell ref="E44:M44"/>
    <mergeCell ref="N44:AP44"/>
    <mergeCell ref="BA44:CY44"/>
    <mergeCell ref="A39:AH39"/>
    <mergeCell ref="AX40:CC40"/>
    <mergeCell ref="A41:AP41"/>
    <mergeCell ref="A42:D44"/>
    <mergeCell ref="E42:M42"/>
    <mergeCell ref="N42:AP42"/>
    <mergeCell ref="BA42:CY42"/>
    <mergeCell ref="E43:M43"/>
    <mergeCell ref="N43:AP43"/>
    <mergeCell ref="BA43:BC43"/>
    <mergeCell ref="A35:F35"/>
    <mergeCell ref="G35:BR36"/>
    <mergeCell ref="BS35:CE35"/>
    <mergeCell ref="BS36:CE36"/>
    <mergeCell ref="CF36:CY36"/>
    <mergeCell ref="A37:O37"/>
    <mergeCell ref="P37:T37"/>
    <mergeCell ref="U37:BD37"/>
    <mergeCell ref="BE37:BL37"/>
    <mergeCell ref="BM37:CY37"/>
    <mergeCell ref="A31:Z32"/>
    <mergeCell ref="AA31:BL32"/>
    <mergeCell ref="BM31:CY32"/>
    <mergeCell ref="A33:K33"/>
    <mergeCell ref="L33:CY33"/>
    <mergeCell ref="A34:K34"/>
    <mergeCell ref="L34:CY34"/>
    <mergeCell ref="A27:Z28"/>
    <mergeCell ref="AA27:BL28"/>
    <mergeCell ref="BM27:CY28"/>
    <mergeCell ref="A29:Z30"/>
    <mergeCell ref="AA29:BL30"/>
    <mergeCell ref="BM29:CY30"/>
    <mergeCell ref="A23:Z24"/>
    <mergeCell ref="AA23:BL24"/>
    <mergeCell ref="BM23:CY24"/>
    <mergeCell ref="A25:Z26"/>
    <mergeCell ref="AA25:BL26"/>
    <mergeCell ref="BM25:CY26"/>
    <mergeCell ref="A19:Z20"/>
    <mergeCell ref="AA19:BL20"/>
    <mergeCell ref="BM19:CY20"/>
    <mergeCell ref="A21:Z22"/>
    <mergeCell ref="AA21:BL22"/>
    <mergeCell ref="BM21:CY22"/>
    <mergeCell ref="AS14:BP14"/>
    <mergeCell ref="A15:Z16"/>
    <mergeCell ref="AA15:BL16"/>
    <mergeCell ref="BM15:CY16"/>
    <mergeCell ref="A17:Z18"/>
    <mergeCell ref="AA17:BL18"/>
    <mergeCell ref="BM17:CY18"/>
    <mergeCell ref="L12:S12"/>
    <mergeCell ref="T12:BP12"/>
    <mergeCell ref="BQ12:CH12"/>
    <mergeCell ref="CI12:CY12"/>
    <mergeCell ref="A13:S14"/>
    <mergeCell ref="T13:AR13"/>
    <mergeCell ref="AS13:BP13"/>
    <mergeCell ref="BQ13:CH14"/>
    <mergeCell ref="CI13:CY14"/>
    <mergeCell ref="T14:AR14"/>
    <mergeCell ref="CI9:CY9"/>
    <mergeCell ref="A10:S10"/>
    <mergeCell ref="T10:BP10"/>
    <mergeCell ref="BQ10:CH10"/>
    <mergeCell ref="CI10:CY10"/>
    <mergeCell ref="A11:K12"/>
    <mergeCell ref="L11:S11"/>
    <mergeCell ref="T11:BP11"/>
    <mergeCell ref="BQ11:CH11"/>
    <mergeCell ref="CI11:CY11"/>
    <mergeCell ref="A8:S9"/>
    <mergeCell ref="T8:AR8"/>
    <mergeCell ref="AS8:AY8"/>
    <mergeCell ref="AZ8:BP8"/>
    <mergeCell ref="BQ8:CH8"/>
    <mergeCell ref="CI8:CY8"/>
    <mergeCell ref="T9:AR9"/>
    <mergeCell ref="AS9:AY9"/>
    <mergeCell ref="AZ9:BP9"/>
    <mergeCell ref="BQ9:CH9"/>
    <mergeCell ref="A5:I7"/>
    <mergeCell ref="J5:S5"/>
    <mergeCell ref="T5:CY5"/>
    <mergeCell ref="J6:S6"/>
    <mergeCell ref="T6:CY6"/>
    <mergeCell ref="J7:S7"/>
    <mergeCell ref="T7:CY7"/>
    <mergeCell ref="A1:CY2"/>
    <mergeCell ref="A3:S4"/>
    <mergeCell ref="T3:AL4"/>
    <mergeCell ref="AM3:AP4"/>
    <mergeCell ref="AQ3:BA4"/>
    <mergeCell ref="BB3:BZ3"/>
    <mergeCell ref="CA3:CY3"/>
    <mergeCell ref="BB4:BZ4"/>
    <mergeCell ref="CA4:CY4"/>
  </mergeCells>
  <phoneticPr fontId="1"/>
  <dataValidations count="1">
    <dataValidation type="list" allowBlank="1" showInputMessage="1" showErrorMessage="1" sqref="U37:BD37" xr:uid="{ACB4FC60-BF56-4833-A65D-F9170A61034A}">
      <formula1>#REF!</formula1>
    </dataValidation>
  </dataValidations>
  <pageMargins left="0.7" right="0.7" top="0.75" bottom="0.75" header="0.3" footer="0.3"/>
  <pageSetup paperSize="9" scale="88"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3D346-D4B4-45E2-91F8-A3F6A9065CE5}">
  <sheetPr>
    <pageSetUpPr fitToPage="1"/>
  </sheetPr>
  <dimension ref="A1:O38"/>
  <sheetViews>
    <sheetView workbookViewId="0"/>
  </sheetViews>
  <sheetFormatPr defaultColWidth="9" defaultRowHeight="24"/>
  <cols>
    <col min="1" max="1" width="6.5" style="342" bestFit="1" customWidth="1"/>
    <col min="2" max="2" width="47.125" style="343" bestFit="1" customWidth="1"/>
    <col min="3" max="4" width="18.875" style="343" bestFit="1" customWidth="1"/>
    <col min="5" max="5" width="16.875" style="343" bestFit="1" customWidth="1"/>
    <col min="6" max="8" width="18.875" style="343" bestFit="1" customWidth="1"/>
    <col min="9" max="9" width="6.875" style="343" hidden="1" customWidth="1"/>
    <col min="10" max="10" width="12.5" style="343" hidden="1" customWidth="1"/>
    <col min="11" max="11" width="13.875" style="343" hidden="1" customWidth="1"/>
    <col min="12" max="12" width="12.5" style="343" hidden="1" customWidth="1"/>
    <col min="13" max="13" width="13.875" style="343" hidden="1" customWidth="1"/>
    <col min="14" max="14" width="9" style="343"/>
    <col min="15" max="15" width="12" style="343" customWidth="1"/>
    <col min="16" max="16384" width="9" style="343"/>
  </cols>
  <sheetData>
    <row r="1" spans="1:15" ht="18" customHeight="1">
      <c r="G1" s="1292">
        <f ca="1">TODAY()</f>
        <v>45838</v>
      </c>
      <c r="H1" s="1292"/>
      <c r="I1" s="344"/>
      <c r="J1" s="1293" t="s">
        <v>1448</v>
      </c>
      <c r="K1" s="1293"/>
      <c r="L1" s="1293"/>
      <c r="M1" s="1293"/>
    </row>
    <row r="2" spans="1:15" ht="18" customHeight="1">
      <c r="B2" s="1294" t="s">
        <v>1449</v>
      </c>
      <c r="C2" s="1294"/>
      <c r="D2" s="1294"/>
      <c r="J2" s="345" t="s">
        <v>1450</v>
      </c>
      <c r="K2" s="345" t="s">
        <v>1451</v>
      </c>
      <c r="L2" s="345" t="s">
        <v>1452</v>
      </c>
      <c r="M2" s="345" t="s">
        <v>1453</v>
      </c>
    </row>
    <row r="3" spans="1:15" ht="18" customHeight="1">
      <c r="B3" s="1294"/>
      <c r="C3" s="1294"/>
      <c r="D3" s="1294"/>
      <c r="G3" s="345" t="s">
        <v>1454</v>
      </c>
      <c r="H3" s="346">
        <v>44621</v>
      </c>
      <c r="I3" s="347"/>
      <c r="J3" s="348">
        <f>EOMONTH($H$3,-1)+1</f>
        <v>44621</v>
      </c>
      <c r="K3" s="348">
        <f>EOMONTH($H$3,0)</f>
        <v>44651</v>
      </c>
      <c r="L3" s="348">
        <f>DATE(YEAR($H$3)-(MONTH($H$3)&lt;4),4,1)</f>
        <v>44287</v>
      </c>
      <c r="M3" s="348">
        <f>K3</f>
        <v>44651</v>
      </c>
    </row>
    <row r="4" spans="1:15" ht="18" customHeight="1">
      <c r="H4" s="349"/>
      <c r="I4" s="349"/>
      <c r="O4" s="351" t="s">
        <v>1447</v>
      </c>
    </row>
    <row r="5" spans="1:15" ht="18" customHeight="1">
      <c r="A5" s="345" t="s">
        <v>1455</v>
      </c>
      <c r="B5" s="350" t="s">
        <v>1422</v>
      </c>
      <c r="C5" s="350" t="s">
        <v>1456</v>
      </c>
      <c r="D5" s="350" t="s">
        <v>1457</v>
      </c>
      <c r="E5" s="350" t="s">
        <v>1458</v>
      </c>
      <c r="F5" s="350" t="s">
        <v>1459</v>
      </c>
      <c r="G5" s="350" t="s">
        <v>1460</v>
      </c>
      <c r="H5" s="350" t="s">
        <v>1461</v>
      </c>
      <c r="O5" s="351" t="s">
        <v>1495</v>
      </c>
    </row>
    <row r="6" spans="1:15" ht="18" customHeight="1">
      <c r="A6" s="351" t="s">
        <v>595</v>
      </c>
      <c r="B6" s="352" t="s">
        <v>1462</v>
      </c>
      <c r="C6" s="353"/>
      <c r="D6" s="353"/>
      <c r="E6" s="353"/>
      <c r="F6" s="353"/>
      <c r="G6" s="353"/>
      <c r="H6" s="353"/>
      <c r="O6" s="355">
        <v>17000</v>
      </c>
    </row>
    <row r="7" spans="1:15" ht="18" customHeight="1">
      <c r="A7" s="351" t="s">
        <v>54</v>
      </c>
      <c r="B7" s="352" t="s">
        <v>1463</v>
      </c>
      <c r="C7" s="353"/>
      <c r="D7" s="353"/>
      <c r="E7" s="353"/>
      <c r="F7" s="353"/>
      <c r="G7" s="353"/>
      <c r="H7" s="353"/>
      <c r="O7" s="355">
        <v>9600</v>
      </c>
    </row>
    <row r="8" spans="1:15" ht="18" customHeight="1">
      <c r="A8" s="351" t="s">
        <v>55</v>
      </c>
      <c r="B8" s="352" t="s">
        <v>1464</v>
      </c>
      <c r="C8" s="353"/>
      <c r="D8" s="353"/>
      <c r="E8" s="353"/>
      <c r="F8" s="353"/>
      <c r="G8" s="353"/>
      <c r="H8" s="353"/>
      <c r="O8" s="355">
        <v>10500</v>
      </c>
    </row>
    <row r="9" spans="1:15" ht="18" customHeight="1">
      <c r="A9" s="351" t="s">
        <v>56</v>
      </c>
      <c r="B9" s="352" t="s">
        <v>1465</v>
      </c>
      <c r="C9" s="353"/>
      <c r="D9" s="353"/>
      <c r="E9" s="353"/>
      <c r="F9" s="353"/>
      <c r="G9" s="353"/>
      <c r="H9" s="353"/>
      <c r="O9" s="355">
        <v>10500</v>
      </c>
    </row>
    <row r="10" spans="1:15" ht="18" customHeight="1">
      <c r="A10" s="351" t="s">
        <v>57</v>
      </c>
      <c r="B10" s="352" t="s">
        <v>1466</v>
      </c>
      <c r="C10" s="353"/>
      <c r="D10" s="353"/>
      <c r="E10" s="353"/>
      <c r="F10" s="353"/>
      <c r="G10" s="353"/>
      <c r="H10" s="353"/>
      <c r="O10" s="355">
        <v>23000</v>
      </c>
    </row>
    <row r="11" spans="1:15" ht="18" customHeight="1">
      <c r="A11" s="351" t="s">
        <v>58</v>
      </c>
      <c r="B11" s="352" t="s">
        <v>1467</v>
      </c>
      <c r="C11" s="353"/>
      <c r="D11" s="353"/>
      <c r="E11" s="353"/>
      <c r="F11" s="353"/>
      <c r="G11" s="353"/>
      <c r="H11" s="353"/>
      <c r="O11" s="355">
        <v>10500</v>
      </c>
    </row>
    <row r="12" spans="1:15" ht="18" customHeight="1">
      <c r="A12" s="351" t="s">
        <v>59</v>
      </c>
      <c r="B12" s="352" t="s">
        <v>1468</v>
      </c>
      <c r="C12" s="353"/>
      <c r="D12" s="353"/>
      <c r="E12" s="353"/>
      <c r="F12" s="353"/>
      <c r="G12" s="353"/>
      <c r="H12" s="353"/>
      <c r="O12" s="355">
        <v>23000</v>
      </c>
    </row>
    <row r="13" spans="1:15" ht="18" customHeight="1">
      <c r="A13" s="351" t="s">
        <v>60</v>
      </c>
      <c r="B13" s="352" t="s">
        <v>1469</v>
      </c>
      <c r="C13" s="353"/>
      <c r="D13" s="353"/>
      <c r="E13" s="353"/>
      <c r="F13" s="353"/>
      <c r="G13" s="353"/>
      <c r="H13" s="353"/>
      <c r="O13" s="355">
        <v>23000</v>
      </c>
    </row>
    <row r="14" spans="1:15" ht="18" customHeight="1">
      <c r="A14" s="351" t="s">
        <v>61</v>
      </c>
      <c r="B14" s="352" t="s">
        <v>1470</v>
      </c>
      <c r="C14" s="353"/>
      <c r="D14" s="353"/>
      <c r="E14" s="353"/>
      <c r="F14" s="353"/>
      <c r="G14" s="353"/>
      <c r="H14" s="353"/>
      <c r="O14" s="355">
        <v>23000</v>
      </c>
    </row>
    <row r="15" spans="1:15" ht="18" customHeight="1">
      <c r="A15" s="351" t="s">
        <v>62</v>
      </c>
      <c r="B15" s="352" t="s">
        <v>1471</v>
      </c>
      <c r="C15" s="353"/>
      <c r="D15" s="353"/>
      <c r="E15" s="353"/>
      <c r="F15" s="353"/>
      <c r="G15" s="353"/>
      <c r="H15" s="353"/>
      <c r="O15" s="355">
        <v>23000</v>
      </c>
    </row>
    <row r="16" spans="1:15" ht="18" customHeight="1">
      <c r="A16" s="351" t="s">
        <v>63</v>
      </c>
      <c r="B16" s="352" t="s">
        <v>1472</v>
      </c>
      <c r="C16" s="353"/>
      <c r="D16" s="353"/>
      <c r="E16" s="353"/>
      <c r="F16" s="353"/>
      <c r="G16" s="353"/>
      <c r="H16" s="353"/>
      <c r="O16" s="355">
        <v>16000</v>
      </c>
    </row>
    <row r="17" spans="1:15" ht="18" customHeight="1">
      <c r="A17" s="351" t="s">
        <v>64</v>
      </c>
      <c r="B17" s="352" t="s">
        <v>1473</v>
      </c>
      <c r="C17" s="353"/>
      <c r="D17" s="353"/>
      <c r="E17" s="353"/>
      <c r="F17" s="353"/>
      <c r="G17" s="353"/>
      <c r="H17" s="353"/>
      <c r="O17" s="355">
        <v>16000</v>
      </c>
    </row>
    <row r="18" spans="1:15" ht="18" customHeight="1">
      <c r="A18" s="351" t="s">
        <v>65</v>
      </c>
      <c r="B18" s="352" t="s">
        <v>1474</v>
      </c>
      <c r="C18" s="353"/>
      <c r="D18" s="353"/>
      <c r="E18" s="353"/>
      <c r="F18" s="353"/>
      <c r="G18" s="353"/>
      <c r="H18" s="353"/>
      <c r="O18" s="355">
        <v>23000</v>
      </c>
    </row>
    <row r="19" spans="1:15" ht="18" customHeight="1">
      <c r="A19" s="351" t="s">
        <v>66</v>
      </c>
      <c r="B19" s="352" t="s">
        <v>1475</v>
      </c>
      <c r="C19" s="353"/>
      <c r="D19" s="353"/>
      <c r="E19" s="353"/>
      <c r="F19" s="353"/>
      <c r="G19" s="353"/>
      <c r="H19" s="353"/>
      <c r="O19" s="355">
        <v>23000</v>
      </c>
    </row>
    <row r="20" spans="1:15" ht="18" customHeight="1">
      <c r="A20" s="351" t="s">
        <v>67</v>
      </c>
      <c r="B20" s="352" t="s">
        <v>1476</v>
      </c>
      <c r="C20" s="353"/>
      <c r="D20" s="353"/>
      <c r="E20" s="353"/>
      <c r="F20" s="353"/>
      <c r="G20" s="353"/>
      <c r="H20" s="353"/>
      <c r="O20" s="355">
        <v>23000</v>
      </c>
    </row>
    <row r="21" spans="1:15" ht="18" customHeight="1">
      <c r="A21" s="351" t="s">
        <v>68</v>
      </c>
      <c r="B21" s="352" t="s">
        <v>1477</v>
      </c>
      <c r="C21" s="353"/>
      <c r="D21" s="353"/>
      <c r="E21" s="353"/>
      <c r="F21" s="353"/>
      <c r="G21" s="353"/>
      <c r="H21" s="353"/>
      <c r="O21" s="355">
        <v>17000</v>
      </c>
    </row>
    <row r="22" spans="1:15" ht="18" customHeight="1">
      <c r="A22" s="351" t="s">
        <v>69</v>
      </c>
      <c r="B22" s="352" t="s">
        <v>1478</v>
      </c>
      <c r="C22" s="353"/>
      <c r="D22" s="353"/>
      <c r="E22" s="353"/>
      <c r="F22" s="353"/>
      <c r="G22" s="353"/>
      <c r="H22" s="353"/>
      <c r="O22" s="355">
        <v>23000</v>
      </c>
    </row>
    <row r="23" spans="1:15" ht="18" customHeight="1">
      <c r="A23" s="351" t="s">
        <v>70</v>
      </c>
      <c r="B23" s="352" t="s">
        <v>1479</v>
      </c>
      <c r="C23" s="353"/>
      <c r="D23" s="353"/>
      <c r="E23" s="353"/>
      <c r="F23" s="353"/>
      <c r="G23" s="353"/>
      <c r="H23" s="353"/>
      <c r="O23" s="355">
        <v>23000</v>
      </c>
    </row>
    <row r="24" spans="1:15" ht="18" customHeight="1">
      <c r="A24" s="351" t="s">
        <v>71</v>
      </c>
      <c r="B24" s="352" t="s">
        <v>1480</v>
      </c>
      <c r="C24" s="353"/>
      <c r="D24" s="353"/>
      <c r="E24" s="353"/>
      <c r="F24" s="353"/>
      <c r="G24" s="353"/>
      <c r="H24" s="353"/>
      <c r="O24" s="355">
        <v>23000</v>
      </c>
    </row>
    <row r="25" spans="1:15" ht="18" customHeight="1">
      <c r="A25" s="351" t="s">
        <v>72</v>
      </c>
      <c r="B25" s="352" t="s">
        <v>1481</v>
      </c>
      <c r="C25" s="353"/>
      <c r="D25" s="353"/>
      <c r="E25" s="353"/>
      <c r="F25" s="353"/>
      <c r="G25" s="353"/>
      <c r="H25" s="353"/>
      <c r="O25" s="355">
        <v>17000</v>
      </c>
    </row>
    <row r="26" spans="1:15" ht="18" customHeight="1">
      <c r="A26" s="351" t="s">
        <v>73</v>
      </c>
      <c r="B26" s="352" t="s">
        <v>1482</v>
      </c>
      <c r="C26" s="353"/>
      <c r="D26" s="353"/>
      <c r="E26" s="353"/>
      <c r="F26" s="353"/>
      <c r="G26" s="353"/>
      <c r="H26" s="353"/>
      <c r="O26" s="355">
        <v>17000</v>
      </c>
    </row>
    <row r="27" spans="1:15" ht="18" customHeight="1">
      <c r="A27" s="351" t="s">
        <v>74</v>
      </c>
      <c r="B27" s="352" t="s">
        <v>1483</v>
      </c>
      <c r="C27" s="353"/>
      <c r="D27" s="353"/>
      <c r="E27" s="353"/>
      <c r="F27" s="353"/>
      <c r="G27" s="353"/>
      <c r="H27" s="353"/>
      <c r="O27" s="355">
        <v>16000</v>
      </c>
    </row>
    <row r="28" spans="1:15" ht="18" customHeight="1">
      <c r="A28" s="351" t="s">
        <v>75</v>
      </c>
      <c r="B28" s="352" t="s">
        <v>1484</v>
      </c>
      <c r="C28" s="353"/>
      <c r="D28" s="353"/>
      <c r="E28" s="353"/>
      <c r="F28" s="353"/>
      <c r="G28" s="353"/>
      <c r="H28" s="353"/>
      <c r="O28" s="355">
        <v>16000</v>
      </c>
    </row>
    <row r="29" spans="1:15" ht="18" customHeight="1">
      <c r="A29" s="351" t="s">
        <v>76</v>
      </c>
      <c r="B29" s="352" t="s">
        <v>1485</v>
      </c>
      <c r="C29" s="353"/>
      <c r="D29" s="353"/>
      <c r="E29" s="353"/>
      <c r="F29" s="353"/>
      <c r="G29" s="353"/>
      <c r="H29" s="353"/>
      <c r="O29" s="355">
        <v>16000</v>
      </c>
    </row>
    <row r="30" spans="1:15" ht="18" customHeight="1">
      <c r="A30" s="351" t="s">
        <v>77</v>
      </c>
      <c r="B30" s="352" t="s">
        <v>1486</v>
      </c>
      <c r="C30" s="353"/>
      <c r="D30" s="353"/>
      <c r="E30" s="353"/>
      <c r="F30" s="353"/>
      <c r="G30" s="353"/>
      <c r="H30" s="353"/>
      <c r="O30" s="355">
        <v>23000</v>
      </c>
    </row>
    <row r="31" spans="1:15" ht="18" customHeight="1">
      <c r="A31" s="351" t="s">
        <v>78</v>
      </c>
      <c r="B31" s="352" t="s">
        <v>1487</v>
      </c>
      <c r="C31" s="353"/>
      <c r="D31" s="353"/>
      <c r="E31" s="353"/>
      <c r="F31" s="353"/>
      <c r="G31" s="353"/>
      <c r="H31" s="353"/>
      <c r="O31" s="355">
        <v>33000</v>
      </c>
    </row>
    <row r="32" spans="1:15" ht="18" customHeight="1">
      <c r="A32" s="351" t="s">
        <v>79</v>
      </c>
      <c r="B32" s="352" t="s">
        <v>1488</v>
      </c>
      <c r="C32" s="353"/>
      <c r="D32" s="353"/>
      <c r="E32" s="353"/>
      <c r="F32" s="353"/>
      <c r="G32" s="353"/>
      <c r="H32" s="353"/>
      <c r="O32" s="355">
        <v>23000</v>
      </c>
    </row>
    <row r="33" spans="1:15" ht="18" customHeight="1">
      <c r="A33" s="351" t="s">
        <v>80</v>
      </c>
      <c r="B33" s="352" t="s">
        <v>1489</v>
      </c>
      <c r="C33" s="353"/>
      <c r="D33" s="353"/>
      <c r="E33" s="353"/>
      <c r="F33" s="353"/>
      <c r="G33" s="353"/>
      <c r="H33" s="353"/>
      <c r="O33" s="355">
        <v>33000</v>
      </c>
    </row>
    <row r="34" spans="1:15" ht="18" customHeight="1">
      <c r="A34" s="351" t="s">
        <v>81</v>
      </c>
      <c r="B34" s="352" t="s">
        <v>1490</v>
      </c>
      <c r="C34" s="353"/>
      <c r="D34" s="353"/>
      <c r="E34" s="353"/>
      <c r="F34" s="353"/>
      <c r="G34" s="353"/>
      <c r="H34" s="353"/>
      <c r="O34" s="355">
        <v>17000</v>
      </c>
    </row>
    <row r="35" spans="1:15" ht="18" customHeight="1">
      <c r="A35" s="351" t="s">
        <v>82</v>
      </c>
      <c r="B35" s="352" t="s">
        <v>1491</v>
      </c>
      <c r="C35" s="353"/>
      <c r="D35" s="353"/>
      <c r="E35" s="353"/>
      <c r="F35" s="353"/>
      <c r="G35" s="353"/>
      <c r="H35" s="353"/>
      <c r="O35" s="355">
        <v>23000</v>
      </c>
    </row>
    <row r="36" spans="1:15" ht="18" customHeight="1">
      <c r="A36" s="351" t="s">
        <v>83</v>
      </c>
      <c r="B36" s="352" t="s">
        <v>1492</v>
      </c>
      <c r="C36" s="353"/>
      <c r="D36" s="353"/>
      <c r="E36" s="353"/>
      <c r="F36" s="353"/>
      <c r="G36" s="353"/>
      <c r="H36" s="353"/>
      <c r="O36" s="355">
        <v>17000</v>
      </c>
    </row>
    <row r="37" spans="1:15" ht="18" customHeight="1">
      <c r="A37" s="351" t="s">
        <v>84</v>
      </c>
      <c r="B37" s="352" t="s">
        <v>1493</v>
      </c>
      <c r="C37" s="353"/>
      <c r="D37" s="353"/>
      <c r="E37" s="353"/>
      <c r="F37" s="353"/>
      <c r="G37" s="353"/>
      <c r="H37" s="353"/>
      <c r="O37" s="355">
        <v>23000</v>
      </c>
    </row>
    <row r="38" spans="1:15" ht="18" customHeight="1">
      <c r="A38" s="1295" t="s">
        <v>1494</v>
      </c>
      <c r="B38" s="1295"/>
      <c r="C38" s="353">
        <f>SUM(C6:C37)</f>
        <v>0</v>
      </c>
      <c r="D38" s="353">
        <f t="shared" ref="D38:H38" si="0">SUM(D6:D37)</f>
        <v>0</v>
      </c>
      <c r="E38" s="354">
        <f t="shared" si="0"/>
        <v>0</v>
      </c>
      <c r="F38" s="354">
        <f t="shared" si="0"/>
        <v>0</v>
      </c>
      <c r="G38" s="354">
        <f t="shared" si="0"/>
        <v>0</v>
      </c>
      <c r="H38" s="354">
        <f t="shared" si="0"/>
        <v>0</v>
      </c>
    </row>
  </sheetData>
  <mergeCells count="4">
    <mergeCell ref="G1:H1"/>
    <mergeCell ref="J1:M1"/>
    <mergeCell ref="B2:D3"/>
    <mergeCell ref="A38:B38"/>
  </mergeCells>
  <phoneticPr fontId="1"/>
  <pageMargins left="0.7" right="0.7" top="0.75" bottom="0.75" header="0.3" footer="0.3"/>
  <pageSetup paperSize="9" scale="65"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39CF1-BB5A-4024-B918-9D14C814EBAD}">
  <sheetPr>
    <pageSetUpPr fitToPage="1"/>
  </sheetPr>
  <dimension ref="A1:AD5"/>
  <sheetViews>
    <sheetView workbookViewId="0">
      <selection activeCell="L23" sqref="L23"/>
    </sheetView>
  </sheetViews>
  <sheetFormatPr defaultColWidth="8.875" defaultRowHeight="18.75"/>
  <cols>
    <col min="1" max="1" width="7.875" style="375" customWidth="1"/>
    <col min="2" max="3" width="6.875" style="375" customWidth="1"/>
    <col min="4" max="5" width="7.875" style="375" customWidth="1"/>
    <col min="6" max="8" width="30.875" style="31" customWidth="1"/>
    <col min="9" max="9" width="5.5" style="31" bestFit="1" customWidth="1"/>
    <col min="10" max="10" width="10.375" style="31" bestFit="1" customWidth="1"/>
    <col min="11" max="11" width="21.625" style="376" customWidth="1"/>
    <col min="12" max="12" width="9.5" style="376" bestFit="1" customWidth="1"/>
    <col min="13" max="13" width="13.875" style="376" bestFit="1" customWidth="1"/>
    <col min="14" max="14" width="9.5" style="31" bestFit="1" customWidth="1"/>
    <col min="15" max="15" width="18.125" style="377" bestFit="1" customWidth="1"/>
    <col min="16" max="16" width="9.5" style="378" bestFit="1" customWidth="1"/>
    <col min="17" max="17" width="19.375" style="379" bestFit="1" customWidth="1"/>
    <col min="18" max="18" width="12.625" style="31" hidden="1" customWidth="1"/>
    <col min="19" max="19" width="34.875" style="31" hidden="1" customWidth="1"/>
    <col min="20" max="20" width="11.625" style="31" hidden="1" customWidth="1"/>
    <col min="21" max="21" width="13.875" style="31" hidden="1" customWidth="1"/>
    <col min="22" max="22" width="11.625" style="31" hidden="1" customWidth="1"/>
    <col min="23" max="23" width="12.625" style="31" hidden="1" customWidth="1"/>
    <col min="24" max="24" width="13.875" style="31" hidden="1" customWidth="1"/>
    <col min="25" max="25" width="12.625" style="31" hidden="1" customWidth="1"/>
    <col min="26" max="26" width="18.125" style="31" hidden="1" customWidth="1"/>
    <col min="27" max="27" width="11.625" style="31" hidden="1" customWidth="1"/>
    <col min="28" max="28" width="18.125" style="31" hidden="1" customWidth="1"/>
    <col min="29" max="29" width="11.625" style="31" hidden="1" customWidth="1"/>
    <col min="30" max="30" width="8.875" style="31" hidden="1" customWidth="1"/>
    <col min="31" max="16384" width="8.875" style="31"/>
  </cols>
  <sheetData>
    <row r="1" spans="1:29" s="42" customFormat="1" ht="15" customHeight="1">
      <c r="A1" s="1296" t="s">
        <v>1496</v>
      </c>
      <c r="B1" s="1296"/>
      <c r="C1" s="1296"/>
      <c r="D1" s="1296"/>
      <c r="E1" s="1296"/>
      <c r="F1" s="1296"/>
      <c r="G1" s="356"/>
      <c r="K1" s="357"/>
      <c r="L1" s="357"/>
      <c r="M1" s="357"/>
      <c r="N1" s="358"/>
      <c r="O1" s="359"/>
      <c r="P1" s="1297" t="s">
        <v>1497</v>
      </c>
      <c r="Q1" s="1298">
        <v>45809</v>
      </c>
      <c r="S1" s="360">
        <v>44638</v>
      </c>
    </row>
    <row r="2" spans="1:29" s="42" customFormat="1" ht="15" customHeight="1">
      <c r="A2" s="1296"/>
      <c r="B2" s="1296"/>
      <c r="C2" s="1296"/>
      <c r="D2" s="1296"/>
      <c r="E2" s="1296"/>
      <c r="F2" s="1296"/>
      <c r="G2" s="356"/>
      <c r="K2" s="357"/>
      <c r="L2" s="357"/>
      <c r="M2" s="357"/>
      <c r="N2" s="358"/>
      <c r="O2" s="361"/>
      <c r="P2" s="1297"/>
      <c r="Q2" s="1298"/>
    </row>
    <row r="3" spans="1:29" s="42" customFormat="1" ht="15" customHeight="1">
      <c r="A3" s="362"/>
      <c r="B3" s="362"/>
      <c r="C3" s="362"/>
      <c r="D3" s="362"/>
      <c r="E3" s="362"/>
      <c r="F3" s="362"/>
      <c r="G3" s="362"/>
      <c r="K3" s="357"/>
      <c r="L3" s="357"/>
      <c r="M3" s="357"/>
      <c r="N3" s="358"/>
      <c r="O3" s="361"/>
      <c r="P3" s="363"/>
      <c r="Q3" s="364"/>
    </row>
    <row r="4" spans="1:29" s="42" customFormat="1" ht="15" customHeight="1">
      <c r="A4" s="1299" t="s">
        <v>1263</v>
      </c>
      <c r="B4" s="1299"/>
      <c r="C4" s="1300" t="s">
        <v>1498</v>
      </c>
      <c r="D4" s="1300"/>
      <c r="E4" s="367"/>
      <c r="I4" s="45"/>
      <c r="J4" s="45"/>
      <c r="K4" s="357"/>
      <c r="L4" s="357"/>
      <c r="M4" s="368"/>
      <c r="N4" s="358"/>
      <c r="O4" s="359"/>
      <c r="P4" s="369"/>
    </row>
    <row r="5" spans="1:29" s="42" customFormat="1" ht="15" customHeight="1">
      <c r="A5" s="365" t="s">
        <v>1499</v>
      </c>
      <c r="B5" s="365" t="s">
        <v>1500</v>
      </c>
      <c r="C5" s="366" t="s">
        <v>1271</v>
      </c>
      <c r="D5" s="366" t="s">
        <v>1499</v>
      </c>
      <c r="E5" s="370" t="s">
        <v>1501</v>
      </c>
      <c r="F5" s="43" t="s">
        <v>1502</v>
      </c>
      <c r="G5" s="43" t="s">
        <v>1415</v>
      </c>
      <c r="H5" s="41" t="s">
        <v>1503</v>
      </c>
      <c r="I5" s="41" t="s">
        <v>1504</v>
      </c>
      <c r="J5" s="41" t="s">
        <v>1505</v>
      </c>
      <c r="K5" s="371" t="s">
        <v>1506</v>
      </c>
      <c r="L5" s="371" t="s">
        <v>1507</v>
      </c>
      <c r="M5" s="371" t="s">
        <v>1508</v>
      </c>
      <c r="N5" s="366" t="s">
        <v>1272</v>
      </c>
      <c r="O5" s="372" t="s">
        <v>1424</v>
      </c>
      <c r="P5" s="373" t="s">
        <v>1509</v>
      </c>
      <c r="Q5" s="41" t="s">
        <v>1427</v>
      </c>
      <c r="R5" s="374" t="s">
        <v>1510</v>
      </c>
      <c r="S5" s="374" t="s">
        <v>1511</v>
      </c>
      <c r="T5" s="374" t="s">
        <v>1512</v>
      </c>
      <c r="U5" s="374" t="s">
        <v>1513</v>
      </c>
      <c r="V5" s="374" t="s">
        <v>1514</v>
      </c>
      <c r="W5" s="374" t="s">
        <v>1515</v>
      </c>
      <c r="X5" s="374" t="s">
        <v>1516</v>
      </c>
      <c r="Y5" s="374" t="s">
        <v>1517</v>
      </c>
      <c r="Z5" s="374" t="s">
        <v>1518</v>
      </c>
      <c r="AA5" s="374" t="s">
        <v>1519</v>
      </c>
      <c r="AB5" s="374" t="s">
        <v>1520</v>
      </c>
      <c r="AC5" s="374" t="s">
        <v>1521</v>
      </c>
    </row>
  </sheetData>
  <mergeCells count="5">
    <mergeCell ref="A1:F2"/>
    <mergeCell ref="P1:P2"/>
    <mergeCell ref="Q1:Q2"/>
    <mergeCell ref="A4:B4"/>
    <mergeCell ref="C4:D4"/>
  </mergeCells>
  <phoneticPr fontId="1"/>
  <pageMargins left="0.7" right="0.7" top="0.75" bottom="0.75" header="0.3" footer="0.3"/>
  <pageSetup paperSize="9" scale="48"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7DC432-6CE9-47E7-AD20-298C740AAEDA}">
  <sheetPr>
    <pageSetUpPr fitToPage="1"/>
  </sheetPr>
  <dimension ref="A1:AF8"/>
  <sheetViews>
    <sheetView workbookViewId="0"/>
  </sheetViews>
  <sheetFormatPr defaultColWidth="3.375" defaultRowHeight="13.5" outlineLevelCol="1"/>
  <cols>
    <col min="1" max="1" width="8.875" style="340" customWidth="1"/>
    <col min="2" max="2" width="1.125" style="340" customWidth="1"/>
    <col min="3" max="3" width="9.875" style="339" customWidth="1"/>
    <col min="4" max="4" width="1.125" style="340" customWidth="1"/>
    <col min="5" max="5" width="30.875" style="339" customWidth="1"/>
    <col min="6" max="6" width="1.125" style="340" customWidth="1"/>
    <col min="7" max="7" width="30.875" style="339" customWidth="1"/>
    <col min="8" max="8" width="1.125" style="339" customWidth="1"/>
    <col min="9" max="9" width="30.875" style="339" hidden="1" customWidth="1" outlineLevel="1"/>
    <col min="10" max="10" width="1.125" style="340" hidden="1" customWidth="1" outlineLevel="1"/>
    <col min="11" max="11" width="7.5" style="339" bestFit="1" customWidth="1" collapsed="1"/>
    <col min="12" max="12" width="1.125" style="340" customWidth="1"/>
    <col min="13" max="13" width="17.875" style="339" bestFit="1" customWidth="1"/>
    <col min="14" max="14" width="1.125" style="340" customWidth="1"/>
    <col min="15" max="15" width="11.625" style="339" bestFit="1" customWidth="1"/>
    <col min="16" max="16" width="1.125" style="340" customWidth="1"/>
    <col min="17" max="17" width="10.875" style="339" customWidth="1"/>
    <col min="18" max="18" width="1.125" style="340" customWidth="1"/>
    <col min="19" max="19" width="9.875" style="339" customWidth="1"/>
    <col min="20" max="20" width="1.125" style="340" customWidth="1"/>
    <col min="21" max="27" width="3.375" style="339"/>
    <col min="28" max="28" width="1.125" style="339" customWidth="1"/>
    <col min="29" max="29" width="2.5" style="339" customWidth="1"/>
    <col min="30" max="31" width="3.375" style="339"/>
    <col min="32" max="32" width="1.125" style="339" customWidth="1"/>
    <col min="33" max="16384" width="3.375" style="339"/>
  </cols>
  <sheetData>
    <row r="1" spans="1:32" s="334" customFormat="1">
      <c r="B1" s="1303" t="s">
        <v>1522</v>
      </c>
      <c r="C1" s="1303"/>
      <c r="D1" s="1303"/>
      <c r="E1" s="1304"/>
      <c r="F1" s="1303"/>
      <c r="G1" s="1304"/>
      <c r="H1" s="1303"/>
      <c r="I1" s="1303"/>
      <c r="J1" s="1303"/>
      <c r="K1" s="1303"/>
      <c r="L1" s="1303"/>
      <c r="M1" s="1305"/>
      <c r="N1" s="1303"/>
      <c r="O1" s="1303"/>
      <c r="P1" s="341"/>
      <c r="Q1" s="1306">
        <v>46374</v>
      </c>
      <c r="R1" s="1306"/>
      <c r="S1" s="1306"/>
      <c r="T1" s="1306"/>
      <c r="V1" s="1307" t="s">
        <v>1523</v>
      </c>
      <c r="W1" s="1307"/>
      <c r="X1" s="1307"/>
      <c r="Y1" s="1307" t="s">
        <v>1524</v>
      </c>
      <c r="Z1" s="1307"/>
      <c r="AA1" s="1307"/>
      <c r="AB1" s="1308" t="s">
        <v>1525</v>
      </c>
      <c r="AC1" s="1309"/>
      <c r="AD1" s="1309"/>
      <c r="AE1" s="1310"/>
    </row>
    <row r="2" spans="1:32" s="334" customFormat="1" ht="35.25" customHeight="1">
      <c r="B2" s="1303"/>
      <c r="C2" s="1303"/>
      <c r="D2" s="1303"/>
      <c r="E2" s="1304"/>
      <c r="F2" s="1303"/>
      <c r="G2" s="1304"/>
      <c r="H2" s="1303"/>
      <c r="I2" s="1303"/>
      <c r="J2" s="1303"/>
      <c r="K2" s="1303"/>
      <c r="L2" s="1303"/>
      <c r="M2" s="1305"/>
      <c r="N2" s="1303"/>
      <c r="O2" s="1303"/>
      <c r="P2" s="341"/>
      <c r="R2" s="341"/>
      <c r="T2" s="341"/>
      <c r="V2" s="1311"/>
      <c r="W2" s="1311"/>
      <c r="X2" s="1311"/>
      <c r="Y2" s="1311"/>
      <c r="Z2" s="1311"/>
      <c r="AA2" s="1311"/>
      <c r="AB2" s="1312"/>
      <c r="AC2" s="1313"/>
      <c r="AD2" s="1313"/>
      <c r="AE2" s="1314"/>
    </row>
    <row r="3" spans="1:32" s="334" customFormat="1">
      <c r="A3" s="341"/>
      <c r="B3" s="341"/>
      <c r="D3" s="341"/>
      <c r="F3" s="341"/>
      <c r="J3" s="341"/>
      <c r="L3" s="341"/>
      <c r="N3" s="341"/>
      <c r="P3" s="341"/>
      <c r="R3" s="341"/>
      <c r="T3" s="341"/>
    </row>
    <row r="4" spans="1:32" s="334" customFormat="1" ht="27">
      <c r="A4" s="380" t="s">
        <v>1526</v>
      </c>
      <c r="B4" s="380"/>
      <c r="C4" s="380" t="s">
        <v>1527</v>
      </c>
      <c r="D4" s="380"/>
      <c r="E4" s="337" t="s">
        <v>1528</v>
      </c>
      <c r="F4" s="380"/>
      <c r="G4" s="337" t="s">
        <v>1529</v>
      </c>
      <c r="H4" s="337"/>
      <c r="I4" s="337" t="s">
        <v>1530</v>
      </c>
      <c r="J4" s="380"/>
      <c r="K4" s="380" t="s">
        <v>1531</v>
      </c>
      <c r="L4" s="380"/>
      <c r="M4" s="312" t="s">
        <v>1532</v>
      </c>
      <c r="N4" s="380"/>
      <c r="O4" s="337" t="s">
        <v>1533</v>
      </c>
      <c r="P4" s="380"/>
      <c r="Q4" s="337" t="s">
        <v>1534</v>
      </c>
      <c r="R4" s="380"/>
      <c r="S4" s="380" t="s">
        <v>1535</v>
      </c>
      <c r="T4" s="380"/>
      <c r="U4" s="1301" t="s">
        <v>1536</v>
      </c>
      <c r="V4" s="1301"/>
      <c r="W4" s="1301"/>
      <c r="X4" s="1301"/>
      <c r="Y4" s="1301"/>
      <c r="Z4" s="1301"/>
      <c r="AA4" s="1301"/>
      <c r="AB4" s="337"/>
      <c r="AC4" s="1302" t="s">
        <v>1537</v>
      </c>
      <c r="AD4" s="1302"/>
      <c r="AE4" s="1302"/>
      <c r="AF4" s="1302"/>
    </row>
    <row r="5" spans="1:32" s="334" customFormat="1" ht="24.75" customHeight="1">
      <c r="A5" s="341"/>
      <c r="B5" s="341"/>
      <c r="C5" s="341"/>
      <c r="D5" s="341"/>
      <c r="F5" s="341"/>
      <c r="J5" s="341"/>
      <c r="K5" s="341"/>
      <c r="L5" s="341"/>
      <c r="M5" s="310"/>
      <c r="N5" s="341"/>
      <c r="P5" s="341"/>
      <c r="R5" s="341"/>
      <c r="S5" s="341"/>
      <c r="T5" s="341"/>
      <c r="AC5" s="341"/>
      <c r="AD5" s="341"/>
      <c r="AE5" s="341"/>
      <c r="AF5" s="341"/>
    </row>
    <row r="6" spans="1:32" ht="18.75">
      <c r="A6" s="42"/>
      <c r="B6" s="42"/>
      <c r="C6" s="42"/>
      <c r="D6" s="42"/>
      <c r="E6" s="385" t="s">
        <v>1539</v>
      </c>
      <c r="F6" s="42"/>
      <c r="G6" s="387" t="s">
        <v>1542</v>
      </c>
      <c r="H6" s="42"/>
      <c r="I6" s="42"/>
      <c r="J6" s="42"/>
      <c r="K6" s="42"/>
      <c r="L6" s="42"/>
      <c r="M6" s="386">
        <v>68000</v>
      </c>
      <c r="N6" s="42"/>
      <c r="O6" s="42"/>
      <c r="P6" s="42"/>
      <c r="Q6" s="42"/>
      <c r="R6" s="42"/>
      <c r="S6" s="42"/>
      <c r="T6" s="42"/>
      <c r="U6" s="42"/>
      <c r="V6" s="42"/>
      <c r="W6" s="42"/>
      <c r="X6" s="42"/>
      <c r="Y6" s="42"/>
      <c r="Z6" s="42"/>
      <c r="AA6" s="42"/>
      <c r="AB6" s="42"/>
      <c r="AC6" s="42"/>
      <c r="AD6" s="42"/>
      <c r="AE6" s="42"/>
      <c r="AF6" s="42"/>
    </row>
    <row r="7" spans="1:32" ht="18.75">
      <c r="A7" s="42"/>
      <c r="B7" s="42"/>
      <c r="C7" s="42"/>
      <c r="D7" s="42"/>
      <c r="E7" s="385" t="s">
        <v>1540</v>
      </c>
      <c r="F7" s="42"/>
      <c r="G7" s="387" t="s">
        <v>1543</v>
      </c>
      <c r="H7" s="42"/>
      <c r="I7" s="42"/>
      <c r="J7" s="42"/>
      <c r="K7" s="42"/>
      <c r="L7" s="42"/>
      <c r="M7" s="386">
        <v>424500</v>
      </c>
      <c r="N7" s="42"/>
      <c r="O7" s="42"/>
      <c r="P7" s="42"/>
      <c r="Q7" s="42"/>
      <c r="R7" s="42"/>
      <c r="S7" s="42"/>
      <c r="T7" s="42"/>
      <c r="U7" s="42"/>
      <c r="V7" s="42"/>
      <c r="W7" s="42"/>
      <c r="X7" s="42"/>
      <c r="Y7" s="42"/>
      <c r="Z7" s="42"/>
      <c r="AA7" s="42"/>
      <c r="AB7" s="42"/>
      <c r="AC7" s="42"/>
      <c r="AD7" s="42"/>
      <c r="AE7" s="42"/>
      <c r="AF7" s="42"/>
    </row>
    <row r="8" spans="1:32" ht="18.75">
      <c r="A8" s="42"/>
      <c r="B8" s="42"/>
      <c r="C8" s="42"/>
      <c r="D8" s="42"/>
      <c r="E8" s="385" t="s">
        <v>1541</v>
      </c>
      <c r="F8" s="42"/>
      <c r="G8" s="387" t="s">
        <v>1544</v>
      </c>
      <c r="H8" s="42"/>
      <c r="I8" s="42"/>
      <c r="J8" s="42"/>
      <c r="K8" s="42"/>
      <c r="L8" s="42"/>
      <c r="M8" s="386">
        <v>5233200</v>
      </c>
      <c r="N8" s="42"/>
      <c r="O8" s="42"/>
      <c r="P8" s="42"/>
      <c r="Q8" s="42"/>
      <c r="R8" s="42"/>
      <c r="S8" s="42"/>
      <c r="T8" s="42"/>
      <c r="U8" s="42"/>
      <c r="V8" s="42"/>
      <c r="W8" s="42"/>
      <c r="X8" s="42"/>
      <c r="Y8" s="42"/>
      <c r="Z8" s="42"/>
      <c r="AA8" s="42"/>
      <c r="AB8" s="42"/>
      <c r="AC8" s="42"/>
      <c r="AD8" s="42"/>
      <c r="AE8" s="42"/>
      <c r="AF8" s="42"/>
    </row>
  </sheetData>
  <mergeCells count="10">
    <mergeCell ref="U4:AA4"/>
    <mergeCell ref="AC4:AF4"/>
    <mergeCell ref="B1:O2"/>
    <mergeCell ref="Q1:T1"/>
    <mergeCell ref="V1:X1"/>
    <mergeCell ref="Y1:AA1"/>
    <mergeCell ref="AB1:AE1"/>
    <mergeCell ref="V2:X2"/>
    <mergeCell ref="Y2:AA2"/>
    <mergeCell ref="AB2:AE2"/>
  </mergeCells>
  <phoneticPr fontId="1"/>
  <pageMargins left="0.7" right="0.7" top="0.75" bottom="0.75" header="0.3" footer="0.3"/>
  <pageSetup paperSize="9" scale="6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296A5A-DF82-458C-B3B3-A53D44C7E7B5}">
  <sheetPr>
    <pageSetUpPr fitToPage="1"/>
  </sheetPr>
  <dimension ref="A1:AH5"/>
  <sheetViews>
    <sheetView workbookViewId="0"/>
  </sheetViews>
  <sheetFormatPr defaultColWidth="3.375" defaultRowHeight="13.5"/>
  <cols>
    <col min="1" max="1" width="8.875" style="399" customWidth="1"/>
    <col min="2" max="2" width="1.125" style="400" customWidth="1"/>
    <col min="3" max="3" width="9.875" style="398" customWidth="1"/>
    <col min="4" max="4" width="1.125" style="400" customWidth="1"/>
    <col min="5" max="5" width="30.875" style="398" customWidth="1"/>
    <col min="6" max="6" width="1.125" style="400" customWidth="1"/>
    <col min="7" max="7" width="30.875" style="398" customWidth="1"/>
    <col min="8" max="8" width="1.125" style="398" customWidth="1"/>
    <col min="9" max="9" width="30.875" style="398" customWidth="1"/>
    <col min="10" max="10" width="1.125" style="400" customWidth="1"/>
    <col min="11" max="11" width="7.5" style="398" bestFit="1" customWidth="1"/>
    <col min="12" max="12" width="1.125" style="398" customWidth="1"/>
    <col min="13" max="13" width="16.125" style="401" bestFit="1" customWidth="1"/>
    <col min="14" max="14" width="1.125" style="400" customWidth="1"/>
    <col min="15" max="15" width="7.5" style="398" customWidth="1"/>
    <col min="16" max="16" width="1.125" style="400" customWidth="1"/>
    <col min="17" max="17" width="11.625" style="398" bestFit="1" customWidth="1"/>
    <col min="18" max="18" width="1.125" style="400" customWidth="1"/>
    <col min="19" max="19" width="18.875" style="398" bestFit="1" customWidth="1"/>
    <col min="20" max="20" width="1.125" style="400" customWidth="1"/>
    <col min="21" max="21" width="16.625" style="398" customWidth="1"/>
    <col min="22" max="22" width="1.125" style="400" customWidth="1"/>
    <col min="23" max="29" width="3.375" style="398" hidden="1" customWidth="1"/>
    <col min="30" max="30" width="1.125" style="398" hidden="1" customWidth="1"/>
    <col min="31" max="31" width="2.5" style="398" hidden="1" customWidth="1"/>
    <col min="32" max="32" width="3.5" style="398" hidden="1" customWidth="1"/>
    <col min="33" max="33" width="3.375" style="398" hidden="1" customWidth="1"/>
    <col min="34" max="34" width="1.125" style="398" hidden="1" customWidth="1"/>
    <col min="35" max="16384" width="3.375" style="398"/>
  </cols>
  <sheetData>
    <row r="1" spans="1:34" s="267" customFormat="1" ht="30" customHeight="1">
      <c r="A1" s="388"/>
      <c r="B1" s="1321" t="s">
        <v>1545</v>
      </c>
      <c r="C1" s="1321"/>
      <c r="D1" s="1321"/>
      <c r="E1" s="1321"/>
      <c r="F1" s="389"/>
      <c r="G1" s="389"/>
      <c r="H1" s="389"/>
      <c r="I1" s="389"/>
      <c r="J1" s="389"/>
      <c r="K1" s="389"/>
      <c r="L1" s="389"/>
      <c r="M1" s="389"/>
      <c r="N1" s="389"/>
      <c r="O1" s="389"/>
      <c r="P1" s="389"/>
      <c r="Q1" s="390"/>
      <c r="R1" s="391"/>
      <c r="S1" s="1322">
        <v>45748</v>
      </c>
      <c r="T1" s="1322"/>
      <c r="U1" s="1322"/>
      <c r="V1" s="1322"/>
      <c r="X1" s="1323"/>
      <c r="Y1" s="1323"/>
      <c r="Z1" s="1323"/>
      <c r="AA1" s="1323"/>
      <c r="AB1" s="1323"/>
      <c r="AC1" s="1323"/>
      <c r="AD1" s="1324"/>
      <c r="AE1" s="1325"/>
      <c r="AF1" s="1325"/>
      <c r="AG1" s="1326"/>
    </row>
    <row r="2" spans="1:34" s="267" customFormat="1" ht="51" customHeight="1">
      <c r="A2" s="388"/>
      <c r="B2" s="1321"/>
      <c r="C2" s="1321"/>
      <c r="D2" s="1321"/>
      <c r="E2" s="1321"/>
      <c r="F2" s="389"/>
      <c r="G2" s="389"/>
      <c r="H2" s="389"/>
      <c r="I2" s="389"/>
      <c r="J2" s="389"/>
      <c r="K2" s="389"/>
      <c r="L2" s="389"/>
      <c r="M2" s="389"/>
      <c r="N2" s="389"/>
      <c r="O2" s="389"/>
      <c r="P2" s="389"/>
      <c r="Q2" s="389"/>
      <c r="R2" s="391"/>
      <c r="T2" s="391"/>
      <c r="V2" s="391"/>
      <c r="X2" s="1327"/>
      <c r="Y2" s="1327"/>
      <c r="Z2" s="1327"/>
      <c r="AA2" s="1327"/>
      <c r="AB2" s="1327"/>
      <c r="AC2" s="1327"/>
      <c r="AD2" s="1328"/>
      <c r="AE2" s="1329"/>
      <c r="AF2" s="1329"/>
      <c r="AG2" s="1330"/>
    </row>
    <row r="3" spans="1:34" s="267" customFormat="1" ht="12" customHeight="1">
      <c r="A3" s="392"/>
      <c r="B3" s="391"/>
      <c r="D3" s="391"/>
      <c r="F3" s="391"/>
      <c r="J3" s="391"/>
      <c r="M3" s="393"/>
      <c r="N3" s="391"/>
      <c r="P3" s="391"/>
      <c r="R3" s="391"/>
      <c r="T3" s="391"/>
      <c r="V3" s="391"/>
    </row>
    <row r="4" spans="1:34" s="267" customFormat="1" ht="36" customHeight="1">
      <c r="A4" s="394" t="s">
        <v>1546</v>
      </c>
      <c r="B4" s="394"/>
      <c r="C4" s="394" t="s">
        <v>1547</v>
      </c>
      <c r="D4" s="394"/>
      <c r="E4" s="281" t="s">
        <v>1528</v>
      </c>
      <c r="F4" s="394"/>
      <c r="G4" s="281" t="s">
        <v>1529</v>
      </c>
      <c r="H4" s="281"/>
      <c r="I4" s="281" t="s">
        <v>1530</v>
      </c>
      <c r="J4" s="394"/>
      <c r="K4" s="394" t="s">
        <v>1531</v>
      </c>
      <c r="L4" s="394"/>
      <c r="M4" s="395" t="s">
        <v>1532</v>
      </c>
      <c r="N4" s="394"/>
      <c r="O4" s="395" t="s">
        <v>1548</v>
      </c>
      <c r="P4" s="394"/>
      <c r="Q4" s="396" t="s">
        <v>1549</v>
      </c>
      <c r="R4" s="394"/>
      <c r="S4" s="395" t="s">
        <v>1550</v>
      </c>
      <c r="T4" s="394"/>
      <c r="U4" s="394" t="s">
        <v>1551</v>
      </c>
      <c r="V4" s="394"/>
      <c r="W4" s="1315" t="s">
        <v>1536</v>
      </c>
      <c r="X4" s="1315"/>
      <c r="Y4" s="1315"/>
      <c r="Z4" s="1315"/>
      <c r="AA4" s="1315"/>
      <c r="AB4" s="1315"/>
      <c r="AC4" s="1315"/>
      <c r="AD4" s="281"/>
      <c r="AE4" s="1316" t="s">
        <v>1537</v>
      </c>
      <c r="AF4" s="1316"/>
      <c r="AG4" s="1316"/>
      <c r="AH4" s="1316"/>
    </row>
    <row r="5" spans="1:34" ht="36" customHeight="1">
      <c r="A5" s="383"/>
      <c r="B5" s="42"/>
      <c r="C5" s="381"/>
      <c r="D5" s="42"/>
      <c r="E5" s="382"/>
      <c r="F5" s="42"/>
      <c r="G5" s="382"/>
      <c r="H5" s="42"/>
      <c r="I5" s="382"/>
      <c r="J5" s="42"/>
      <c r="K5" s="383"/>
      <c r="L5" s="42"/>
      <c r="M5" s="384"/>
      <c r="N5" s="42"/>
      <c r="O5" s="383"/>
      <c r="P5" s="42"/>
      <c r="Q5" s="382"/>
      <c r="R5" s="42"/>
      <c r="S5" s="397" t="s">
        <v>1552</v>
      </c>
      <c r="T5" s="42"/>
      <c r="U5" s="397">
        <v>47634</v>
      </c>
      <c r="V5" s="42"/>
      <c r="W5" s="1317" t="s">
        <v>1538</v>
      </c>
      <c r="X5" s="1318"/>
      <c r="Y5" s="1318"/>
      <c r="Z5" s="1318"/>
      <c r="AA5" s="1318"/>
      <c r="AB5" s="1318"/>
      <c r="AC5" s="1318"/>
      <c r="AD5" s="42"/>
      <c r="AE5" s="1319">
        <v>45637</v>
      </c>
      <c r="AF5" s="1320"/>
      <c r="AG5" s="1320"/>
      <c r="AH5" s="1320"/>
    </row>
  </sheetData>
  <mergeCells count="12">
    <mergeCell ref="W4:AC4"/>
    <mergeCell ref="AE4:AH4"/>
    <mergeCell ref="W5:AC5"/>
    <mergeCell ref="AE5:AH5"/>
    <mergeCell ref="B1:E2"/>
    <mergeCell ref="S1:V1"/>
    <mergeCell ref="X1:Z1"/>
    <mergeCell ref="AA1:AC1"/>
    <mergeCell ref="AD1:AG1"/>
    <mergeCell ref="X2:Z2"/>
    <mergeCell ref="AA2:AC2"/>
    <mergeCell ref="AD2:AG2"/>
  </mergeCells>
  <phoneticPr fontId="1"/>
  <pageMargins left="0.7" right="0.7" top="0.75" bottom="0.75" header="0.3" footer="0.3"/>
  <pageSetup paperSize="9" scale="5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D4EF33-7612-407C-884F-76A6FC6546E5}">
  <dimension ref="A1:AQ68"/>
  <sheetViews>
    <sheetView view="pageBreakPreview" zoomScale="60" zoomScaleNormal="100" workbookViewId="0">
      <selection activeCell="B1" sqref="B1:J1"/>
    </sheetView>
  </sheetViews>
  <sheetFormatPr defaultColWidth="9" defaultRowHeight="18.75"/>
  <cols>
    <col min="1" max="1" width="1.625" style="239" customWidth="1"/>
    <col min="2" max="43" width="2.625" style="239" customWidth="1"/>
    <col min="44" max="44" width="1.625" style="239" customWidth="1"/>
    <col min="45" max="16384" width="9" style="239"/>
  </cols>
  <sheetData>
    <row r="1" spans="1:43" ht="25.35" customHeight="1">
      <c r="A1" s="243" t="s">
        <v>1264</v>
      </c>
      <c r="B1" s="1345" t="s">
        <v>1365</v>
      </c>
      <c r="C1" s="1346"/>
      <c r="D1" s="1346"/>
      <c r="E1" s="1346"/>
      <c r="F1" s="1346"/>
      <c r="G1" s="1346"/>
      <c r="H1" s="1346"/>
      <c r="I1" s="1346"/>
      <c r="J1" s="1346"/>
      <c r="K1" s="289"/>
      <c r="L1" s="289"/>
      <c r="M1" s="289"/>
      <c r="N1" s="289"/>
      <c r="O1" s="289"/>
      <c r="P1" s="289"/>
      <c r="Q1" s="289"/>
      <c r="R1" s="289"/>
      <c r="S1" s="290"/>
      <c r="T1" s="290"/>
      <c r="U1" s="290"/>
      <c r="V1" s="290"/>
      <c r="W1" s="290"/>
      <c r="X1" s="290"/>
      <c r="Y1" s="290"/>
      <c r="Z1" s="290"/>
      <c r="AA1" s="290"/>
      <c r="AB1" s="289"/>
      <c r="AC1" s="289"/>
      <c r="AD1" s="289"/>
      <c r="AE1" s="289"/>
      <c r="AF1" s="289"/>
      <c r="AG1" s="289"/>
      <c r="AH1" s="289"/>
      <c r="AI1" s="289"/>
      <c r="AJ1" s="291"/>
      <c r="AK1" s="292"/>
      <c r="AL1" s="293"/>
      <c r="AM1" s="289"/>
      <c r="AN1" s="289"/>
      <c r="AO1" s="289"/>
      <c r="AP1" s="289"/>
      <c r="AQ1" s="294"/>
    </row>
    <row r="2" spans="1:43" ht="25.35" customHeight="1">
      <c r="A2" s="243"/>
      <c r="B2" s="295"/>
      <c r="C2" s="1311" t="s">
        <v>1366</v>
      </c>
      <c r="D2" s="1311"/>
      <c r="E2" s="1311"/>
      <c r="F2" s="1311"/>
      <c r="G2" s="1311"/>
      <c r="H2" s="1311"/>
      <c r="I2" s="1311"/>
      <c r="J2" s="1311"/>
      <c r="K2" s="1450"/>
      <c r="L2" s="1450"/>
      <c r="M2" s="1450"/>
      <c r="N2" s="1450"/>
      <c r="O2" s="1450"/>
      <c r="P2" s="1450"/>
      <c r="Q2" s="1450"/>
      <c r="R2" s="1450"/>
      <c r="S2" s="1450"/>
      <c r="T2" s="1360" t="s">
        <v>1367</v>
      </c>
      <c r="U2" s="1361"/>
      <c r="V2" s="1361"/>
      <c r="W2" s="1361"/>
      <c r="X2" s="1361"/>
      <c r="Y2" s="1361"/>
      <c r="Z2" s="1362"/>
      <c r="AA2" s="1342"/>
      <c r="AB2" s="1342"/>
      <c r="AC2" s="1342"/>
      <c r="AD2" s="1342"/>
      <c r="AE2" s="1342"/>
      <c r="AF2" s="1342"/>
      <c r="AG2" s="1332" t="s">
        <v>1368</v>
      </c>
      <c r="AH2" s="1332"/>
      <c r="AI2" s="1332"/>
      <c r="AJ2" s="1332"/>
      <c r="AK2" s="1332"/>
      <c r="AL2" s="1342"/>
      <c r="AM2" s="1342"/>
      <c r="AN2" s="1342"/>
      <c r="AO2" s="1342"/>
      <c r="AP2" s="1342"/>
      <c r="AQ2" s="1344"/>
    </row>
    <row r="3" spans="1:43" ht="25.35" customHeight="1" thickBot="1">
      <c r="A3" s="243"/>
      <c r="B3" s="296"/>
      <c r="C3" s="1444" t="s">
        <v>1369</v>
      </c>
      <c r="D3" s="1445"/>
      <c r="E3" s="1445"/>
      <c r="F3" s="1445"/>
      <c r="G3" s="1445"/>
      <c r="H3" s="1445"/>
      <c r="I3" s="1445"/>
      <c r="J3" s="1529"/>
      <c r="K3" s="1530"/>
      <c r="L3" s="1531"/>
      <c r="M3" s="1531"/>
      <c r="N3" s="1531"/>
      <c r="O3" s="1531"/>
      <c r="P3" s="1531"/>
      <c r="Q3" s="1531"/>
      <c r="R3" s="1531"/>
      <c r="S3" s="1532"/>
      <c r="T3" s="1337" t="s">
        <v>1370</v>
      </c>
      <c r="U3" s="1337"/>
      <c r="V3" s="1337"/>
      <c r="W3" s="1337"/>
      <c r="X3" s="1337"/>
      <c r="Y3" s="1337"/>
      <c r="Z3" s="1337"/>
      <c r="AA3" s="1401"/>
      <c r="AB3" s="1401"/>
      <c r="AC3" s="1401"/>
      <c r="AD3" s="1401"/>
      <c r="AE3" s="1401"/>
      <c r="AF3" s="1401"/>
      <c r="AG3" s="1401"/>
      <c r="AH3" s="1401"/>
      <c r="AI3" s="1401"/>
      <c r="AJ3" s="1401"/>
      <c r="AK3" s="1401"/>
      <c r="AL3" s="1401"/>
      <c r="AM3" s="1401"/>
      <c r="AN3" s="1401"/>
      <c r="AO3" s="1401"/>
      <c r="AP3" s="1401"/>
      <c r="AQ3" s="1402"/>
    </row>
    <row r="4" spans="1:43" ht="25.35" customHeight="1">
      <c r="A4" s="243"/>
      <c r="B4" s="1533" t="s">
        <v>1371</v>
      </c>
      <c r="C4" s="1534"/>
      <c r="D4" s="1534"/>
      <c r="E4" s="1534"/>
      <c r="F4" s="1534"/>
      <c r="G4" s="1534"/>
      <c r="H4" s="1534"/>
      <c r="I4" s="1534"/>
      <c r="J4" s="1534"/>
      <c r="K4" s="246"/>
      <c r="L4" s="246"/>
      <c r="M4" s="246"/>
      <c r="N4" s="246"/>
      <c r="O4" s="246"/>
      <c r="P4" s="246"/>
      <c r="Q4" s="243"/>
      <c r="R4" s="243"/>
      <c r="S4" s="243"/>
      <c r="T4" s="298"/>
      <c r="U4" s="243"/>
      <c r="V4" s="243"/>
      <c r="W4" s="243"/>
      <c r="X4" s="243"/>
      <c r="Y4" s="243"/>
      <c r="Z4" s="243"/>
      <c r="AA4" s="243"/>
      <c r="AB4" s="243"/>
      <c r="AC4" s="243"/>
      <c r="AD4" s="243"/>
      <c r="AE4" s="243"/>
      <c r="AF4" s="243"/>
      <c r="AG4" s="243"/>
      <c r="AH4" s="243"/>
      <c r="AI4" s="243"/>
      <c r="AJ4" s="243"/>
      <c r="AK4" s="243"/>
      <c r="AL4" s="243"/>
      <c r="AM4" s="243"/>
      <c r="AN4" s="243"/>
      <c r="AO4" s="243"/>
      <c r="AP4" s="243"/>
      <c r="AQ4" s="299"/>
    </row>
    <row r="5" spans="1:43" ht="25.35" customHeight="1">
      <c r="A5" s="243"/>
      <c r="B5" s="300"/>
      <c r="C5" s="1360" t="s">
        <v>1372</v>
      </c>
      <c r="D5" s="1361"/>
      <c r="E5" s="1361"/>
      <c r="F5" s="1361"/>
      <c r="G5" s="1361"/>
      <c r="H5" s="1361"/>
      <c r="I5" s="1361"/>
      <c r="J5" s="1362"/>
      <c r="K5" s="1451"/>
      <c r="L5" s="1452"/>
      <c r="M5" s="1452"/>
      <c r="N5" s="1452"/>
      <c r="O5" s="1452"/>
      <c r="P5" s="1452"/>
      <c r="Q5" s="1452"/>
      <c r="R5" s="1452"/>
      <c r="S5" s="1490"/>
      <c r="T5" s="1360" t="s">
        <v>1266</v>
      </c>
      <c r="U5" s="1361"/>
      <c r="V5" s="1361"/>
      <c r="W5" s="1361"/>
      <c r="X5" s="1361"/>
      <c r="Y5" s="1485"/>
      <c r="Z5" s="1486"/>
      <c r="AA5" s="1486"/>
      <c r="AB5" s="1486"/>
      <c r="AC5" s="1486"/>
      <c r="AD5" s="1486"/>
      <c r="AE5" s="1486"/>
      <c r="AF5" s="1491"/>
      <c r="AG5" s="1492" t="s">
        <v>1268</v>
      </c>
      <c r="AH5" s="1493"/>
      <c r="AI5" s="1493"/>
      <c r="AJ5" s="1493"/>
      <c r="AK5" s="1493"/>
      <c r="AL5" s="1485"/>
      <c r="AM5" s="1486"/>
      <c r="AN5" s="1486"/>
      <c r="AO5" s="1486"/>
      <c r="AP5" s="1486"/>
      <c r="AQ5" s="1487"/>
    </row>
    <row r="6" spans="1:43" ht="25.35" customHeight="1">
      <c r="A6" s="243"/>
      <c r="B6" s="300"/>
      <c r="C6" s="1360" t="s">
        <v>1373</v>
      </c>
      <c r="D6" s="1361"/>
      <c r="E6" s="1361"/>
      <c r="F6" s="1361"/>
      <c r="G6" s="1361"/>
      <c r="H6" s="1361"/>
      <c r="I6" s="1361"/>
      <c r="J6" s="1362"/>
      <c r="K6" s="1412"/>
      <c r="L6" s="1413"/>
      <c r="M6" s="1413"/>
      <c r="N6" s="1413"/>
      <c r="O6" s="1413"/>
      <c r="P6" s="1413"/>
      <c r="Q6" s="1413"/>
      <c r="R6" s="1413"/>
      <c r="S6" s="1413"/>
      <c r="T6" s="1413"/>
      <c r="U6" s="1413"/>
      <c r="V6" s="1413"/>
      <c r="W6" s="1413"/>
      <c r="X6" s="1413"/>
      <c r="Y6" s="1413"/>
      <c r="Z6" s="1413"/>
      <c r="AA6" s="1413"/>
      <c r="AB6" s="1413"/>
      <c r="AC6" s="1413"/>
      <c r="AD6" s="1413"/>
      <c r="AE6" s="1413"/>
      <c r="AF6" s="1413"/>
      <c r="AG6" s="1413"/>
      <c r="AH6" s="1413"/>
      <c r="AI6" s="1413"/>
      <c r="AJ6" s="1413"/>
      <c r="AK6" s="1413"/>
      <c r="AL6" s="1413"/>
      <c r="AM6" s="1413"/>
      <c r="AN6" s="1413"/>
      <c r="AO6" s="1413"/>
      <c r="AP6" s="1413"/>
      <c r="AQ6" s="1414"/>
    </row>
    <row r="7" spans="1:43" ht="25.35" customHeight="1">
      <c r="A7" s="243"/>
      <c r="B7" s="300"/>
      <c r="C7" s="1360" t="s">
        <v>1374</v>
      </c>
      <c r="D7" s="1361"/>
      <c r="E7" s="1361"/>
      <c r="F7" s="1361"/>
      <c r="G7" s="1361"/>
      <c r="H7" s="1361"/>
      <c r="I7" s="1361"/>
      <c r="J7" s="1362"/>
      <c r="K7" s="1412"/>
      <c r="L7" s="1413"/>
      <c r="M7" s="1413"/>
      <c r="N7" s="1413"/>
      <c r="O7" s="1413"/>
      <c r="P7" s="1413"/>
      <c r="Q7" s="1413"/>
      <c r="R7" s="1413"/>
      <c r="S7" s="1413"/>
      <c r="T7" s="1413"/>
      <c r="U7" s="1413"/>
      <c r="V7" s="1413"/>
      <c r="W7" s="1413"/>
      <c r="X7" s="1413"/>
      <c r="Y7" s="1413"/>
      <c r="Z7" s="1413"/>
      <c r="AA7" s="1413"/>
      <c r="AB7" s="1413"/>
      <c r="AC7" s="1413"/>
      <c r="AD7" s="1413"/>
      <c r="AE7" s="1413"/>
      <c r="AF7" s="1413"/>
      <c r="AG7" s="1492" t="s">
        <v>1375</v>
      </c>
      <c r="AH7" s="1493"/>
      <c r="AI7" s="1493"/>
      <c r="AJ7" s="1493"/>
      <c r="AK7" s="1493"/>
      <c r="AL7" s="1451" t="s">
        <v>25</v>
      </c>
      <c r="AM7" s="1452"/>
      <c r="AN7" s="1452"/>
      <c r="AO7" s="1452"/>
      <c r="AP7" s="1452"/>
      <c r="AQ7" s="1453"/>
    </row>
    <row r="8" spans="1:43" ht="20.100000000000001" customHeight="1">
      <c r="A8" s="243"/>
      <c r="B8" s="295"/>
      <c r="C8" s="1438" t="s">
        <v>1265</v>
      </c>
      <c r="D8" s="1439"/>
      <c r="E8" s="1439"/>
      <c r="F8" s="1439"/>
      <c r="G8" s="1439"/>
      <c r="H8" s="1439"/>
      <c r="I8" s="1439"/>
      <c r="J8" s="1440"/>
      <c r="K8" s="1446"/>
      <c r="L8" s="1447"/>
      <c r="M8" s="1447"/>
      <c r="N8" s="1447"/>
      <c r="O8" s="1447"/>
      <c r="P8" s="1447"/>
      <c r="Q8" s="1447"/>
      <c r="R8" s="1447"/>
      <c r="S8" s="1447"/>
      <c r="T8" s="1447"/>
      <c r="U8" s="1447"/>
      <c r="V8" s="1447"/>
      <c r="W8" s="1447"/>
      <c r="X8" s="1447"/>
      <c r="Y8" s="1447"/>
      <c r="Z8" s="1447"/>
      <c r="AA8" s="1447"/>
      <c r="AB8" s="1447"/>
      <c r="AC8" s="1447"/>
      <c r="AD8" s="1447"/>
      <c r="AE8" s="1447"/>
      <c r="AF8" s="1447"/>
      <c r="AG8" s="1447"/>
      <c r="AH8" s="1447"/>
      <c r="AI8" s="1447"/>
      <c r="AJ8" s="1447"/>
      <c r="AK8" s="1447"/>
      <c r="AL8" s="1447"/>
      <c r="AM8" s="1447"/>
      <c r="AN8" s="1447"/>
      <c r="AO8" s="1447"/>
      <c r="AP8" s="1447"/>
      <c r="AQ8" s="1448"/>
    </row>
    <row r="9" spans="1:43" ht="25.35" customHeight="1">
      <c r="A9" s="243"/>
      <c r="B9" s="295"/>
      <c r="C9" s="301" t="s">
        <v>1376</v>
      </c>
      <c r="D9" s="302"/>
      <c r="E9" s="303"/>
      <c r="F9" s="302"/>
      <c r="G9" s="302"/>
      <c r="H9" s="302"/>
      <c r="I9" s="304"/>
      <c r="J9" s="305"/>
      <c r="K9" s="1406"/>
      <c r="L9" s="1407"/>
      <c r="M9" s="1407"/>
      <c r="N9" s="1407"/>
      <c r="O9" s="1407"/>
      <c r="P9" s="1407"/>
      <c r="Q9" s="1407"/>
      <c r="R9" s="1407"/>
      <c r="S9" s="1407"/>
      <c r="T9" s="1407"/>
      <c r="U9" s="1407"/>
      <c r="V9" s="1407"/>
      <c r="W9" s="1407"/>
      <c r="X9" s="1407"/>
      <c r="Y9" s="1407"/>
      <c r="Z9" s="1407"/>
      <c r="AA9" s="1407"/>
      <c r="AB9" s="1407"/>
      <c r="AC9" s="1407"/>
      <c r="AD9" s="1407"/>
      <c r="AE9" s="1407"/>
      <c r="AF9" s="1407"/>
      <c r="AG9" s="1407"/>
      <c r="AH9" s="1407"/>
      <c r="AI9" s="1407"/>
      <c r="AJ9" s="1407"/>
      <c r="AK9" s="1407"/>
      <c r="AL9" s="1407"/>
      <c r="AM9" s="1407"/>
      <c r="AN9" s="1407"/>
      <c r="AO9" s="1407"/>
      <c r="AP9" s="1407"/>
      <c r="AQ9" s="1408"/>
    </row>
    <row r="10" spans="1:43" s="306" customFormat="1" ht="20.100000000000001" customHeight="1">
      <c r="A10" s="243"/>
      <c r="B10" s="295"/>
      <c r="C10" s="1438" t="s">
        <v>1377</v>
      </c>
      <c r="D10" s="1439"/>
      <c r="E10" s="1439"/>
      <c r="F10" s="1439"/>
      <c r="G10" s="1439"/>
      <c r="H10" s="1439"/>
      <c r="I10" s="1439"/>
      <c r="J10" s="1440"/>
      <c r="K10" s="1441"/>
      <c r="L10" s="1442"/>
      <c r="M10" s="1442"/>
      <c r="N10" s="1442"/>
      <c r="O10" s="1442"/>
      <c r="P10" s="1442"/>
      <c r="Q10" s="1442"/>
      <c r="R10" s="1442"/>
      <c r="S10" s="1442"/>
      <c r="T10" s="1442"/>
      <c r="U10" s="1442"/>
      <c r="V10" s="1442"/>
      <c r="W10" s="1442"/>
      <c r="X10" s="1442"/>
      <c r="Y10" s="1442"/>
      <c r="Z10" s="1442"/>
      <c r="AA10" s="1442"/>
      <c r="AB10" s="1442"/>
      <c r="AC10" s="1442"/>
      <c r="AD10" s="1442"/>
      <c r="AE10" s="1442"/>
      <c r="AF10" s="1513"/>
      <c r="AG10" s="1514" t="s">
        <v>1378</v>
      </c>
      <c r="AH10" s="1515"/>
      <c r="AI10" s="1515"/>
      <c r="AJ10" s="1515"/>
      <c r="AK10" s="1516"/>
      <c r="AL10" s="1520"/>
      <c r="AM10" s="1521"/>
      <c r="AN10" s="1521"/>
      <c r="AO10" s="1521"/>
      <c r="AP10" s="1521"/>
      <c r="AQ10" s="1522"/>
    </row>
    <row r="11" spans="1:43" s="306" customFormat="1" ht="25.35" customHeight="1" thickBot="1">
      <c r="A11" s="243"/>
      <c r="B11" s="296"/>
      <c r="C11" s="1508" t="s">
        <v>1379</v>
      </c>
      <c r="D11" s="1509"/>
      <c r="E11" s="1509"/>
      <c r="F11" s="1509"/>
      <c r="G11" s="1509"/>
      <c r="H11" s="1509"/>
      <c r="I11" s="1509"/>
      <c r="J11" s="1526"/>
      <c r="K11" s="1510"/>
      <c r="L11" s="1527"/>
      <c r="M11" s="1527"/>
      <c r="N11" s="1527"/>
      <c r="O11" s="1527"/>
      <c r="P11" s="1527"/>
      <c r="Q11" s="1527"/>
      <c r="R11" s="1527"/>
      <c r="S11" s="1527"/>
      <c r="T11" s="1527"/>
      <c r="U11" s="1527"/>
      <c r="V11" s="1527"/>
      <c r="W11" s="1527"/>
      <c r="X11" s="1527"/>
      <c r="Y11" s="1527"/>
      <c r="Z11" s="1527"/>
      <c r="AA11" s="1527"/>
      <c r="AB11" s="1527"/>
      <c r="AC11" s="1527"/>
      <c r="AD11" s="1527"/>
      <c r="AE11" s="1527"/>
      <c r="AF11" s="1528"/>
      <c r="AG11" s="1517"/>
      <c r="AH11" s="1518"/>
      <c r="AI11" s="1518"/>
      <c r="AJ11" s="1518"/>
      <c r="AK11" s="1519"/>
      <c r="AL11" s="1523"/>
      <c r="AM11" s="1524"/>
      <c r="AN11" s="1524"/>
      <c r="AO11" s="1524"/>
      <c r="AP11" s="1524"/>
      <c r="AQ11" s="1525"/>
    </row>
    <row r="12" spans="1:43" ht="25.35" customHeight="1">
      <c r="A12" s="243"/>
      <c r="B12" s="1345" t="s">
        <v>1380</v>
      </c>
      <c r="C12" s="1346"/>
      <c r="D12" s="1346"/>
      <c r="E12" s="1346"/>
      <c r="F12" s="1346"/>
      <c r="G12" s="1346"/>
      <c r="H12" s="1346"/>
      <c r="I12" s="1346"/>
      <c r="J12" s="1346"/>
      <c r="K12" s="289"/>
      <c r="L12" s="290"/>
      <c r="M12" s="290"/>
      <c r="N12" s="290"/>
      <c r="O12" s="290"/>
      <c r="P12" s="290"/>
      <c r="Q12" s="290"/>
      <c r="R12" s="290"/>
      <c r="S12" s="290"/>
      <c r="T12" s="290"/>
      <c r="U12" s="290"/>
      <c r="V12" s="290"/>
      <c r="W12" s="290"/>
      <c r="X12" s="290"/>
      <c r="Y12" s="290"/>
      <c r="Z12" s="289"/>
      <c r="AA12" s="289"/>
      <c r="AB12" s="289"/>
      <c r="AC12" s="289"/>
      <c r="AD12" s="289"/>
      <c r="AE12" s="289"/>
      <c r="AF12" s="289"/>
      <c r="AG12" s="289"/>
      <c r="AH12" s="289"/>
      <c r="AI12" s="289"/>
      <c r="AJ12" s="289"/>
      <c r="AK12" s="289"/>
      <c r="AL12" s="289"/>
      <c r="AM12" s="289"/>
      <c r="AN12" s="289"/>
      <c r="AO12" s="289"/>
      <c r="AP12" s="289"/>
      <c r="AQ12" s="294"/>
    </row>
    <row r="13" spans="1:43" ht="20.100000000000001" customHeight="1">
      <c r="A13" s="243"/>
      <c r="B13" s="307"/>
      <c r="C13" s="1438" t="s">
        <v>1265</v>
      </c>
      <c r="D13" s="1439"/>
      <c r="E13" s="1439"/>
      <c r="F13" s="1439"/>
      <c r="G13" s="1439"/>
      <c r="H13" s="1439"/>
      <c r="I13" s="1439"/>
      <c r="J13" s="1439"/>
      <c r="K13" s="1446"/>
      <c r="L13" s="1494"/>
      <c r="M13" s="1494"/>
      <c r="N13" s="1494"/>
      <c r="O13" s="1494"/>
      <c r="P13" s="1494"/>
      <c r="Q13" s="1494"/>
      <c r="R13" s="1494"/>
      <c r="S13" s="1494"/>
      <c r="T13" s="1494"/>
      <c r="U13" s="1494"/>
      <c r="V13" s="1494"/>
      <c r="W13" s="1494"/>
      <c r="X13" s="1494"/>
      <c r="Y13" s="1494"/>
      <c r="Z13" s="1494"/>
      <c r="AA13" s="1494"/>
      <c r="AB13" s="1494"/>
      <c r="AC13" s="1494"/>
      <c r="AD13" s="1494"/>
      <c r="AE13" s="1494"/>
      <c r="AF13" s="1495"/>
      <c r="AG13" s="1496" t="s">
        <v>1381</v>
      </c>
      <c r="AH13" s="1497"/>
      <c r="AI13" s="1497"/>
      <c r="AJ13" s="1497"/>
      <c r="AK13" s="1498"/>
      <c r="AL13" s="1502"/>
      <c r="AM13" s="1503"/>
      <c r="AN13" s="1503"/>
      <c r="AO13" s="1503"/>
      <c r="AP13" s="1503"/>
      <c r="AQ13" s="1504"/>
    </row>
    <row r="14" spans="1:43" ht="25.35" customHeight="1" thickBot="1">
      <c r="A14" s="243"/>
      <c r="B14" s="308"/>
      <c r="C14" s="1508" t="s">
        <v>1382</v>
      </c>
      <c r="D14" s="1509"/>
      <c r="E14" s="1509"/>
      <c r="F14" s="1509"/>
      <c r="G14" s="1509"/>
      <c r="H14" s="1509"/>
      <c r="I14" s="1509"/>
      <c r="J14" s="1509"/>
      <c r="K14" s="1510"/>
      <c r="L14" s="1511"/>
      <c r="M14" s="1511"/>
      <c r="N14" s="1511"/>
      <c r="O14" s="1511"/>
      <c r="P14" s="1511"/>
      <c r="Q14" s="1511"/>
      <c r="R14" s="1511"/>
      <c r="S14" s="1511"/>
      <c r="T14" s="1511"/>
      <c r="U14" s="1511"/>
      <c r="V14" s="1511"/>
      <c r="W14" s="1511"/>
      <c r="X14" s="1511"/>
      <c r="Y14" s="1511"/>
      <c r="Z14" s="1511"/>
      <c r="AA14" s="1511"/>
      <c r="AB14" s="1511"/>
      <c r="AC14" s="1511"/>
      <c r="AD14" s="1511"/>
      <c r="AE14" s="1511"/>
      <c r="AF14" s="1512"/>
      <c r="AG14" s="1499"/>
      <c r="AH14" s="1500"/>
      <c r="AI14" s="1500"/>
      <c r="AJ14" s="1500"/>
      <c r="AK14" s="1501"/>
      <c r="AL14" s="1505"/>
      <c r="AM14" s="1506"/>
      <c r="AN14" s="1506"/>
      <c r="AO14" s="1506"/>
      <c r="AP14" s="1506"/>
      <c r="AQ14" s="1507"/>
    </row>
    <row r="15" spans="1:43" ht="25.35" customHeight="1">
      <c r="A15" s="243"/>
      <c r="B15" s="1345" t="s">
        <v>1383</v>
      </c>
      <c r="C15" s="1346"/>
      <c r="D15" s="1346"/>
      <c r="E15" s="1346"/>
      <c r="F15" s="1346"/>
      <c r="G15" s="1346"/>
      <c r="H15" s="1346"/>
      <c r="I15" s="1346"/>
      <c r="J15" s="1346"/>
      <c r="K15" s="289"/>
      <c r="L15" s="289"/>
      <c r="M15" s="289"/>
      <c r="N15" s="289"/>
      <c r="O15" s="289"/>
      <c r="P15" s="289"/>
      <c r="Q15" s="289"/>
      <c r="R15" s="289"/>
      <c r="S15" s="289"/>
      <c r="T15" s="309"/>
      <c r="U15" s="289"/>
      <c r="V15" s="289"/>
      <c r="W15" s="289"/>
      <c r="X15" s="289"/>
      <c r="Y15" s="289"/>
      <c r="Z15" s="289"/>
      <c r="AA15" s="289"/>
      <c r="AB15" s="289"/>
      <c r="AC15" s="289"/>
      <c r="AD15" s="290"/>
      <c r="AE15" s="289"/>
      <c r="AF15" s="289"/>
      <c r="AG15" s="289"/>
      <c r="AH15" s="289"/>
      <c r="AI15" s="289"/>
      <c r="AJ15" s="289"/>
      <c r="AK15" s="289"/>
      <c r="AL15" s="289"/>
      <c r="AM15" s="289"/>
      <c r="AN15" s="289"/>
      <c r="AO15" s="289"/>
      <c r="AP15" s="289"/>
      <c r="AQ15" s="294"/>
    </row>
    <row r="16" spans="1:43" ht="25.35" customHeight="1">
      <c r="A16" s="243"/>
      <c r="B16" s="300"/>
      <c r="C16" s="1360" t="s">
        <v>1372</v>
      </c>
      <c r="D16" s="1361"/>
      <c r="E16" s="1361"/>
      <c r="F16" s="1361"/>
      <c r="G16" s="1361"/>
      <c r="H16" s="1361"/>
      <c r="I16" s="1361"/>
      <c r="J16" s="1362"/>
      <c r="K16" s="1451"/>
      <c r="L16" s="1452"/>
      <c r="M16" s="1452"/>
      <c r="N16" s="1452"/>
      <c r="O16" s="1452"/>
      <c r="P16" s="1452"/>
      <c r="Q16" s="1452"/>
      <c r="R16" s="1452"/>
      <c r="S16" s="1490"/>
      <c r="T16" s="1360" t="s">
        <v>1266</v>
      </c>
      <c r="U16" s="1361"/>
      <c r="V16" s="1361"/>
      <c r="W16" s="1361"/>
      <c r="X16" s="1361"/>
      <c r="Y16" s="1485" t="s">
        <v>25</v>
      </c>
      <c r="Z16" s="1486"/>
      <c r="AA16" s="1486"/>
      <c r="AB16" s="1486"/>
      <c r="AC16" s="1486"/>
      <c r="AD16" s="1486"/>
      <c r="AE16" s="1486"/>
      <c r="AF16" s="1491"/>
      <c r="AG16" s="1492" t="s">
        <v>1268</v>
      </c>
      <c r="AH16" s="1493"/>
      <c r="AI16" s="1493"/>
      <c r="AJ16" s="1493"/>
      <c r="AK16" s="1493"/>
      <c r="AL16" s="1485"/>
      <c r="AM16" s="1486"/>
      <c r="AN16" s="1486"/>
      <c r="AO16" s="1486"/>
      <c r="AP16" s="1486"/>
      <c r="AQ16" s="1487"/>
    </row>
    <row r="17" spans="1:43" ht="25.35" customHeight="1">
      <c r="A17" s="243"/>
      <c r="B17" s="300"/>
      <c r="C17" s="1360" t="s">
        <v>1373</v>
      </c>
      <c r="D17" s="1361"/>
      <c r="E17" s="1361"/>
      <c r="F17" s="1361"/>
      <c r="G17" s="1361"/>
      <c r="H17" s="1361"/>
      <c r="I17" s="1361"/>
      <c r="J17" s="1362"/>
      <c r="K17" s="1412"/>
      <c r="L17" s="1413"/>
      <c r="M17" s="1413"/>
      <c r="N17" s="1413"/>
      <c r="O17" s="1413"/>
      <c r="P17" s="1413"/>
      <c r="Q17" s="1413"/>
      <c r="R17" s="1413"/>
      <c r="S17" s="1413"/>
      <c r="T17" s="1413"/>
      <c r="U17" s="1413"/>
      <c r="V17" s="1413"/>
      <c r="W17" s="1413"/>
      <c r="X17" s="1413"/>
      <c r="Y17" s="1413"/>
      <c r="Z17" s="1413"/>
      <c r="AA17" s="1413"/>
      <c r="AB17" s="1413"/>
      <c r="AC17" s="1413"/>
      <c r="AD17" s="1413"/>
      <c r="AE17" s="1413"/>
      <c r="AF17" s="1413"/>
      <c r="AG17" s="1413"/>
      <c r="AH17" s="1413"/>
      <c r="AI17" s="1413"/>
      <c r="AJ17" s="1413"/>
      <c r="AK17" s="1413"/>
      <c r="AL17" s="1413"/>
      <c r="AM17" s="1413"/>
      <c r="AN17" s="1413"/>
      <c r="AO17" s="1413"/>
      <c r="AP17" s="1413"/>
      <c r="AQ17" s="1414"/>
    </row>
    <row r="18" spans="1:43" ht="25.35" customHeight="1">
      <c r="A18" s="243"/>
      <c r="B18" s="300"/>
      <c r="C18" s="1360" t="s">
        <v>1374</v>
      </c>
      <c r="D18" s="1361"/>
      <c r="E18" s="1361"/>
      <c r="F18" s="1361"/>
      <c r="G18" s="1361"/>
      <c r="H18" s="1361"/>
      <c r="I18" s="1361"/>
      <c r="J18" s="1362"/>
      <c r="K18" s="1412" t="s">
        <v>25</v>
      </c>
      <c r="L18" s="1413"/>
      <c r="M18" s="1413"/>
      <c r="N18" s="1413"/>
      <c r="O18" s="1413"/>
      <c r="P18" s="1413"/>
      <c r="Q18" s="1413"/>
      <c r="R18" s="1413"/>
      <c r="S18" s="1413"/>
      <c r="T18" s="1413"/>
      <c r="U18" s="1413"/>
      <c r="V18" s="1413"/>
      <c r="W18" s="1413"/>
      <c r="X18" s="1413"/>
      <c r="Y18" s="1413"/>
      <c r="Z18" s="1413"/>
      <c r="AA18" s="1413"/>
      <c r="AB18" s="1413"/>
      <c r="AC18" s="1413"/>
      <c r="AD18" s="1413"/>
      <c r="AE18" s="1413"/>
      <c r="AF18" s="1413"/>
      <c r="AG18" s="1413"/>
      <c r="AH18" s="1413"/>
      <c r="AI18" s="1413"/>
      <c r="AJ18" s="1413"/>
      <c r="AK18" s="1413"/>
      <c r="AL18" s="1413"/>
      <c r="AM18" s="1413"/>
      <c r="AN18" s="1413"/>
      <c r="AO18" s="1413"/>
      <c r="AP18" s="1413"/>
      <c r="AQ18" s="1414"/>
    </row>
    <row r="19" spans="1:43" ht="20.100000000000001" customHeight="1">
      <c r="A19" s="243"/>
      <c r="B19" s="307"/>
      <c r="C19" s="1488" t="s">
        <v>1265</v>
      </c>
      <c r="D19" s="1489"/>
      <c r="E19" s="1489"/>
      <c r="F19" s="1489"/>
      <c r="G19" s="1489"/>
      <c r="H19" s="1489"/>
      <c r="I19" s="1489"/>
      <c r="J19" s="1489"/>
      <c r="K19" s="1441"/>
      <c r="L19" s="1442"/>
      <c r="M19" s="1442"/>
      <c r="N19" s="1442"/>
      <c r="O19" s="1442"/>
      <c r="P19" s="1442"/>
      <c r="Q19" s="1442"/>
      <c r="R19" s="1442"/>
      <c r="S19" s="1442"/>
      <c r="T19" s="1442"/>
      <c r="U19" s="1442"/>
      <c r="V19" s="1442"/>
      <c r="W19" s="1442"/>
      <c r="X19" s="1442"/>
      <c r="Y19" s="1442"/>
      <c r="Z19" s="1442"/>
      <c r="AA19" s="1442"/>
      <c r="AB19" s="1442"/>
      <c r="AC19" s="1442"/>
      <c r="AD19" s="1442"/>
      <c r="AE19" s="1442"/>
      <c r="AF19" s="1442"/>
      <c r="AG19" s="1442"/>
      <c r="AH19" s="1442"/>
      <c r="AI19" s="1442"/>
      <c r="AJ19" s="1442"/>
      <c r="AK19" s="1442"/>
      <c r="AL19" s="1442"/>
      <c r="AM19" s="1442"/>
      <c r="AN19" s="1442"/>
      <c r="AO19" s="1442"/>
      <c r="AP19" s="1442"/>
      <c r="AQ19" s="1443"/>
    </row>
    <row r="20" spans="1:43" ht="25.35" customHeight="1">
      <c r="A20" s="243"/>
      <c r="B20" s="307"/>
      <c r="C20" s="1470" t="s">
        <v>1384</v>
      </c>
      <c r="D20" s="1471"/>
      <c r="E20" s="1471"/>
      <c r="F20" s="1471"/>
      <c r="G20" s="1471"/>
      <c r="H20" s="1471"/>
      <c r="I20" s="1471"/>
      <c r="J20" s="1471"/>
      <c r="K20" s="1406"/>
      <c r="L20" s="1407"/>
      <c r="M20" s="1407"/>
      <c r="N20" s="1407"/>
      <c r="O20" s="1407"/>
      <c r="P20" s="1407"/>
      <c r="Q20" s="1407"/>
      <c r="R20" s="1407"/>
      <c r="S20" s="1407"/>
      <c r="T20" s="1407"/>
      <c r="U20" s="1407"/>
      <c r="V20" s="1407"/>
      <c r="W20" s="1407"/>
      <c r="X20" s="1407"/>
      <c r="Y20" s="1407"/>
      <c r="Z20" s="1407"/>
      <c r="AA20" s="1407"/>
      <c r="AB20" s="1407"/>
      <c r="AC20" s="1407"/>
      <c r="AD20" s="1407"/>
      <c r="AE20" s="1407"/>
      <c r="AF20" s="1407"/>
      <c r="AG20" s="1407"/>
      <c r="AH20" s="1407"/>
      <c r="AI20" s="1407"/>
      <c r="AJ20" s="1407"/>
      <c r="AK20" s="1407"/>
      <c r="AL20" s="1407"/>
      <c r="AM20" s="1407"/>
      <c r="AN20" s="1407"/>
      <c r="AO20" s="1407"/>
      <c r="AP20" s="1407"/>
      <c r="AQ20" s="1408"/>
    </row>
    <row r="21" spans="1:43" ht="22.5" customHeight="1">
      <c r="A21" s="243"/>
      <c r="B21" s="307"/>
      <c r="C21" s="1454" t="s">
        <v>1385</v>
      </c>
      <c r="D21" s="1455"/>
      <c r="E21" s="1455"/>
      <c r="F21" s="1455"/>
      <c r="G21" s="1455"/>
      <c r="H21" s="1455"/>
      <c r="I21" s="1455"/>
      <c r="J21" s="1472"/>
      <c r="K21" s="1476"/>
      <c r="L21" s="1477"/>
      <c r="M21" s="1477"/>
      <c r="N21" s="1477"/>
      <c r="O21" s="1477"/>
      <c r="P21" s="1477"/>
      <c r="Q21" s="1477"/>
      <c r="R21" s="1477"/>
      <c r="S21" s="1477"/>
      <c r="T21" s="1477"/>
      <c r="U21" s="1477"/>
      <c r="V21" s="1477"/>
      <c r="W21" s="1477"/>
      <c r="X21" s="1477"/>
      <c r="Y21" s="1477"/>
      <c r="Z21" s="1477"/>
      <c r="AA21" s="1477"/>
      <c r="AB21" s="1477"/>
      <c r="AC21" s="1477"/>
      <c r="AD21" s="1477"/>
      <c r="AE21" s="1477"/>
      <c r="AF21" s="1477"/>
      <c r="AG21" s="1477"/>
      <c r="AH21" s="1477"/>
      <c r="AI21" s="1477"/>
      <c r="AJ21" s="1477"/>
      <c r="AK21" s="1477"/>
      <c r="AL21" s="1477"/>
      <c r="AM21" s="1477"/>
      <c r="AN21" s="1477"/>
      <c r="AO21" s="1477"/>
      <c r="AP21" s="1477"/>
      <c r="AQ21" s="1478"/>
    </row>
    <row r="22" spans="1:43" ht="25.35" customHeight="1">
      <c r="A22" s="243"/>
      <c r="B22" s="307"/>
      <c r="C22" s="1473"/>
      <c r="D22" s="1474"/>
      <c r="E22" s="1474"/>
      <c r="F22" s="1474"/>
      <c r="G22" s="1474"/>
      <c r="H22" s="1474"/>
      <c r="I22" s="1474"/>
      <c r="J22" s="1475"/>
      <c r="K22" s="1479"/>
      <c r="L22" s="1480"/>
      <c r="M22" s="1480"/>
      <c r="N22" s="1480"/>
      <c r="O22" s="1480"/>
      <c r="P22" s="1480"/>
      <c r="Q22" s="1480"/>
      <c r="R22" s="1480"/>
      <c r="S22" s="1480"/>
      <c r="T22" s="1480"/>
      <c r="U22" s="1480"/>
      <c r="V22" s="1480"/>
      <c r="W22" s="1480"/>
      <c r="X22" s="1480"/>
      <c r="Y22" s="1480"/>
      <c r="Z22" s="1480"/>
      <c r="AA22" s="1480"/>
      <c r="AB22" s="1480"/>
      <c r="AC22" s="1480"/>
      <c r="AD22" s="1480"/>
      <c r="AE22" s="1480"/>
      <c r="AF22" s="1480"/>
      <c r="AG22" s="1480"/>
      <c r="AH22" s="1480"/>
      <c r="AI22" s="1480"/>
      <c r="AJ22" s="1480"/>
      <c r="AK22" s="1480"/>
      <c r="AL22" s="1480"/>
      <c r="AM22" s="1480"/>
      <c r="AN22" s="1480"/>
      <c r="AO22" s="1480"/>
      <c r="AP22" s="1480"/>
      <c r="AQ22" s="1481"/>
    </row>
    <row r="23" spans="1:43" ht="25.35" customHeight="1">
      <c r="A23" s="243"/>
      <c r="B23" s="311"/>
      <c r="C23" s="1312" t="s">
        <v>1386</v>
      </c>
      <c r="D23" s="1313"/>
      <c r="E23" s="1313"/>
      <c r="F23" s="1313"/>
      <c r="G23" s="1313"/>
      <c r="H23" s="1313"/>
      <c r="I23" s="1313"/>
      <c r="J23" s="1314"/>
      <c r="K23" s="1482"/>
      <c r="L23" s="1483"/>
      <c r="M23" s="1483"/>
      <c r="N23" s="1483"/>
      <c r="O23" s="1483"/>
      <c r="P23" s="1483"/>
      <c r="Q23" s="1483"/>
      <c r="R23" s="1483"/>
      <c r="S23" s="1483"/>
      <c r="T23" s="1483"/>
      <c r="U23" s="1483"/>
      <c r="V23" s="1483"/>
      <c r="W23" s="1483"/>
      <c r="X23" s="1483"/>
      <c r="Y23" s="1483"/>
      <c r="Z23" s="1483"/>
      <c r="AA23" s="1483"/>
      <c r="AB23" s="1483"/>
      <c r="AC23" s="1483"/>
      <c r="AD23" s="1483"/>
      <c r="AE23" s="1483"/>
      <c r="AF23" s="1483"/>
      <c r="AG23" s="1483"/>
      <c r="AH23" s="1483"/>
      <c r="AI23" s="1483"/>
      <c r="AJ23" s="1483"/>
      <c r="AK23" s="1483"/>
      <c r="AL23" s="1483"/>
      <c r="AM23" s="1483"/>
      <c r="AN23" s="1483"/>
      <c r="AO23" s="1483"/>
      <c r="AP23" s="1483"/>
      <c r="AQ23" s="1484"/>
    </row>
    <row r="24" spans="1:43" ht="25.35" customHeight="1">
      <c r="A24" s="243"/>
      <c r="B24" s="307"/>
      <c r="C24" s="1449" t="s">
        <v>1387</v>
      </c>
      <c r="D24" s="1449"/>
      <c r="E24" s="1449"/>
      <c r="F24" s="1449"/>
      <c r="G24" s="1449"/>
      <c r="H24" s="1449"/>
      <c r="I24" s="1449"/>
      <c r="J24" s="1449"/>
      <c r="K24" s="1450" t="s">
        <v>25</v>
      </c>
      <c r="L24" s="1450"/>
      <c r="M24" s="1450"/>
      <c r="N24" s="1450"/>
      <c r="O24" s="1450"/>
      <c r="P24" s="1450"/>
      <c r="Q24" s="1450"/>
      <c r="R24" s="1450"/>
      <c r="S24" s="1450"/>
      <c r="T24" s="1360" t="s">
        <v>1388</v>
      </c>
      <c r="U24" s="1361"/>
      <c r="V24" s="1361"/>
      <c r="W24" s="1361"/>
      <c r="X24" s="1361"/>
      <c r="Y24" s="1361"/>
      <c r="Z24" s="1361"/>
      <c r="AA24" s="1361"/>
      <c r="AB24" s="1362"/>
      <c r="AC24" s="1451" t="s">
        <v>25</v>
      </c>
      <c r="AD24" s="1452"/>
      <c r="AE24" s="1452"/>
      <c r="AF24" s="1452"/>
      <c r="AG24" s="1452"/>
      <c r="AH24" s="1452"/>
      <c r="AI24" s="1452"/>
      <c r="AJ24" s="1452"/>
      <c r="AK24" s="1452"/>
      <c r="AL24" s="1452"/>
      <c r="AM24" s="1452"/>
      <c r="AN24" s="1452"/>
      <c r="AO24" s="1452"/>
      <c r="AP24" s="1452"/>
      <c r="AQ24" s="1453"/>
    </row>
    <row r="25" spans="1:43" ht="15" customHeight="1">
      <c r="A25" s="243"/>
      <c r="B25" s="311"/>
      <c r="C25" s="1454" t="s">
        <v>1389</v>
      </c>
      <c r="D25" s="1455"/>
      <c r="E25" s="1455"/>
      <c r="F25" s="1455"/>
      <c r="G25" s="1455"/>
      <c r="H25" s="1455"/>
      <c r="I25" s="1455"/>
      <c r="J25" s="1455"/>
      <c r="K25" s="1458"/>
      <c r="L25" s="1459"/>
      <c r="M25" s="1459"/>
      <c r="N25" s="1459"/>
      <c r="O25" s="1459"/>
      <c r="P25" s="1459"/>
      <c r="Q25" s="1459"/>
      <c r="R25" s="1459"/>
      <c r="S25" s="1460"/>
      <c r="T25" s="1415" t="s">
        <v>1390</v>
      </c>
      <c r="U25" s="1416"/>
      <c r="V25" s="1416"/>
      <c r="W25" s="1416"/>
      <c r="X25" s="1416"/>
      <c r="Y25" s="1416"/>
      <c r="Z25" s="1416"/>
      <c r="AA25" s="1416"/>
      <c r="AB25" s="1417"/>
      <c r="AC25" s="1464" t="s">
        <v>25</v>
      </c>
      <c r="AD25" s="1465"/>
      <c r="AE25" s="1465"/>
      <c r="AF25" s="1465"/>
      <c r="AG25" s="1465"/>
      <c r="AH25" s="1465"/>
      <c r="AI25" s="1465"/>
      <c r="AJ25" s="1465"/>
      <c r="AK25" s="1465"/>
      <c r="AL25" s="1465"/>
      <c r="AM25" s="1465"/>
      <c r="AN25" s="1465"/>
      <c r="AO25" s="1465"/>
      <c r="AP25" s="1465"/>
      <c r="AQ25" s="1466"/>
    </row>
    <row r="26" spans="1:43" ht="15" customHeight="1">
      <c r="A26" s="243"/>
      <c r="B26" s="311"/>
      <c r="C26" s="1456"/>
      <c r="D26" s="1457"/>
      <c r="E26" s="1457"/>
      <c r="F26" s="1457"/>
      <c r="G26" s="1457"/>
      <c r="H26" s="1457"/>
      <c r="I26" s="1457"/>
      <c r="J26" s="1457"/>
      <c r="K26" s="1461"/>
      <c r="L26" s="1462"/>
      <c r="M26" s="1462"/>
      <c r="N26" s="1462"/>
      <c r="O26" s="1462"/>
      <c r="P26" s="1462"/>
      <c r="Q26" s="1462"/>
      <c r="R26" s="1462"/>
      <c r="S26" s="1463"/>
      <c r="T26" s="1418"/>
      <c r="U26" s="1419"/>
      <c r="V26" s="1419"/>
      <c r="W26" s="1419"/>
      <c r="X26" s="1419"/>
      <c r="Y26" s="1419"/>
      <c r="Z26" s="1419"/>
      <c r="AA26" s="1419"/>
      <c r="AB26" s="1420"/>
      <c r="AC26" s="1467"/>
      <c r="AD26" s="1468"/>
      <c r="AE26" s="1468"/>
      <c r="AF26" s="1468"/>
      <c r="AG26" s="1468"/>
      <c r="AH26" s="1468"/>
      <c r="AI26" s="1468"/>
      <c r="AJ26" s="1468"/>
      <c r="AK26" s="1468"/>
      <c r="AL26" s="1468"/>
      <c r="AM26" s="1468"/>
      <c r="AN26" s="1468"/>
      <c r="AO26" s="1468"/>
      <c r="AP26" s="1468"/>
      <c r="AQ26" s="1469"/>
    </row>
    <row r="27" spans="1:43" ht="25.35" customHeight="1" thickBot="1">
      <c r="A27" s="243"/>
      <c r="B27" s="313"/>
      <c r="C27" s="1444" t="s">
        <v>1391</v>
      </c>
      <c r="D27" s="1445"/>
      <c r="E27" s="1445"/>
      <c r="F27" s="1445"/>
      <c r="G27" s="1445"/>
      <c r="H27" s="1445"/>
      <c r="I27" s="1445"/>
      <c r="J27" s="1445"/>
      <c r="K27" s="1398"/>
      <c r="L27" s="1399"/>
      <c r="M27" s="1399"/>
      <c r="N27" s="1399"/>
      <c r="O27" s="1399"/>
      <c r="P27" s="1399"/>
      <c r="Q27" s="1399"/>
      <c r="R27" s="1399"/>
      <c r="S27" s="1399"/>
      <c r="T27" s="1399"/>
      <c r="U27" s="1399"/>
      <c r="V27" s="1399"/>
      <c r="W27" s="1399"/>
      <c r="X27" s="1399"/>
      <c r="Y27" s="1399"/>
      <c r="Z27" s="1399"/>
      <c r="AA27" s="1399"/>
      <c r="AB27" s="1399"/>
      <c r="AC27" s="1399"/>
      <c r="AD27" s="1399"/>
      <c r="AE27" s="1399"/>
      <c r="AF27" s="1399"/>
      <c r="AG27" s="1399"/>
      <c r="AH27" s="1399"/>
      <c r="AI27" s="1399"/>
      <c r="AJ27" s="1399"/>
      <c r="AK27" s="1399"/>
      <c r="AL27" s="1399"/>
      <c r="AM27" s="1399"/>
      <c r="AN27" s="1399"/>
      <c r="AO27" s="1399"/>
      <c r="AP27" s="1399"/>
      <c r="AQ27" s="1400"/>
    </row>
    <row r="28" spans="1:43" ht="25.35" customHeight="1">
      <c r="A28" s="243"/>
      <c r="B28" s="1345" t="s">
        <v>1392</v>
      </c>
      <c r="C28" s="1346"/>
      <c r="D28" s="1346"/>
      <c r="E28" s="1346"/>
      <c r="F28" s="1346"/>
      <c r="G28" s="1346"/>
      <c r="H28" s="314"/>
      <c r="I28" s="314"/>
      <c r="J28" s="314"/>
      <c r="K28" s="314"/>
      <c r="L28" s="289"/>
      <c r="M28" s="289"/>
      <c r="N28" s="289"/>
      <c r="O28" s="289"/>
      <c r="P28" s="289"/>
      <c r="Q28" s="289"/>
      <c r="R28" s="289"/>
      <c r="S28" s="289"/>
      <c r="T28" s="314"/>
      <c r="U28" s="289"/>
      <c r="V28" s="289"/>
      <c r="W28" s="315"/>
      <c r="X28" s="315"/>
      <c r="Y28" s="315"/>
      <c r="Z28" s="315"/>
      <c r="AA28" s="315"/>
      <c r="AB28" s="315"/>
      <c r="AC28" s="289"/>
      <c r="AD28" s="289"/>
      <c r="AE28" s="289"/>
      <c r="AF28" s="289"/>
      <c r="AG28" s="289"/>
      <c r="AH28" s="289"/>
      <c r="AI28" s="289"/>
      <c r="AJ28" s="289"/>
      <c r="AK28" s="289"/>
      <c r="AL28" s="289"/>
      <c r="AM28" s="289"/>
      <c r="AN28" s="289"/>
      <c r="AO28" s="289"/>
      <c r="AP28" s="289"/>
      <c r="AQ28" s="294"/>
    </row>
    <row r="29" spans="1:43" ht="20.100000000000001" customHeight="1">
      <c r="A29" s="243"/>
      <c r="B29" s="316"/>
      <c r="C29" s="1438" t="s">
        <v>1265</v>
      </c>
      <c r="D29" s="1439"/>
      <c r="E29" s="1439"/>
      <c r="F29" s="1439"/>
      <c r="G29" s="1439"/>
      <c r="H29" s="1439"/>
      <c r="I29" s="1439"/>
      <c r="J29" s="1440"/>
      <c r="K29" s="1446"/>
      <c r="L29" s="1447"/>
      <c r="M29" s="1447"/>
      <c r="N29" s="1447"/>
      <c r="O29" s="1447"/>
      <c r="P29" s="1447"/>
      <c r="Q29" s="1447"/>
      <c r="R29" s="1447"/>
      <c r="S29" s="1447"/>
      <c r="T29" s="1447"/>
      <c r="U29" s="1447"/>
      <c r="V29" s="1447"/>
      <c r="W29" s="1447"/>
      <c r="X29" s="1447"/>
      <c r="Y29" s="1447"/>
      <c r="Z29" s="1447"/>
      <c r="AA29" s="1447"/>
      <c r="AB29" s="1447"/>
      <c r="AC29" s="1447"/>
      <c r="AD29" s="1447"/>
      <c r="AE29" s="1447"/>
      <c r="AF29" s="1447"/>
      <c r="AG29" s="1447"/>
      <c r="AH29" s="1447"/>
      <c r="AI29" s="1447"/>
      <c r="AJ29" s="1447"/>
      <c r="AK29" s="1447"/>
      <c r="AL29" s="1447"/>
      <c r="AM29" s="1447"/>
      <c r="AN29" s="1447"/>
      <c r="AO29" s="1447"/>
      <c r="AP29" s="1447"/>
      <c r="AQ29" s="1448"/>
    </row>
    <row r="30" spans="1:43" ht="25.35" customHeight="1">
      <c r="A30" s="243"/>
      <c r="B30" s="316"/>
      <c r="C30" s="1403" t="s">
        <v>1393</v>
      </c>
      <c r="D30" s="1404"/>
      <c r="E30" s="1404"/>
      <c r="F30" s="1404"/>
      <c r="G30" s="1404"/>
      <c r="H30" s="1404"/>
      <c r="I30" s="1404"/>
      <c r="J30" s="1405"/>
      <c r="K30" s="1406"/>
      <c r="L30" s="1407"/>
      <c r="M30" s="1407"/>
      <c r="N30" s="1407"/>
      <c r="O30" s="1407"/>
      <c r="P30" s="1407"/>
      <c r="Q30" s="1407"/>
      <c r="R30" s="1407"/>
      <c r="S30" s="1407"/>
      <c r="T30" s="1407"/>
      <c r="U30" s="1407"/>
      <c r="V30" s="1407"/>
      <c r="W30" s="1407"/>
      <c r="X30" s="1407"/>
      <c r="Y30" s="1407"/>
      <c r="Z30" s="1407"/>
      <c r="AA30" s="1407"/>
      <c r="AB30" s="1407"/>
      <c r="AC30" s="1407"/>
      <c r="AD30" s="1407"/>
      <c r="AE30" s="1407"/>
      <c r="AF30" s="1407"/>
      <c r="AG30" s="1407"/>
      <c r="AH30" s="1407"/>
      <c r="AI30" s="1407"/>
      <c r="AJ30" s="1407"/>
      <c r="AK30" s="1407"/>
      <c r="AL30" s="1407"/>
      <c r="AM30" s="1407"/>
      <c r="AN30" s="1407"/>
      <c r="AO30" s="1407"/>
      <c r="AP30" s="1407"/>
      <c r="AQ30" s="1408"/>
    </row>
    <row r="31" spans="1:43" ht="25.35" customHeight="1">
      <c r="A31" s="243"/>
      <c r="B31" s="311"/>
      <c r="C31" s="1360" t="s">
        <v>1394</v>
      </c>
      <c r="D31" s="1361"/>
      <c r="E31" s="1361"/>
      <c r="F31" s="1361"/>
      <c r="G31" s="1361"/>
      <c r="H31" s="1361"/>
      <c r="I31" s="1361"/>
      <c r="J31" s="1362"/>
      <c r="K31" s="1427"/>
      <c r="L31" s="1427"/>
      <c r="M31" s="1427"/>
      <c r="N31" s="1427"/>
      <c r="O31" s="1427"/>
      <c r="P31" s="1427"/>
      <c r="Q31" s="1427"/>
      <c r="R31" s="1427"/>
      <c r="S31" s="1427"/>
      <c r="T31" s="1427"/>
      <c r="U31" s="1427"/>
      <c r="V31" s="1427"/>
      <c r="W31" s="1427"/>
      <c r="X31" s="1427"/>
      <c r="Y31" s="1427"/>
      <c r="Z31" s="1427"/>
      <c r="AA31" s="1427"/>
      <c r="AB31" s="1427"/>
      <c r="AC31" s="1427"/>
      <c r="AD31" s="1427"/>
      <c r="AE31" s="1427"/>
      <c r="AF31" s="1427"/>
      <c r="AG31" s="1427"/>
      <c r="AH31" s="1427"/>
      <c r="AI31" s="1427"/>
      <c r="AJ31" s="1427"/>
      <c r="AK31" s="1427"/>
      <c r="AL31" s="1427"/>
      <c r="AM31" s="1427"/>
      <c r="AN31" s="1427"/>
      <c r="AO31" s="1427"/>
      <c r="AP31" s="1427"/>
      <c r="AQ31" s="1428"/>
    </row>
    <row r="32" spans="1:43" ht="15" customHeight="1">
      <c r="A32" s="243"/>
      <c r="B32" s="311"/>
      <c r="C32" s="1415" t="s">
        <v>1395</v>
      </c>
      <c r="D32" s="1416"/>
      <c r="E32" s="1416"/>
      <c r="F32" s="1416"/>
      <c r="G32" s="1416"/>
      <c r="H32" s="1416"/>
      <c r="I32" s="1416"/>
      <c r="J32" s="1417"/>
      <c r="K32" s="1432"/>
      <c r="L32" s="1433"/>
      <c r="M32" s="1433"/>
      <c r="N32" s="1433"/>
      <c r="O32" s="1433"/>
      <c r="P32" s="1433"/>
      <c r="Q32" s="1433"/>
      <c r="R32" s="1433"/>
      <c r="S32" s="1433"/>
      <c r="T32" s="1433"/>
      <c r="U32" s="1433"/>
      <c r="V32" s="1433"/>
      <c r="W32" s="1433"/>
      <c r="X32" s="1433"/>
      <c r="Y32" s="1433"/>
      <c r="Z32" s="1433"/>
      <c r="AA32" s="1433"/>
      <c r="AB32" s="1433"/>
      <c r="AC32" s="1433"/>
      <c r="AD32" s="1433"/>
      <c r="AE32" s="1433"/>
      <c r="AF32" s="1433"/>
      <c r="AG32" s="1433"/>
      <c r="AH32" s="1433"/>
      <c r="AI32" s="1433"/>
      <c r="AJ32" s="1433"/>
      <c r="AK32" s="1433"/>
      <c r="AL32" s="1433"/>
      <c r="AM32" s="1433"/>
      <c r="AN32" s="1433"/>
      <c r="AO32" s="1433"/>
      <c r="AP32" s="1433"/>
      <c r="AQ32" s="1434"/>
    </row>
    <row r="33" spans="1:43" ht="15" customHeight="1" thickBot="1">
      <c r="A33" s="243"/>
      <c r="B33" s="313"/>
      <c r="C33" s="1429"/>
      <c r="D33" s="1430"/>
      <c r="E33" s="1430"/>
      <c r="F33" s="1430"/>
      <c r="G33" s="1430"/>
      <c r="H33" s="1430"/>
      <c r="I33" s="1430"/>
      <c r="J33" s="1431"/>
      <c r="K33" s="1435"/>
      <c r="L33" s="1436"/>
      <c r="M33" s="1436"/>
      <c r="N33" s="1436"/>
      <c r="O33" s="1436"/>
      <c r="P33" s="1436"/>
      <c r="Q33" s="1436"/>
      <c r="R33" s="1436"/>
      <c r="S33" s="1436"/>
      <c r="T33" s="1436"/>
      <c r="U33" s="1436"/>
      <c r="V33" s="1436"/>
      <c r="W33" s="1436"/>
      <c r="X33" s="1436"/>
      <c r="Y33" s="1436"/>
      <c r="Z33" s="1436"/>
      <c r="AA33" s="1436"/>
      <c r="AB33" s="1436"/>
      <c r="AC33" s="1436"/>
      <c r="AD33" s="1436"/>
      <c r="AE33" s="1436"/>
      <c r="AF33" s="1436"/>
      <c r="AG33" s="1436"/>
      <c r="AH33" s="1436"/>
      <c r="AI33" s="1436"/>
      <c r="AJ33" s="1436"/>
      <c r="AK33" s="1436"/>
      <c r="AL33" s="1436"/>
      <c r="AM33" s="1436"/>
      <c r="AN33" s="1436"/>
      <c r="AO33" s="1436"/>
      <c r="AP33" s="1436"/>
      <c r="AQ33" s="1437"/>
    </row>
    <row r="34" spans="1:43" ht="25.35" customHeight="1">
      <c r="A34" s="243"/>
      <c r="B34" s="1345" t="s">
        <v>1396</v>
      </c>
      <c r="C34" s="1346"/>
      <c r="D34" s="1346"/>
      <c r="E34" s="1346"/>
      <c r="F34" s="1346"/>
      <c r="G34" s="1346"/>
      <c r="H34" s="289"/>
      <c r="I34" s="289"/>
      <c r="J34" s="289"/>
      <c r="K34" s="289"/>
      <c r="L34" s="289"/>
      <c r="M34" s="289"/>
      <c r="N34" s="289"/>
      <c r="O34" s="289"/>
      <c r="P34" s="289"/>
      <c r="Q34" s="289"/>
      <c r="R34" s="289"/>
      <c r="S34" s="289"/>
      <c r="T34" s="289"/>
      <c r="U34" s="289"/>
      <c r="V34" s="289"/>
      <c r="W34" s="289"/>
      <c r="X34" s="317"/>
      <c r="Y34" s="317"/>
      <c r="Z34" s="317"/>
      <c r="AA34" s="317"/>
      <c r="AB34" s="317"/>
      <c r="AC34" s="317"/>
      <c r="AD34" s="317"/>
      <c r="AE34" s="317"/>
      <c r="AF34" s="317"/>
      <c r="AG34" s="317"/>
      <c r="AH34" s="317"/>
      <c r="AI34" s="317"/>
      <c r="AJ34" s="317"/>
      <c r="AK34" s="317"/>
      <c r="AL34" s="317"/>
      <c r="AM34" s="317"/>
      <c r="AN34" s="317"/>
      <c r="AO34" s="317"/>
      <c r="AP34" s="317"/>
      <c r="AQ34" s="318"/>
    </row>
    <row r="35" spans="1:43" ht="20.100000000000001" customHeight="1">
      <c r="A35" s="243"/>
      <c r="B35" s="319"/>
      <c r="C35" s="1438" t="s">
        <v>1265</v>
      </c>
      <c r="D35" s="1439"/>
      <c r="E35" s="1439"/>
      <c r="F35" s="1439"/>
      <c r="G35" s="1439"/>
      <c r="H35" s="1439"/>
      <c r="I35" s="1439"/>
      <c r="J35" s="1440"/>
      <c r="K35" s="1441" t="s">
        <v>25</v>
      </c>
      <c r="L35" s="1442"/>
      <c r="M35" s="1442"/>
      <c r="N35" s="1442"/>
      <c r="O35" s="1442"/>
      <c r="P35" s="1442"/>
      <c r="Q35" s="1442"/>
      <c r="R35" s="1442"/>
      <c r="S35" s="1442"/>
      <c r="T35" s="1442"/>
      <c r="U35" s="1442"/>
      <c r="V35" s="1442"/>
      <c r="W35" s="1442"/>
      <c r="X35" s="1442"/>
      <c r="Y35" s="1442"/>
      <c r="Z35" s="1442"/>
      <c r="AA35" s="1442"/>
      <c r="AB35" s="1442"/>
      <c r="AC35" s="1442"/>
      <c r="AD35" s="1442"/>
      <c r="AE35" s="1442"/>
      <c r="AF35" s="1442"/>
      <c r="AG35" s="1442"/>
      <c r="AH35" s="1442"/>
      <c r="AI35" s="1442"/>
      <c r="AJ35" s="1442"/>
      <c r="AK35" s="1442"/>
      <c r="AL35" s="1442"/>
      <c r="AM35" s="1442"/>
      <c r="AN35" s="1442"/>
      <c r="AO35" s="1442"/>
      <c r="AP35" s="1442"/>
      <c r="AQ35" s="1443"/>
    </row>
    <row r="36" spans="1:43" ht="25.35" customHeight="1">
      <c r="A36" s="243"/>
      <c r="B36" s="319"/>
      <c r="C36" s="1403" t="s">
        <v>1393</v>
      </c>
      <c r="D36" s="1404"/>
      <c r="E36" s="1404"/>
      <c r="F36" s="1404"/>
      <c r="G36" s="1404"/>
      <c r="H36" s="1404"/>
      <c r="I36" s="1404"/>
      <c r="J36" s="1405"/>
      <c r="K36" s="1406" t="s">
        <v>25</v>
      </c>
      <c r="L36" s="1407"/>
      <c r="M36" s="1407"/>
      <c r="N36" s="1407"/>
      <c r="O36" s="1407"/>
      <c r="P36" s="1407"/>
      <c r="Q36" s="1407"/>
      <c r="R36" s="1407"/>
      <c r="S36" s="1407"/>
      <c r="T36" s="1407"/>
      <c r="U36" s="1407"/>
      <c r="V36" s="1407"/>
      <c r="W36" s="1407"/>
      <c r="X36" s="1407"/>
      <c r="Y36" s="1407"/>
      <c r="Z36" s="1407"/>
      <c r="AA36" s="1407"/>
      <c r="AB36" s="1407"/>
      <c r="AC36" s="1407"/>
      <c r="AD36" s="1407"/>
      <c r="AE36" s="1407"/>
      <c r="AF36" s="1407"/>
      <c r="AG36" s="1407"/>
      <c r="AH36" s="1407"/>
      <c r="AI36" s="1407"/>
      <c r="AJ36" s="1407"/>
      <c r="AK36" s="1407"/>
      <c r="AL36" s="1407"/>
      <c r="AM36" s="1407"/>
      <c r="AN36" s="1407"/>
      <c r="AO36" s="1407"/>
      <c r="AP36" s="1407"/>
      <c r="AQ36" s="1408"/>
    </row>
    <row r="37" spans="1:43" ht="25.35" customHeight="1">
      <c r="A37" s="243"/>
      <c r="B37" s="319"/>
      <c r="C37" s="1409" t="s">
        <v>1394</v>
      </c>
      <c r="D37" s="1410"/>
      <c r="E37" s="1410"/>
      <c r="F37" s="1410"/>
      <c r="G37" s="1410"/>
      <c r="H37" s="1410"/>
      <c r="I37" s="1410"/>
      <c r="J37" s="1411"/>
      <c r="K37" s="1412" t="s">
        <v>25</v>
      </c>
      <c r="L37" s="1413"/>
      <c r="M37" s="1413"/>
      <c r="N37" s="1413"/>
      <c r="O37" s="1413"/>
      <c r="P37" s="1413"/>
      <c r="Q37" s="1413"/>
      <c r="R37" s="1413"/>
      <c r="S37" s="1413"/>
      <c r="T37" s="1413"/>
      <c r="U37" s="1413"/>
      <c r="V37" s="1413"/>
      <c r="W37" s="1413"/>
      <c r="X37" s="1413"/>
      <c r="Y37" s="1413"/>
      <c r="Z37" s="1413"/>
      <c r="AA37" s="1413"/>
      <c r="AB37" s="1413"/>
      <c r="AC37" s="1413"/>
      <c r="AD37" s="1413"/>
      <c r="AE37" s="1413"/>
      <c r="AF37" s="1413"/>
      <c r="AG37" s="1413"/>
      <c r="AH37" s="1413"/>
      <c r="AI37" s="1413"/>
      <c r="AJ37" s="1413"/>
      <c r="AK37" s="1413"/>
      <c r="AL37" s="1413"/>
      <c r="AM37" s="1413"/>
      <c r="AN37" s="1413"/>
      <c r="AO37" s="1413"/>
      <c r="AP37" s="1413"/>
      <c r="AQ37" s="1414"/>
    </row>
    <row r="38" spans="1:43" ht="15" customHeight="1">
      <c r="A38" s="243"/>
      <c r="B38" s="319"/>
      <c r="C38" s="1415" t="s">
        <v>1395</v>
      </c>
      <c r="D38" s="1416"/>
      <c r="E38" s="1416"/>
      <c r="F38" s="1416"/>
      <c r="G38" s="1416"/>
      <c r="H38" s="1416"/>
      <c r="I38" s="1416"/>
      <c r="J38" s="1417"/>
      <c r="K38" s="1421" t="s">
        <v>25</v>
      </c>
      <c r="L38" s="1422"/>
      <c r="M38" s="1422"/>
      <c r="N38" s="1422"/>
      <c r="O38" s="1422"/>
      <c r="P38" s="1422"/>
      <c r="Q38" s="1422"/>
      <c r="R38" s="1422"/>
      <c r="S38" s="1422"/>
      <c r="T38" s="1422"/>
      <c r="U38" s="1422"/>
      <c r="V38" s="1422"/>
      <c r="W38" s="1422"/>
      <c r="X38" s="1422"/>
      <c r="Y38" s="1422"/>
      <c r="Z38" s="1422"/>
      <c r="AA38" s="1422"/>
      <c r="AB38" s="1422"/>
      <c r="AC38" s="1422"/>
      <c r="AD38" s="1422"/>
      <c r="AE38" s="1422"/>
      <c r="AF38" s="1422"/>
      <c r="AG38" s="1422"/>
      <c r="AH38" s="1422"/>
      <c r="AI38" s="1422"/>
      <c r="AJ38" s="1422"/>
      <c r="AK38" s="1422"/>
      <c r="AL38" s="1422"/>
      <c r="AM38" s="1422"/>
      <c r="AN38" s="1422"/>
      <c r="AO38" s="1422"/>
      <c r="AP38" s="1422"/>
      <c r="AQ38" s="1423"/>
    </row>
    <row r="39" spans="1:43" ht="15" customHeight="1">
      <c r="A39" s="243"/>
      <c r="B39" s="319"/>
      <c r="C39" s="1418"/>
      <c r="D39" s="1419"/>
      <c r="E39" s="1419"/>
      <c r="F39" s="1419"/>
      <c r="G39" s="1419"/>
      <c r="H39" s="1419"/>
      <c r="I39" s="1419"/>
      <c r="J39" s="1420"/>
      <c r="K39" s="1424"/>
      <c r="L39" s="1425"/>
      <c r="M39" s="1425"/>
      <c r="N39" s="1425"/>
      <c r="O39" s="1425"/>
      <c r="P39" s="1425"/>
      <c r="Q39" s="1425"/>
      <c r="R39" s="1425"/>
      <c r="S39" s="1425"/>
      <c r="T39" s="1425"/>
      <c r="U39" s="1425"/>
      <c r="V39" s="1425"/>
      <c r="W39" s="1425"/>
      <c r="X39" s="1425"/>
      <c r="Y39" s="1425"/>
      <c r="Z39" s="1425"/>
      <c r="AA39" s="1425"/>
      <c r="AB39" s="1425"/>
      <c r="AC39" s="1425"/>
      <c r="AD39" s="1425"/>
      <c r="AE39" s="1425"/>
      <c r="AF39" s="1425"/>
      <c r="AG39" s="1425"/>
      <c r="AH39" s="1425"/>
      <c r="AI39" s="1425"/>
      <c r="AJ39" s="1425"/>
      <c r="AK39" s="1425"/>
      <c r="AL39" s="1425"/>
      <c r="AM39" s="1425"/>
      <c r="AN39" s="1425"/>
      <c r="AO39" s="1425"/>
      <c r="AP39" s="1425"/>
      <c r="AQ39" s="1426"/>
    </row>
    <row r="40" spans="1:43" ht="25.35" customHeight="1" thickBot="1">
      <c r="A40" s="243"/>
      <c r="B40" s="320"/>
      <c r="C40" s="1395" t="s">
        <v>1397</v>
      </c>
      <c r="D40" s="1396"/>
      <c r="E40" s="1396"/>
      <c r="F40" s="1396"/>
      <c r="G40" s="1396"/>
      <c r="H40" s="1396"/>
      <c r="I40" s="1396"/>
      <c r="J40" s="1397"/>
      <c r="K40" s="1398" t="s">
        <v>25</v>
      </c>
      <c r="L40" s="1399"/>
      <c r="M40" s="1399"/>
      <c r="N40" s="1399"/>
      <c r="O40" s="1399"/>
      <c r="P40" s="1399"/>
      <c r="Q40" s="1399"/>
      <c r="R40" s="1399"/>
      <c r="S40" s="1399"/>
      <c r="T40" s="1399"/>
      <c r="U40" s="1399"/>
      <c r="V40" s="1399"/>
      <c r="W40" s="1399"/>
      <c r="X40" s="1399"/>
      <c r="Y40" s="1399"/>
      <c r="Z40" s="1399"/>
      <c r="AA40" s="1399"/>
      <c r="AB40" s="1399"/>
      <c r="AC40" s="1399"/>
      <c r="AD40" s="1399"/>
      <c r="AE40" s="1399"/>
      <c r="AF40" s="1399"/>
      <c r="AG40" s="1399"/>
      <c r="AH40" s="1399"/>
      <c r="AI40" s="1399"/>
      <c r="AJ40" s="1399"/>
      <c r="AK40" s="1399"/>
      <c r="AL40" s="1399"/>
      <c r="AM40" s="1399"/>
      <c r="AN40" s="1399"/>
      <c r="AO40" s="1399"/>
      <c r="AP40" s="1399"/>
      <c r="AQ40" s="1400"/>
    </row>
    <row r="41" spans="1:43" ht="25.35" customHeight="1">
      <c r="A41" s="243"/>
      <c r="B41" s="1345" t="s">
        <v>1398</v>
      </c>
      <c r="C41" s="1346"/>
      <c r="D41" s="1346"/>
      <c r="E41" s="1346"/>
      <c r="F41" s="1346"/>
      <c r="G41" s="1346"/>
      <c r="H41" s="1346"/>
      <c r="I41" s="1346"/>
      <c r="J41" s="1346"/>
      <c r="K41" s="314"/>
      <c r="L41" s="289"/>
      <c r="M41" s="289"/>
      <c r="N41" s="289"/>
      <c r="O41" s="289"/>
      <c r="P41" s="289"/>
      <c r="Q41" s="289"/>
      <c r="R41" s="289"/>
      <c r="S41" s="289"/>
      <c r="T41" s="309"/>
      <c r="U41" s="309"/>
      <c r="V41" s="289"/>
      <c r="W41" s="289"/>
      <c r="X41" s="289"/>
      <c r="Y41" s="289"/>
      <c r="Z41" s="289"/>
      <c r="AA41" s="289"/>
      <c r="AB41" s="289"/>
      <c r="AC41" s="289"/>
      <c r="AD41" s="289"/>
      <c r="AE41" s="289"/>
      <c r="AF41" s="289"/>
      <c r="AG41" s="289"/>
      <c r="AH41" s="309"/>
      <c r="AI41" s="289"/>
      <c r="AJ41" s="289"/>
      <c r="AK41" s="289"/>
      <c r="AL41" s="289"/>
      <c r="AM41" s="289"/>
      <c r="AN41" s="289"/>
      <c r="AO41" s="289"/>
      <c r="AP41" s="289"/>
      <c r="AQ41" s="294"/>
    </row>
    <row r="42" spans="1:43" ht="25.35" customHeight="1" thickBot="1">
      <c r="A42" s="243"/>
      <c r="B42" s="313"/>
      <c r="C42" s="1337" t="s">
        <v>1399</v>
      </c>
      <c r="D42" s="1337"/>
      <c r="E42" s="1337"/>
      <c r="F42" s="1337"/>
      <c r="G42" s="1337"/>
      <c r="H42" s="1337"/>
      <c r="I42" s="1337"/>
      <c r="J42" s="1337"/>
      <c r="K42" s="1373" t="s">
        <v>25</v>
      </c>
      <c r="L42" s="1373"/>
      <c r="M42" s="1373"/>
      <c r="N42" s="1373"/>
      <c r="O42" s="1373"/>
      <c r="P42" s="1337" t="s">
        <v>1400</v>
      </c>
      <c r="Q42" s="1337"/>
      <c r="R42" s="1337"/>
      <c r="S42" s="1337"/>
      <c r="T42" s="1337"/>
      <c r="U42" s="1337"/>
      <c r="V42" s="1401" t="s">
        <v>1401</v>
      </c>
      <c r="W42" s="1401"/>
      <c r="X42" s="1401"/>
      <c r="Y42" s="1401"/>
      <c r="Z42" s="1401"/>
      <c r="AA42" s="1401"/>
      <c r="AB42" s="1401"/>
      <c r="AC42" s="1401"/>
      <c r="AD42" s="1401"/>
      <c r="AE42" s="1401"/>
      <c r="AF42" s="1401"/>
      <c r="AG42" s="1401"/>
      <c r="AH42" s="1337" t="s">
        <v>1402</v>
      </c>
      <c r="AI42" s="1337"/>
      <c r="AJ42" s="1337"/>
      <c r="AK42" s="1337"/>
      <c r="AL42" s="1337"/>
      <c r="AM42" s="1337"/>
      <c r="AN42" s="1337"/>
      <c r="AO42" s="1401" t="s">
        <v>25</v>
      </c>
      <c r="AP42" s="1401"/>
      <c r="AQ42" s="1402"/>
    </row>
    <row r="43" spans="1:43" ht="25.35" customHeight="1">
      <c r="A43" s="243"/>
      <c r="B43" s="1345" t="s">
        <v>1403</v>
      </c>
      <c r="C43" s="1346"/>
      <c r="D43" s="1346"/>
      <c r="E43" s="1346"/>
      <c r="F43" s="1346"/>
      <c r="G43" s="1346"/>
      <c r="H43" s="1346"/>
      <c r="I43" s="1346"/>
      <c r="J43" s="1346"/>
      <c r="K43" s="309"/>
      <c r="L43" s="290"/>
      <c r="M43" s="289"/>
      <c r="N43" s="289"/>
      <c r="O43" s="290"/>
      <c r="P43" s="289"/>
      <c r="Q43" s="289"/>
      <c r="R43" s="289"/>
      <c r="S43" s="289"/>
      <c r="T43" s="289"/>
      <c r="U43" s="289"/>
      <c r="V43" s="289"/>
      <c r="W43" s="289"/>
      <c r="X43" s="289"/>
      <c r="Y43" s="290"/>
      <c r="Z43" s="289"/>
      <c r="AA43" s="289"/>
      <c r="AB43" s="289"/>
      <c r="AC43" s="289"/>
      <c r="AD43" s="289"/>
      <c r="AE43" s="309"/>
      <c r="AF43" s="290"/>
      <c r="AG43" s="289"/>
      <c r="AH43" s="289"/>
      <c r="AI43" s="289"/>
      <c r="AJ43" s="289"/>
      <c r="AK43" s="289"/>
      <c r="AL43" s="289"/>
      <c r="AM43" s="289"/>
      <c r="AN43" s="289"/>
      <c r="AO43" s="289"/>
      <c r="AP43" s="289"/>
      <c r="AQ43" s="294"/>
    </row>
    <row r="44" spans="1:43" ht="15" customHeight="1">
      <c r="A44" s="243"/>
      <c r="B44" s="311"/>
      <c r="C44" s="1307" t="s">
        <v>1404</v>
      </c>
      <c r="D44" s="1307"/>
      <c r="E44" s="1307"/>
      <c r="F44" s="1307"/>
      <c r="G44" s="1307"/>
      <c r="H44" s="1307"/>
      <c r="I44" s="1307"/>
      <c r="J44" s="1307"/>
      <c r="K44" s="1393" t="s">
        <v>1352</v>
      </c>
      <c r="L44" s="1393"/>
      <c r="M44" s="1393"/>
      <c r="N44" s="1393"/>
      <c r="O44" s="1393"/>
      <c r="P44" s="1393"/>
      <c r="Q44" s="1394" t="s">
        <v>1405</v>
      </c>
      <c r="R44" s="1394"/>
      <c r="S44" s="1394"/>
      <c r="T44" s="1394"/>
      <c r="U44" s="1394"/>
      <c r="V44" s="1394"/>
      <c r="W44" s="1394"/>
      <c r="X44" s="1394"/>
      <c r="Y44" s="1383" t="s">
        <v>1352</v>
      </c>
      <c r="Z44" s="1383"/>
      <c r="AA44" s="1383"/>
      <c r="AB44" s="1383"/>
      <c r="AC44" s="1383"/>
      <c r="AD44" s="1383"/>
      <c r="AE44" s="1394" t="s">
        <v>1406</v>
      </c>
      <c r="AF44" s="1394"/>
      <c r="AG44" s="1394"/>
      <c r="AH44" s="1394"/>
      <c r="AI44" s="1394"/>
      <c r="AJ44" s="1394"/>
      <c r="AK44" s="1394"/>
      <c r="AL44" s="1383" t="s">
        <v>1352</v>
      </c>
      <c r="AM44" s="1383"/>
      <c r="AN44" s="1383"/>
      <c r="AO44" s="1383"/>
      <c r="AP44" s="1383"/>
      <c r="AQ44" s="1384"/>
    </row>
    <row r="45" spans="1:43" ht="15" customHeight="1">
      <c r="A45" s="243"/>
      <c r="B45" s="311"/>
      <c r="C45" s="1307"/>
      <c r="D45" s="1307"/>
      <c r="E45" s="1307"/>
      <c r="F45" s="1307"/>
      <c r="G45" s="1307"/>
      <c r="H45" s="1307"/>
      <c r="I45" s="1307"/>
      <c r="J45" s="1307"/>
      <c r="K45" s="1393"/>
      <c r="L45" s="1393"/>
      <c r="M45" s="1393"/>
      <c r="N45" s="1393"/>
      <c r="O45" s="1393"/>
      <c r="P45" s="1393"/>
      <c r="Q45" s="1394"/>
      <c r="R45" s="1394"/>
      <c r="S45" s="1394"/>
      <c r="T45" s="1394"/>
      <c r="U45" s="1394"/>
      <c r="V45" s="1394"/>
      <c r="W45" s="1394"/>
      <c r="X45" s="1394"/>
      <c r="Y45" s="1383"/>
      <c r="Z45" s="1383"/>
      <c r="AA45" s="1383"/>
      <c r="AB45" s="1383"/>
      <c r="AC45" s="1383"/>
      <c r="AD45" s="1383"/>
      <c r="AE45" s="1394"/>
      <c r="AF45" s="1394"/>
      <c r="AG45" s="1394"/>
      <c r="AH45" s="1394"/>
      <c r="AI45" s="1394"/>
      <c r="AJ45" s="1394"/>
      <c r="AK45" s="1394"/>
      <c r="AL45" s="1383"/>
      <c r="AM45" s="1383"/>
      <c r="AN45" s="1383"/>
      <c r="AO45" s="1383"/>
      <c r="AP45" s="1383"/>
      <c r="AQ45" s="1384"/>
    </row>
    <row r="46" spans="1:43" ht="30" customHeight="1">
      <c r="A46" s="243"/>
      <c r="B46" s="311"/>
      <c r="C46" s="1312" t="s">
        <v>1407</v>
      </c>
      <c r="D46" s="1313"/>
      <c r="E46" s="1313"/>
      <c r="F46" s="1313"/>
      <c r="G46" s="1313"/>
      <c r="H46" s="1313"/>
      <c r="I46" s="1313"/>
      <c r="J46" s="1314"/>
      <c r="K46" s="1385" t="s">
        <v>1352</v>
      </c>
      <c r="L46" s="1386"/>
      <c r="M46" s="1386"/>
      <c r="N46" s="1386"/>
      <c r="O46" s="1386"/>
      <c r="P46" s="1387"/>
      <c r="Q46" s="1388"/>
      <c r="R46" s="1388"/>
      <c r="S46" s="1388"/>
      <c r="T46" s="1388"/>
      <c r="U46" s="1388"/>
      <c r="V46" s="1388"/>
      <c r="W46" s="1388"/>
      <c r="X46" s="1388"/>
      <c r="Y46" s="1388"/>
      <c r="Z46" s="1388"/>
      <c r="AA46" s="1388"/>
      <c r="AB46" s="1388"/>
      <c r="AC46" s="1388"/>
      <c r="AD46" s="1388"/>
      <c r="AE46" s="1388"/>
      <c r="AF46" s="1388"/>
      <c r="AG46" s="1388"/>
      <c r="AH46" s="1388"/>
      <c r="AI46" s="1388"/>
      <c r="AJ46" s="1388"/>
      <c r="AK46" s="1388"/>
      <c r="AL46" s="1388"/>
      <c r="AM46" s="1388"/>
      <c r="AN46" s="1388"/>
      <c r="AO46" s="1388"/>
      <c r="AP46" s="1388"/>
      <c r="AQ46" s="1389"/>
    </row>
    <row r="47" spans="1:43" ht="20.100000000000001" customHeight="1">
      <c r="A47" s="243"/>
      <c r="B47" s="311"/>
      <c r="C47" s="1390" t="s">
        <v>1408</v>
      </c>
      <c r="D47" s="1390"/>
      <c r="E47" s="1390"/>
      <c r="F47" s="1390"/>
      <c r="G47" s="1390"/>
      <c r="H47" s="1390"/>
      <c r="I47" s="1390"/>
      <c r="J47" s="1390"/>
      <c r="K47" s="1391" t="s">
        <v>25</v>
      </c>
      <c r="L47" s="1391"/>
      <c r="M47" s="1391"/>
      <c r="N47" s="1391"/>
      <c r="O47" s="1391"/>
      <c r="P47" s="1391"/>
      <c r="Q47" s="1391"/>
      <c r="R47" s="1391"/>
      <c r="S47" s="1391"/>
      <c r="T47" s="1391"/>
      <c r="U47" s="1391"/>
      <c r="V47" s="1391"/>
      <c r="W47" s="1391"/>
      <c r="X47" s="1391"/>
      <c r="Y47" s="1391"/>
      <c r="Z47" s="1391"/>
      <c r="AA47" s="1391"/>
      <c r="AB47" s="1391"/>
      <c r="AC47" s="1391"/>
      <c r="AD47" s="1391"/>
      <c r="AE47" s="1391"/>
      <c r="AF47" s="1391"/>
      <c r="AG47" s="1391"/>
      <c r="AH47" s="1391"/>
      <c r="AI47" s="1391"/>
      <c r="AJ47" s="1391"/>
      <c r="AK47" s="1391"/>
      <c r="AL47" s="1391"/>
      <c r="AM47" s="1391"/>
      <c r="AN47" s="1391"/>
      <c r="AO47" s="1391"/>
      <c r="AP47" s="1391"/>
      <c r="AQ47" s="1392"/>
    </row>
    <row r="48" spans="1:43" ht="25.35" customHeight="1">
      <c r="A48" s="243"/>
      <c r="B48" s="311"/>
      <c r="C48" s="1376" t="s">
        <v>1409</v>
      </c>
      <c r="D48" s="1376"/>
      <c r="E48" s="1376"/>
      <c r="F48" s="1376"/>
      <c r="G48" s="1376"/>
      <c r="H48" s="1376"/>
      <c r="I48" s="1376"/>
      <c r="J48" s="1376"/>
      <c r="K48" s="1377" t="s">
        <v>25</v>
      </c>
      <c r="L48" s="1377"/>
      <c r="M48" s="1377"/>
      <c r="N48" s="1377"/>
      <c r="O48" s="1377"/>
      <c r="P48" s="1377"/>
      <c r="Q48" s="1377"/>
      <c r="R48" s="1377"/>
      <c r="S48" s="1377"/>
      <c r="T48" s="1377"/>
      <c r="U48" s="1377"/>
      <c r="V48" s="1377"/>
      <c r="W48" s="1377"/>
      <c r="X48" s="1377"/>
      <c r="Y48" s="1377"/>
      <c r="Z48" s="1377"/>
      <c r="AA48" s="1377"/>
      <c r="AB48" s="1377"/>
      <c r="AC48" s="1377"/>
      <c r="AD48" s="1377"/>
      <c r="AE48" s="1377"/>
      <c r="AF48" s="1377"/>
      <c r="AG48" s="1377"/>
      <c r="AH48" s="1377"/>
      <c r="AI48" s="1377"/>
      <c r="AJ48" s="1377"/>
      <c r="AK48" s="1377"/>
      <c r="AL48" s="1377"/>
      <c r="AM48" s="1377"/>
      <c r="AN48" s="1377"/>
      <c r="AO48" s="1377"/>
      <c r="AP48" s="1377"/>
      <c r="AQ48" s="1378"/>
    </row>
    <row r="49" spans="1:43" ht="25.35" customHeight="1" thickBot="1">
      <c r="A49" s="243"/>
      <c r="B49" s="313"/>
      <c r="C49" s="1366" t="s">
        <v>1410</v>
      </c>
      <c r="D49" s="1366"/>
      <c r="E49" s="1366"/>
      <c r="F49" s="1366"/>
      <c r="G49" s="1366"/>
      <c r="H49" s="1366"/>
      <c r="I49" s="1366"/>
      <c r="J49" s="1366"/>
      <c r="K49" s="1379" t="s">
        <v>25</v>
      </c>
      <c r="L49" s="1379"/>
      <c r="M49" s="1379"/>
      <c r="N49" s="1379"/>
      <c r="O49" s="1379"/>
      <c r="P49" s="1379"/>
      <c r="Q49" s="1379"/>
      <c r="R49" s="1379"/>
      <c r="S49" s="1379"/>
      <c r="T49" s="1379"/>
      <c r="U49" s="1379"/>
      <c r="V49" s="1379"/>
      <c r="W49" s="1379"/>
      <c r="X49" s="1379"/>
      <c r="Y49" s="1379"/>
      <c r="Z49" s="1379"/>
      <c r="AA49" s="1379"/>
      <c r="AB49" s="1379"/>
      <c r="AC49" s="1379"/>
      <c r="AD49" s="1379"/>
      <c r="AE49" s="1379"/>
      <c r="AF49" s="1379"/>
      <c r="AG49" s="1379"/>
      <c r="AH49" s="1379"/>
      <c r="AI49" s="1379"/>
      <c r="AJ49" s="1379"/>
      <c r="AK49" s="1379"/>
      <c r="AL49" s="1379"/>
      <c r="AM49" s="1379"/>
      <c r="AN49" s="1379"/>
      <c r="AO49" s="1379"/>
      <c r="AP49" s="1379"/>
      <c r="AQ49" s="1380"/>
    </row>
    <row r="50" spans="1:43" ht="25.35" customHeight="1">
      <c r="A50" s="243"/>
      <c r="B50" s="1345" t="s">
        <v>1411</v>
      </c>
      <c r="C50" s="1346"/>
      <c r="D50" s="1346"/>
      <c r="E50" s="1346"/>
      <c r="F50" s="1346"/>
      <c r="G50" s="1346"/>
      <c r="H50" s="1346"/>
      <c r="I50" s="1346"/>
      <c r="J50" s="1346"/>
      <c r="K50" s="321"/>
      <c r="L50" s="321"/>
      <c r="M50" s="321"/>
      <c r="N50" s="321"/>
      <c r="O50" s="321"/>
      <c r="P50" s="321"/>
      <c r="Q50" s="321"/>
      <c r="R50" s="321"/>
      <c r="S50" s="321"/>
      <c r="T50" s="321"/>
      <c r="U50" s="321"/>
      <c r="V50" s="321"/>
      <c r="W50" s="321"/>
      <c r="X50" s="321"/>
      <c r="Y50" s="321"/>
      <c r="Z50" s="321"/>
      <c r="AA50" s="321"/>
      <c r="AB50" s="321"/>
      <c r="AC50" s="321"/>
      <c r="AD50" s="321"/>
      <c r="AE50" s="321"/>
      <c r="AF50" s="321"/>
      <c r="AG50" s="321"/>
      <c r="AH50" s="321"/>
      <c r="AI50" s="321"/>
      <c r="AJ50" s="321"/>
      <c r="AK50" s="321"/>
      <c r="AL50" s="321"/>
      <c r="AM50" s="321"/>
      <c r="AN50" s="321"/>
      <c r="AO50" s="321"/>
      <c r="AP50" s="321"/>
      <c r="AQ50" s="322"/>
    </row>
    <row r="51" spans="1:43" ht="25.35" customHeight="1">
      <c r="A51" s="243"/>
      <c r="B51" s="311"/>
      <c r="C51" s="1311" t="s">
        <v>1412</v>
      </c>
      <c r="D51" s="1311"/>
      <c r="E51" s="1311"/>
      <c r="F51" s="1311"/>
      <c r="G51" s="1311"/>
      <c r="H51" s="1311"/>
      <c r="I51" s="1311"/>
      <c r="J51" s="1311"/>
      <c r="K51" s="1371"/>
      <c r="L51" s="1371"/>
      <c r="M51" s="1371"/>
      <c r="N51" s="1371"/>
      <c r="O51" s="1371"/>
      <c r="P51" s="1371"/>
      <c r="Q51" s="1332" t="s">
        <v>1413</v>
      </c>
      <c r="R51" s="1332"/>
      <c r="S51" s="1332"/>
      <c r="T51" s="1332"/>
      <c r="U51" s="1332"/>
      <c r="V51" s="1332"/>
      <c r="W51" s="1332"/>
      <c r="X51" s="1332"/>
      <c r="Y51" s="1357"/>
      <c r="Z51" s="1358"/>
      <c r="AA51" s="1358"/>
      <c r="AB51" s="1358"/>
      <c r="AC51" s="1358"/>
      <c r="AD51" s="1359"/>
      <c r="AE51" s="1381" t="s">
        <v>1414</v>
      </c>
      <c r="AF51" s="1381"/>
      <c r="AG51" s="1381"/>
      <c r="AH51" s="1381"/>
      <c r="AI51" s="1381"/>
      <c r="AJ51" s="1381"/>
      <c r="AK51" s="1381"/>
      <c r="AL51" s="1371"/>
      <c r="AM51" s="1371"/>
      <c r="AN51" s="1371"/>
      <c r="AO51" s="1371"/>
      <c r="AP51" s="1371"/>
      <c r="AQ51" s="1372"/>
    </row>
    <row r="52" spans="1:43" ht="25.35" customHeight="1" thickBot="1">
      <c r="A52" s="243"/>
      <c r="B52" s="313"/>
      <c r="C52" s="1366" t="s">
        <v>1415</v>
      </c>
      <c r="D52" s="1366"/>
      <c r="E52" s="1366"/>
      <c r="F52" s="1366"/>
      <c r="G52" s="1366"/>
      <c r="H52" s="1366"/>
      <c r="I52" s="1366"/>
      <c r="J52" s="1366"/>
      <c r="K52" s="1373"/>
      <c r="L52" s="1373"/>
      <c r="M52" s="1373"/>
      <c r="N52" s="1373"/>
      <c r="O52" s="1373"/>
      <c r="P52" s="1373"/>
      <c r="Q52" s="1337" t="s">
        <v>1416</v>
      </c>
      <c r="R52" s="1337"/>
      <c r="S52" s="1337"/>
      <c r="T52" s="1337"/>
      <c r="U52" s="1337"/>
      <c r="V52" s="1337"/>
      <c r="W52" s="1337"/>
      <c r="X52" s="1337"/>
      <c r="Y52" s="1373"/>
      <c r="Z52" s="1373"/>
      <c r="AA52" s="1373"/>
      <c r="AB52" s="1373"/>
      <c r="AC52" s="1373"/>
      <c r="AD52" s="1373"/>
      <c r="AE52" s="1382"/>
      <c r="AF52" s="1382"/>
      <c r="AG52" s="1382"/>
      <c r="AH52" s="1382"/>
      <c r="AI52" s="1382"/>
      <c r="AJ52" s="1382"/>
      <c r="AK52" s="1382"/>
      <c r="AL52" s="1373"/>
      <c r="AM52" s="1373"/>
      <c r="AN52" s="1373"/>
      <c r="AO52" s="1373"/>
      <c r="AP52" s="1373"/>
      <c r="AQ52" s="1374"/>
    </row>
    <row r="53" spans="1:43" ht="25.35" customHeight="1">
      <c r="A53" s="243"/>
      <c r="B53" s="1345" t="s">
        <v>1417</v>
      </c>
      <c r="C53" s="1346"/>
      <c r="D53" s="1346"/>
      <c r="E53" s="1346"/>
      <c r="F53" s="1346"/>
      <c r="G53" s="1346"/>
      <c r="H53" s="1346"/>
      <c r="I53" s="1346"/>
      <c r="J53" s="1346"/>
      <c r="K53" s="314"/>
      <c r="L53" s="289"/>
      <c r="M53" s="289"/>
      <c r="N53" s="289"/>
      <c r="O53" s="289"/>
      <c r="P53" s="290"/>
      <c r="Q53" s="290"/>
      <c r="R53" s="290"/>
      <c r="S53" s="289"/>
      <c r="T53" s="289"/>
      <c r="U53" s="289"/>
      <c r="V53" s="289"/>
      <c r="W53" s="1375"/>
      <c r="X53" s="1375"/>
      <c r="Y53" s="1375"/>
      <c r="Z53" s="289"/>
      <c r="AA53" s="289"/>
      <c r="AB53" s="289"/>
      <c r="AC53" s="289"/>
      <c r="AD53" s="289"/>
      <c r="AE53" s="289"/>
      <c r="AF53" s="289"/>
      <c r="AG53" s="289"/>
      <c r="AH53" s="289"/>
      <c r="AI53" s="289"/>
      <c r="AJ53" s="289"/>
      <c r="AK53" s="289"/>
      <c r="AL53" s="289"/>
      <c r="AM53" s="289"/>
      <c r="AN53" s="289"/>
      <c r="AO53" s="289"/>
      <c r="AP53" s="289"/>
      <c r="AQ53" s="294"/>
    </row>
    <row r="54" spans="1:43" ht="25.35" customHeight="1">
      <c r="A54" s="243"/>
      <c r="B54" s="323"/>
      <c r="C54" s="1311" t="s">
        <v>1418</v>
      </c>
      <c r="D54" s="1311"/>
      <c r="E54" s="1311"/>
      <c r="F54" s="1311"/>
      <c r="G54" s="1311"/>
      <c r="H54" s="1311"/>
      <c r="I54" s="1311"/>
      <c r="J54" s="1311"/>
      <c r="K54" s="1357"/>
      <c r="L54" s="1358"/>
      <c r="M54" s="1358"/>
      <c r="N54" s="1358"/>
      <c r="O54" s="1358"/>
      <c r="P54" s="1358"/>
      <c r="Q54" s="1358"/>
      <c r="R54" s="1358"/>
      <c r="S54" s="1358"/>
      <c r="T54" s="1358"/>
      <c r="U54" s="1358"/>
      <c r="V54" s="1358"/>
      <c r="W54" s="1358"/>
      <c r="X54" s="1359"/>
      <c r="Y54" s="1360" t="s">
        <v>1419</v>
      </c>
      <c r="Z54" s="1361"/>
      <c r="AA54" s="1361"/>
      <c r="AB54" s="1361"/>
      <c r="AC54" s="1361"/>
      <c r="AD54" s="1362"/>
      <c r="AE54" s="1363"/>
      <c r="AF54" s="1364"/>
      <c r="AG54" s="1364"/>
      <c r="AH54" s="1364"/>
      <c r="AI54" s="1364"/>
      <c r="AJ54" s="1364"/>
      <c r="AK54" s="1364"/>
      <c r="AL54" s="1364"/>
      <c r="AM54" s="1364"/>
      <c r="AN54" s="1364"/>
      <c r="AO54" s="1364"/>
      <c r="AP54" s="1364"/>
      <c r="AQ54" s="1365"/>
    </row>
    <row r="55" spans="1:43" ht="22.5" customHeight="1">
      <c r="A55" s="243"/>
      <c r="B55" s="323"/>
      <c r="C55" s="1311" t="s">
        <v>1420</v>
      </c>
      <c r="D55" s="1311"/>
      <c r="E55" s="1311"/>
      <c r="F55" s="1311"/>
      <c r="G55" s="1311"/>
      <c r="H55" s="1311"/>
      <c r="I55" s="1311"/>
      <c r="J55" s="1311"/>
      <c r="K55" s="1367" t="s">
        <v>25</v>
      </c>
      <c r="L55" s="1367"/>
      <c r="M55" s="1367"/>
      <c r="N55" s="1367"/>
      <c r="O55" s="1367"/>
      <c r="P55" s="1367"/>
      <c r="Q55" s="1367"/>
      <c r="R55" s="1367"/>
      <c r="S55" s="1367"/>
      <c r="T55" s="1367"/>
      <c r="U55" s="1367"/>
      <c r="V55" s="1367"/>
      <c r="W55" s="1367"/>
      <c r="X55" s="1367"/>
      <c r="Y55" s="1367"/>
      <c r="Z55" s="1367"/>
      <c r="AA55" s="1367"/>
      <c r="AB55" s="1367"/>
      <c r="AC55" s="1367"/>
      <c r="AD55" s="1367"/>
      <c r="AE55" s="1367"/>
      <c r="AF55" s="1367"/>
      <c r="AG55" s="1367"/>
      <c r="AH55" s="1367"/>
      <c r="AI55" s="1367"/>
      <c r="AJ55" s="1367"/>
      <c r="AK55" s="1367"/>
      <c r="AL55" s="1367"/>
      <c r="AM55" s="1367"/>
      <c r="AN55" s="1367"/>
      <c r="AO55" s="1367"/>
      <c r="AP55" s="1367"/>
      <c r="AQ55" s="1368"/>
    </row>
    <row r="56" spans="1:43" ht="22.5" customHeight="1" thickBot="1">
      <c r="A56" s="243"/>
      <c r="B56" s="324"/>
      <c r="C56" s="1366"/>
      <c r="D56" s="1366"/>
      <c r="E56" s="1366"/>
      <c r="F56" s="1366"/>
      <c r="G56" s="1366"/>
      <c r="H56" s="1366"/>
      <c r="I56" s="1366"/>
      <c r="J56" s="1366"/>
      <c r="K56" s="1369"/>
      <c r="L56" s="1369"/>
      <c r="M56" s="1369"/>
      <c r="N56" s="1369"/>
      <c r="O56" s="1369"/>
      <c r="P56" s="1369"/>
      <c r="Q56" s="1369"/>
      <c r="R56" s="1369"/>
      <c r="S56" s="1369"/>
      <c r="T56" s="1369"/>
      <c r="U56" s="1369"/>
      <c r="V56" s="1369"/>
      <c r="W56" s="1369"/>
      <c r="X56" s="1369"/>
      <c r="Y56" s="1369"/>
      <c r="Z56" s="1369"/>
      <c r="AA56" s="1369"/>
      <c r="AB56" s="1369"/>
      <c r="AC56" s="1369"/>
      <c r="AD56" s="1369"/>
      <c r="AE56" s="1369"/>
      <c r="AF56" s="1369"/>
      <c r="AG56" s="1369"/>
      <c r="AH56" s="1369"/>
      <c r="AI56" s="1369"/>
      <c r="AJ56" s="1369"/>
      <c r="AK56" s="1369"/>
      <c r="AL56" s="1369"/>
      <c r="AM56" s="1369"/>
      <c r="AN56" s="1369"/>
      <c r="AO56" s="1369"/>
      <c r="AP56" s="1369"/>
      <c r="AQ56" s="1370"/>
    </row>
    <row r="57" spans="1:43" s="326" customFormat="1" ht="25.35" customHeight="1" thickBot="1">
      <c r="A57" s="325"/>
      <c r="B57" s="1345" t="s">
        <v>1421</v>
      </c>
      <c r="C57" s="1346"/>
      <c r="D57" s="1346"/>
      <c r="E57" s="1346"/>
      <c r="F57" s="1346"/>
      <c r="G57" s="1346"/>
      <c r="H57" s="1346"/>
      <c r="I57" s="1346"/>
      <c r="J57" s="1346"/>
      <c r="K57" s="1347"/>
      <c r="L57" s="1347"/>
      <c r="M57" s="1347"/>
      <c r="N57" s="1347"/>
      <c r="O57" s="1347"/>
      <c r="P57" s="1347"/>
      <c r="Q57" s="1347"/>
      <c r="R57" s="1347"/>
      <c r="S57" s="1347"/>
      <c r="T57" s="1347"/>
      <c r="U57" s="1347"/>
      <c r="V57" s="1347"/>
      <c r="W57" s="1347"/>
      <c r="X57" s="1347"/>
      <c r="Y57" s="1347"/>
      <c r="Z57" s="1347"/>
      <c r="AA57" s="1347"/>
      <c r="AB57" s="1347"/>
      <c r="AC57" s="1347"/>
      <c r="AD57" s="1347"/>
      <c r="AE57" s="1347"/>
      <c r="AF57" s="1347"/>
      <c r="AG57" s="1347"/>
      <c r="AH57" s="1347"/>
      <c r="AI57" s="1347"/>
      <c r="AJ57" s="1347"/>
      <c r="AK57" s="1347"/>
      <c r="AL57" s="1347"/>
      <c r="AM57" s="1347"/>
      <c r="AN57" s="1347"/>
      <c r="AO57" s="1347"/>
      <c r="AP57" s="1347"/>
      <c r="AQ57" s="1348"/>
    </row>
    <row r="58" spans="1:43" s="326" customFormat="1" ht="25.35" customHeight="1">
      <c r="A58" s="325"/>
      <c r="B58" s="297"/>
      <c r="C58" s="1349" t="s">
        <v>1422</v>
      </c>
      <c r="D58" s="1350"/>
      <c r="E58" s="1350"/>
      <c r="F58" s="1350"/>
      <c r="G58" s="1350"/>
      <c r="H58" s="1350"/>
      <c r="I58" s="1350"/>
      <c r="J58" s="1350"/>
      <c r="K58" s="1351"/>
      <c r="L58" s="1352"/>
      <c r="M58" s="1352"/>
      <c r="N58" s="1352"/>
      <c r="O58" s="1352"/>
      <c r="P58" s="1352"/>
      <c r="Q58" s="1352"/>
      <c r="R58" s="1352"/>
      <c r="S58" s="1352"/>
      <c r="T58" s="1352"/>
      <c r="U58" s="1352"/>
      <c r="V58" s="1352"/>
      <c r="W58" s="1352"/>
      <c r="X58" s="1352"/>
      <c r="Y58" s="1352"/>
      <c r="Z58" s="1352"/>
      <c r="AA58" s="1352"/>
      <c r="AB58" s="1352"/>
      <c r="AC58" s="1352"/>
      <c r="AD58" s="1352"/>
      <c r="AE58" s="1352"/>
      <c r="AF58" s="1352"/>
      <c r="AG58" s="1352"/>
      <c r="AH58" s="1352"/>
      <c r="AI58" s="1352"/>
      <c r="AJ58" s="1352"/>
      <c r="AK58" s="1352"/>
      <c r="AL58" s="1352"/>
      <c r="AM58" s="1352"/>
      <c r="AN58" s="1352"/>
      <c r="AO58" s="1352"/>
      <c r="AP58" s="1352"/>
      <c r="AQ58" s="1353"/>
    </row>
    <row r="59" spans="1:43" s="326" customFormat="1" ht="25.35" customHeight="1">
      <c r="A59" s="325"/>
      <c r="B59" s="295"/>
      <c r="C59" s="1354" t="s">
        <v>1272</v>
      </c>
      <c r="D59" s="1355"/>
      <c r="E59" s="1355"/>
      <c r="F59" s="1355"/>
      <c r="G59" s="1355"/>
      <c r="H59" s="1355"/>
      <c r="I59" s="1355"/>
      <c r="J59" s="1355"/>
      <c r="K59" s="1356"/>
      <c r="L59" s="1356"/>
      <c r="M59" s="1356"/>
      <c r="N59" s="1356"/>
      <c r="O59" s="1356"/>
      <c r="P59" s="1356"/>
      <c r="Q59" s="1356"/>
      <c r="R59" s="1356"/>
      <c r="S59" s="1356"/>
      <c r="T59" s="1356"/>
      <c r="U59" s="1356"/>
      <c r="V59" s="1356"/>
      <c r="W59" s="1356"/>
      <c r="X59" s="1356"/>
      <c r="Y59" s="1356"/>
      <c r="Z59" s="1356"/>
      <c r="AA59" s="1356"/>
      <c r="AB59" s="1356"/>
      <c r="AC59" s="1356"/>
      <c r="AD59" s="1356"/>
      <c r="AE59" s="1332" t="s">
        <v>1423</v>
      </c>
      <c r="AF59" s="1332"/>
      <c r="AG59" s="1332"/>
      <c r="AH59" s="1332"/>
      <c r="AI59" s="1332"/>
      <c r="AJ59" s="1332"/>
      <c r="AK59" s="1332"/>
      <c r="AL59" s="1342"/>
      <c r="AM59" s="1342"/>
      <c r="AN59" s="1342"/>
      <c r="AO59" s="1342"/>
      <c r="AP59" s="1342"/>
      <c r="AQ59" s="1344"/>
    </row>
    <row r="60" spans="1:43" s="326" customFormat="1" ht="25.35" customHeight="1">
      <c r="A60" s="325"/>
      <c r="B60" s="295"/>
      <c r="C60" s="1331" t="s">
        <v>1424</v>
      </c>
      <c r="D60" s="1332"/>
      <c r="E60" s="1332"/>
      <c r="F60" s="1332"/>
      <c r="G60" s="1332"/>
      <c r="H60" s="1332"/>
      <c r="I60" s="1332"/>
      <c r="J60" s="1332"/>
      <c r="K60" s="1342"/>
      <c r="L60" s="1342"/>
      <c r="M60" s="1342"/>
      <c r="N60" s="1342"/>
      <c r="O60" s="1342"/>
      <c r="P60" s="1342"/>
      <c r="Q60" s="1343" t="s">
        <v>1446</v>
      </c>
      <c r="R60" s="1343"/>
      <c r="S60" s="1343"/>
      <c r="T60" s="1343"/>
      <c r="U60" s="1343"/>
      <c r="V60" s="1343"/>
      <c r="W60" s="1343"/>
      <c r="X60" s="1343"/>
      <c r="Y60" s="1342"/>
      <c r="Z60" s="1342"/>
      <c r="AA60" s="1342"/>
      <c r="AB60" s="1342"/>
      <c r="AC60" s="1342"/>
      <c r="AD60" s="1342"/>
      <c r="AE60" s="1343" t="s">
        <v>1425</v>
      </c>
      <c r="AF60" s="1343"/>
      <c r="AG60" s="1343"/>
      <c r="AH60" s="1343"/>
      <c r="AI60" s="1343"/>
      <c r="AJ60" s="1343"/>
      <c r="AK60" s="1343"/>
      <c r="AL60" s="1342"/>
      <c r="AM60" s="1342"/>
      <c r="AN60" s="1342"/>
      <c r="AO60" s="1342"/>
      <c r="AP60" s="1342"/>
      <c r="AQ60" s="1344"/>
    </row>
    <row r="61" spans="1:43" s="326" customFormat="1" ht="50.1" customHeight="1">
      <c r="A61" s="325"/>
      <c r="B61" s="295"/>
      <c r="C61" s="1331" t="s">
        <v>1426</v>
      </c>
      <c r="D61" s="1332"/>
      <c r="E61" s="1332"/>
      <c r="F61" s="1332"/>
      <c r="G61" s="1332"/>
      <c r="H61" s="1332"/>
      <c r="I61" s="1332"/>
      <c r="J61" s="1332"/>
      <c r="K61" s="1333"/>
      <c r="L61" s="1334"/>
      <c r="M61" s="1334"/>
      <c r="N61" s="1334"/>
      <c r="O61" s="1334"/>
      <c r="P61" s="1334"/>
      <c r="Q61" s="1334"/>
      <c r="R61" s="1334"/>
      <c r="S61" s="1334"/>
      <c r="T61" s="1334"/>
      <c r="U61" s="1334"/>
      <c r="V61" s="1334"/>
      <c r="W61" s="1334"/>
      <c r="X61" s="1334"/>
      <c r="Y61" s="1334"/>
      <c r="Z61" s="1334"/>
      <c r="AA61" s="1334"/>
      <c r="AB61" s="1334"/>
      <c r="AC61" s="1334"/>
      <c r="AD61" s="1334"/>
      <c r="AE61" s="1334"/>
      <c r="AF61" s="1334"/>
      <c r="AG61" s="1334"/>
      <c r="AH61" s="1334"/>
      <c r="AI61" s="1334"/>
      <c r="AJ61" s="1334"/>
      <c r="AK61" s="1334"/>
      <c r="AL61" s="1334"/>
      <c r="AM61" s="1334"/>
      <c r="AN61" s="1334"/>
      <c r="AO61" s="1334"/>
      <c r="AP61" s="1334"/>
      <c r="AQ61" s="1335"/>
    </row>
    <row r="62" spans="1:43" s="326" customFormat="1" ht="25.35" customHeight="1">
      <c r="A62" s="325"/>
      <c r="B62" s="295"/>
      <c r="C62" s="1331" t="s">
        <v>1427</v>
      </c>
      <c r="D62" s="1332"/>
      <c r="E62" s="1332"/>
      <c r="F62" s="1332"/>
      <c r="G62" s="1332"/>
      <c r="H62" s="1332"/>
      <c r="I62" s="1332"/>
      <c r="J62" s="1332"/>
      <c r="K62" s="1334" t="s">
        <v>25</v>
      </c>
      <c r="L62" s="1334"/>
      <c r="M62" s="1334"/>
      <c r="N62" s="1334"/>
      <c r="O62" s="1334"/>
      <c r="P62" s="1334"/>
      <c r="Q62" s="1334"/>
      <c r="R62" s="1334"/>
      <c r="S62" s="1334"/>
      <c r="T62" s="1334"/>
      <c r="U62" s="1334"/>
      <c r="V62" s="1334"/>
      <c r="W62" s="1334"/>
      <c r="X62" s="1334"/>
      <c r="Y62" s="1334"/>
      <c r="Z62" s="1334"/>
      <c r="AA62" s="1334"/>
      <c r="AB62" s="1334"/>
      <c r="AC62" s="1334"/>
      <c r="AD62" s="1334"/>
      <c r="AE62" s="1334"/>
      <c r="AF62" s="1334"/>
      <c r="AG62" s="1334"/>
      <c r="AH62" s="1334"/>
      <c r="AI62" s="1334"/>
      <c r="AJ62" s="1334"/>
      <c r="AK62" s="1334"/>
      <c r="AL62" s="1334"/>
      <c r="AM62" s="1334"/>
      <c r="AN62" s="1334"/>
      <c r="AO62" s="1334"/>
      <c r="AP62" s="1334"/>
      <c r="AQ62" s="1335"/>
    </row>
    <row r="63" spans="1:43" s="326" customFormat="1" ht="25.35" customHeight="1" thickBot="1">
      <c r="A63" s="325"/>
      <c r="B63" s="296"/>
      <c r="C63" s="1336" t="s">
        <v>1428</v>
      </c>
      <c r="D63" s="1337"/>
      <c r="E63" s="1337"/>
      <c r="F63" s="1337"/>
      <c r="G63" s="1337"/>
      <c r="H63" s="1337"/>
      <c r="I63" s="1337"/>
      <c r="J63" s="1337"/>
      <c r="K63" s="1338"/>
      <c r="L63" s="1338"/>
      <c r="M63" s="1338"/>
      <c r="N63" s="1338"/>
      <c r="O63" s="1338"/>
      <c r="P63" s="1338"/>
      <c r="Q63" s="1339" t="s">
        <v>1429</v>
      </c>
      <c r="R63" s="1339"/>
      <c r="S63" s="1339"/>
      <c r="T63" s="1339"/>
      <c r="U63" s="1339"/>
      <c r="V63" s="1339"/>
      <c r="W63" s="1339"/>
      <c r="X63" s="1339"/>
      <c r="Y63" s="1340" t="s">
        <v>25</v>
      </c>
      <c r="Z63" s="1340"/>
      <c r="AA63" s="1340"/>
      <c r="AB63" s="1340"/>
      <c r="AC63" s="1340"/>
      <c r="AD63" s="1340"/>
      <c r="AE63" s="1340"/>
      <c r="AF63" s="1340"/>
      <c r="AG63" s="1340"/>
      <c r="AH63" s="1340"/>
      <c r="AI63" s="1340"/>
      <c r="AJ63" s="1340"/>
      <c r="AK63" s="1340"/>
      <c r="AL63" s="1340"/>
      <c r="AM63" s="1340"/>
      <c r="AN63" s="1340"/>
      <c r="AO63" s="1340"/>
      <c r="AP63" s="1340"/>
      <c r="AQ63" s="1341"/>
    </row>
    <row r="65" spans="3:38" ht="22.5" customHeight="1">
      <c r="C65" s="327" t="s">
        <v>1430</v>
      </c>
      <c r="D65" s="327"/>
      <c r="E65" s="327"/>
      <c r="F65" s="327"/>
      <c r="G65" s="327"/>
      <c r="H65" s="327"/>
      <c r="I65" s="327" t="s">
        <v>1431</v>
      </c>
      <c r="J65" s="327"/>
      <c r="K65" s="327"/>
      <c r="L65" s="327" t="s">
        <v>1432</v>
      </c>
      <c r="M65" s="327"/>
      <c r="N65" s="328"/>
      <c r="O65" s="329"/>
      <c r="P65" s="327" t="s">
        <v>1433</v>
      </c>
      <c r="Q65" s="327"/>
      <c r="R65" s="327"/>
      <c r="S65" s="327"/>
      <c r="T65" s="327"/>
      <c r="U65" s="327"/>
      <c r="V65" s="327" t="s">
        <v>1431</v>
      </c>
      <c r="W65" s="327"/>
      <c r="X65" s="327"/>
      <c r="Y65" s="327" t="s">
        <v>1432</v>
      </c>
      <c r="Z65" s="327"/>
      <c r="AA65" s="328"/>
      <c r="AB65" s="329"/>
      <c r="AC65" s="327" t="s">
        <v>1434</v>
      </c>
      <c r="AD65" s="327"/>
      <c r="AE65" s="327"/>
      <c r="AF65" s="327"/>
      <c r="AG65" s="327"/>
      <c r="AH65" s="330"/>
      <c r="AI65" s="327"/>
      <c r="AJ65" s="327"/>
      <c r="AK65" s="327"/>
      <c r="AL65" s="331" t="s">
        <v>1435</v>
      </c>
    </row>
    <row r="66" spans="3:38" ht="22.5" customHeight="1">
      <c r="C66" s="332" t="s">
        <v>1436</v>
      </c>
      <c r="D66" s="333"/>
      <c r="E66" s="329"/>
      <c r="F66" s="327" t="s">
        <v>1437</v>
      </c>
      <c r="G66" s="327"/>
      <c r="H66" s="327"/>
      <c r="I66" s="327"/>
      <c r="J66" s="327"/>
      <c r="K66" s="327"/>
      <c r="L66" s="327"/>
      <c r="M66" s="327"/>
      <c r="N66" s="327"/>
      <c r="O66" s="327"/>
      <c r="P66" s="327"/>
      <c r="Q66" s="327"/>
      <c r="R66" s="327"/>
      <c r="S66" s="329" t="s">
        <v>1438</v>
      </c>
      <c r="T66" s="327"/>
      <c r="U66" s="327"/>
      <c r="V66" s="327"/>
      <c r="W66" s="327"/>
      <c r="X66" s="327"/>
      <c r="Y66" s="327"/>
      <c r="Z66" s="327"/>
      <c r="AA66" s="327"/>
      <c r="AB66" s="327"/>
      <c r="AC66" s="327"/>
      <c r="AD66" s="327"/>
      <c r="AE66" s="328"/>
      <c r="AF66" s="327" t="s">
        <v>1439</v>
      </c>
      <c r="AG66" s="327"/>
      <c r="AH66" s="327"/>
      <c r="AI66" s="327"/>
      <c r="AJ66" s="327"/>
      <c r="AK66" s="327"/>
      <c r="AL66" s="327"/>
    </row>
    <row r="67" spans="3:38" ht="22.5" customHeight="1">
      <c r="C67" s="334" t="s">
        <v>1440</v>
      </c>
      <c r="D67" s="335"/>
      <c r="E67" s="334"/>
      <c r="F67" s="334" t="s">
        <v>1441</v>
      </c>
      <c r="G67" s="334"/>
      <c r="H67" s="334"/>
      <c r="I67" s="334"/>
      <c r="J67" s="334"/>
      <c r="K67" s="334"/>
      <c r="L67" s="334"/>
      <c r="M67" s="334"/>
      <c r="N67" s="334"/>
      <c r="O67" s="334"/>
      <c r="P67" s="334"/>
      <c r="Q67" s="334"/>
      <c r="R67" s="334"/>
      <c r="S67" s="336" t="s">
        <v>1442</v>
      </c>
      <c r="T67" s="334"/>
      <c r="U67" s="334"/>
      <c r="V67" s="334"/>
      <c r="W67" s="334"/>
      <c r="X67" s="334"/>
      <c r="Y67" s="334"/>
      <c r="Z67" s="334"/>
      <c r="AA67" s="334"/>
      <c r="AB67" s="334"/>
      <c r="AC67" s="334"/>
      <c r="AD67" s="334"/>
      <c r="AE67" s="335"/>
      <c r="AF67" s="334" t="s">
        <v>1443</v>
      </c>
      <c r="AG67" s="334"/>
      <c r="AH67" s="334"/>
      <c r="AI67" s="334"/>
      <c r="AJ67" s="334"/>
      <c r="AK67" s="334"/>
      <c r="AL67" s="334"/>
    </row>
    <row r="68" spans="3:38" ht="22.5" customHeight="1">
      <c r="C68" s="337" t="s">
        <v>1444</v>
      </c>
      <c r="D68" s="338"/>
      <c r="E68" s="329"/>
      <c r="F68" s="327" t="s">
        <v>1445</v>
      </c>
      <c r="G68" s="327"/>
      <c r="H68" s="327"/>
      <c r="I68" s="327"/>
      <c r="J68" s="327"/>
      <c r="K68" s="327"/>
      <c r="L68" s="327"/>
      <c r="M68" s="327"/>
      <c r="N68" s="327"/>
      <c r="O68" s="327"/>
      <c r="P68" s="327"/>
      <c r="Q68" s="327"/>
      <c r="R68" s="328"/>
      <c r="S68" s="329"/>
      <c r="T68" s="327"/>
      <c r="U68" s="327"/>
      <c r="V68" s="327"/>
      <c r="W68" s="327"/>
      <c r="X68" s="327"/>
      <c r="Y68" s="327"/>
      <c r="Z68" s="327"/>
      <c r="AA68" s="327"/>
      <c r="AB68" s="327"/>
      <c r="AC68" s="327"/>
      <c r="AD68" s="327"/>
      <c r="AE68" s="328"/>
      <c r="AF68" s="327"/>
      <c r="AG68" s="327"/>
      <c r="AH68" s="327"/>
      <c r="AI68" s="327"/>
      <c r="AJ68" s="327"/>
      <c r="AK68" s="327"/>
      <c r="AL68" s="327"/>
    </row>
  </sheetData>
  <mergeCells count="154">
    <mergeCell ref="AL2:AQ2"/>
    <mergeCell ref="C3:J3"/>
    <mergeCell ref="K3:S3"/>
    <mergeCell ref="T3:Z3"/>
    <mergeCell ref="AA3:AQ3"/>
    <mergeCell ref="B4:J4"/>
    <mergeCell ref="B1:J1"/>
    <mergeCell ref="C2:J2"/>
    <mergeCell ref="K2:S2"/>
    <mergeCell ref="T2:Z2"/>
    <mergeCell ref="AA2:AF2"/>
    <mergeCell ref="AG2:AK2"/>
    <mergeCell ref="C6:J6"/>
    <mergeCell ref="K6:AQ6"/>
    <mergeCell ref="C7:J7"/>
    <mergeCell ref="K7:AF7"/>
    <mergeCell ref="AG7:AK7"/>
    <mergeCell ref="AL7:AQ7"/>
    <mergeCell ref="C5:J5"/>
    <mergeCell ref="K5:S5"/>
    <mergeCell ref="T5:X5"/>
    <mergeCell ref="Y5:AF5"/>
    <mergeCell ref="AG5:AK5"/>
    <mergeCell ref="AL5:AQ5"/>
    <mergeCell ref="AL13:AQ14"/>
    <mergeCell ref="C14:J14"/>
    <mergeCell ref="K14:AF14"/>
    <mergeCell ref="C8:J8"/>
    <mergeCell ref="K8:AQ8"/>
    <mergeCell ref="K9:AQ9"/>
    <mergeCell ref="C10:J10"/>
    <mergeCell ref="K10:AF10"/>
    <mergeCell ref="AG10:AK11"/>
    <mergeCell ref="AL10:AQ11"/>
    <mergeCell ref="C11:J11"/>
    <mergeCell ref="K11:AF11"/>
    <mergeCell ref="B15:J15"/>
    <mergeCell ref="C16:J16"/>
    <mergeCell ref="K16:S16"/>
    <mergeCell ref="T16:X16"/>
    <mergeCell ref="Y16:AF16"/>
    <mergeCell ref="AG16:AK16"/>
    <mergeCell ref="B12:J12"/>
    <mergeCell ref="C13:J13"/>
    <mergeCell ref="K13:AF13"/>
    <mergeCell ref="AG13:AK14"/>
    <mergeCell ref="C20:J20"/>
    <mergeCell ref="K20:AQ20"/>
    <mergeCell ref="C21:J22"/>
    <mergeCell ref="K21:AQ21"/>
    <mergeCell ref="K22:AQ22"/>
    <mergeCell ref="C23:J23"/>
    <mergeCell ref="K23:AQ23"/>
    <mergeCell ref="AL16:AQ16"/>
    <mergeCell ref="C17:J17"/>
    <mergeCell ref="K17:AQ17"/>
    <mergeCell ref="C18:J18"/>
    <mergeCell ref="K18:AQ18"/>
    <mergeCell ref="C19:J19"/>
    <mergeCell ref="K19:AQ19"/>
    <mergeCell ref="C27:J27"/>
    <mergeCell ref="K27:AQ27"/>
    <mergeCell ref="B28:G28"/>
    <mergeCell ref="C29:J29"/>
    <mergeCell ref="K29:AQ29"/>
    <mergeCell ref="C30:J30"/>
    <mergeCell ref="K30:AQ30"/>
    <mergeCell ref="C24:J24"/>
    <mergeCell ref="K24:S24"/>
    <mergeCell ref="T24:AB24"/>
    <mergeCell ref="AC24:AQ24"/>
    <mergeCell ref="C25:J26"/>
    <mergeCell ref="K25:S26"/>
    <mergeCell ref="T25:AB26"/>
    <mergeCell ref="AC25:AQ26"/>
    <mergeCell ref="C36:J36"/>
    <mergeCell ref="K36:AQ36"/>
    <mergeCell ref="C37:J37"/>
    <mergeCell ref="K37:AQ37"/>
    <mergeCell ref="C38:J39"/>
    <mergeCell ref="K38:AQ39"/>
    <mergeCell ref="C31:J31"/>
    <mergeCell ref="K31:AQ31"/>
    <mergeCell ref="C32:J33"/>
    <mergeCell ref="K32:AQ33"/>
    <mergeCell ref="B34:G34"/>
    <mergeCell ref="C35:J35"/>
    <mergeCell ref="K35:AQ35"/>
    <mergeCell ref="C40:J40"/>
    <mergeCell ref="K40:AQ40"/>
    <mergeCell ref="B41:J41"/>
    <mergeCell ref="C42:J42"/>
    <mergeCell ref="K42:O42"/>
    <mergeCell ref="P42:U42"/>
    <mergeCell ref="V42:AG42"/>
    <mergeCell ref="AH42:AN42"/>
    <mergeCell ref="AO42:AQ42"/>
    <mergeCell ref="AL44:AQ45"/>
    <mergeCell ref="C46:J46"/>
    <mergeCell ref="K46:P46"/>
    <mergeCell ref="Q46:AQ46"/>
    <mergeCell ref="C47:J47"/>
    <mergeCell ref="K47:AQ47"/>
    <mergeCell ref="B43:J43"/>
    <mergeCell ref="C44:J45"/>
    <mergeCell ref="K44:P45"/>
    <mergeCell ref="Q44:X45"/>
    <mergeCell ref="Y44:AD45"/>
    <mergeCell ref="AE44:AK45"/>
    <mergeCell ref="AL51:AQ52"/>
    <mergeCell ref="C52:J52"/>
    <mergeCell ref="K52:P52"/>
    <mergeCell ref="Q52:X52"/>
    <mergeCell ref="Y52:AD52"/>
    <mergeCell ref="B53:J53"/>
    <mergeCell ref="W53:Y53"/>
    <mergeCell ref="C48:J48"/>
    <mergeCell ref="K48:AQ48"/>
    <mergeCell ref="C49:J49"/>
    <mergeCell ref="K49:AQ49"/>
    <mergeCell ref="B50:J50"/>
    <mergeCell ref="C51:J51"/>
    <mergeCell ref="K51:P51"/>
    <mergeCell ref="Q51:X51"/>
    <mergeCell ref="Y51:AD51"/>
    <mergeCell ref="AE51:AK52"/>
    <mergeCell ref="B57:J57"/>
    <mergeCell ref="K57:AQ57"/>
    <mergeCell ref="C58:J58"/>
    <mergeCell ref="K58:AQ58"/>
    <mergeCell ref="C59:J59"/>
    <mergeCell ref="K59:AD59"/>
    <mergeCell ref="AE59:AK59"/>
    <mergeCell ref="AL59:AQ59"/>
    <mergeCell ref="C54:J54"/>
    <mergeCell ref="K54:X54"/>
    <mergeCell ref="Y54:AD54"/>
    <mergeCell ref="AE54:AQ54"/>
    <mergeCell ref="C55:J56"/>
    <mergeCell ref="K55:AQ56"/>
    <mergeCell ref="C61:J61"/>
    <mergeCell ref="K61:AQ61"/>
    <mergeCell ref="C62:J62"/>
    <mergeCell ref="K62:AQ62"/>
    <mergeCell ref="C63:J63"/>
    <mergeCell ref="K63:P63"/>
    <mergeCell ref="Q63:X63"/>
    <mergeCell ref="Y63:AQ63"/>
    <mergeCell ref="C60:J60"/>
    <mergeCell ref="K60:P60"/>
    <mergeCell ref="Q60:X60"/>
    <mergeCell ref="Y60:AD60"/>
    <mergeCell ref="AE60:AK60"/>
    <mergeCell ref="AL60:AQ60"/>
  </mergeCells>
  <phoneticPr fontId="1"/>
  <pageMargins left="0.7" right="0.7" top="0.75" bottom="0.75" header="0.3" footer="0.3"/>
  <pageSetup paperSize="9" scale="71" orientation="portrait" r:id="rId1"/>
  <rowBreaks count="1" manualBreakCount="1">
    <brk id="40" max="42"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D0BABD-579D-4937-AD65-ACAFE508F6CB}">
  <sheetPr>
    <pageSetUpPr fitToPage="1"/>
  </sheetPr>
  <dimension ref="A1:Y2"/>
  <sheetViews>
    <sheetView workbookViewId="0">
      <selection activeCell="T9" sqref="T9"/>
    </sheetView>
  </sheetViews>
  <sheetFormatPr defaultRowHeight="18.75"/>
  <cols>
    <col min="1" max="1" width="10.125" customWidth="1"/>
    <col min="7" max="7" width="13" customWidth="1"/>
    <col min="15" max="15" width="13.625" customWidth="1"/>
    <col min="25" max="25" width="13.25" customWidth="1"/>
  </cols>
  <sheetData>
    <row r="1" spans="1:25" ht="19.5">
      <c r="A1" s="1535" t="s">
        <v>1231</v>
      </c>
      <c r="B1" s="1535"/>
      <c r="C1" s="1535"/>
      <c r="D1" s="1535"/>
      <c r="E1" s="1535"/>
      <c r="F1" s="1535"/>
      <c r="G1" s="1535"/>
      <c r="H1" s="1535"/>
      <c r="I1" s="1536" t="s">
        <v>1232</v>
      </c>
      <c r="J1" s="1536"/>
      <c r="K1" s="1536"/>
      <c r="L1" s="1536"/>
      <c r="M1" s="1536"/>
      <c r="N1" s="1536"/>
      <c r="O1" s="1536"/>
      <c r="P1" s="1536"/>
      <c r="Q1" s="1536"/>
      <c r="R1" s="1536"/>
      <c r="S1" s="1536"/>
      <c r="T1" s="1537" t="s">
        <v>1233</v>
      </c>
      <c r="U1" s="1537"/>
      <c r="V1" s="1537"/>
      <c r="W1" s="1537"/>
      <c r="X1" s="1537"/>
      <c r="Y1" s="1537"/>
    </row>
    <row r="2" spans="1:25" ht="19.5">
      <c r="A2" s="520" t="s">
        <v>1234</v>
      </c>
      <c r="B2" s="518" t="s">
        <v>1235</v>
      </c>
      <c r="C2" s="518" t="s">
        <v>1236</v>
      </c>
      <c r="D2" s="518" t="s">
        <v>1237</v>
      </c>
      <c r="E2" s="518" t="s">
        <v>1238</v>
      </c>
      <c r="F2" s="521" t="s">
        <v>1239</v>
      </c>
      <c r="G2" s="520" t="s">
        <v>1240</v>
      </c>
      <c r="H2" s="518" t="s">
        <v>1241</v>
      </c>
      <c r="I2" s="519" t="s">
        <v>1242</v>
      </c>
      <c r="J2" s="522" t="s">
        <v>1235</v>
      </c>
      <c r="K2" s="522" t="s">
        <v>1243</v>
      </c>
      <c r="L2" s="522" t="s">
        <v>1244</v>
      </c>
      <c r="M2" s="522" t="s">
        <v>1245</v>
      </c>
      <c r="N2" s="522" t="s">
        <v>1246</v>
      </c>
      <c r="O2" s="522" t="s">
        <v>1247</v>
      </c>
      <c r="P2" s="519" t="s">
        <v>1241</v>
      </c>
      <c r="Q2" s="522" t="s">
        <v>1248</v>
      </c>
      <c r="R2" s="522" t="s">
        <v>1249</v>
      </c>
      <c r="S2" s="522" t="s">
        <v>1250</v>
      </c>
      <c r="T2" s="523" t="s">
        <v>1251</v>
      </c>
      <c r="U2" s="524" t="s">
        <v>1252</v>
      </c>
      <c r="V2" s="523" t="s">
        <v>1253</v>
      </c>
      <c r="W2" s="525" t="s">
        <v>1254</v>
      </c>
      <c r="X2" s="525" t="s">
        <v>1255</v>
      </c>
      <c r="Y2" s="525" t="s">
        <v>1256</v>
      </c>
    </row>
  </sheetData>
  <mergeCells count="3">
    <mergeCell ref="A1:H1"/>
    <mergeCell ref="I1:S1"/>
    <mergeCell ref="T1:Y1"/>
  </mergeCells>
  <phoneticPr fontId="1"/>
  <conditionalFormatting sqref="A1:Y2">
    <cfRule type="expression" dxfId="25" priority="9">
      <formula>$I1&lt;&gt;""</formula>
    </cfRule>
  </conditionalFormatting>
  <conditionalFormatting sqref="H1:H2">
    <cfRule type="containsBlanks" dxfId="24" priority="10">
      <formula>LEN(TRIM(H1))=0</formula>
    </cfRule>
    <cfRule type="expression" dxfId="23" priority="11">
      <formula>"AND(COUNTIF($AB1,""*㈲*"")=1,$V1=$AL1)"</formula>
    </cfRule>
    <cfRule type="expression" dxfId="22" priority="12">
      <formula>"AND(COUNTIF($AB1,""*(有)*"")=1,$V1=$AL1)"</formula>
    </cfRule>
    <cfRule type="expression" dxfId="21" priority="13">
      <formula>"AND(COUNTIF($AB1,""*（有）*"")=1,$V1=$AL1)"</formula>
    </cfRule>
    <cfRule type="expression" dxfId="20" priority="14">
      <formula>"AND(COUNTIF($AB1,""*(株)*"")=1,$V1=$AL1)"</formula>
    </cfRule>
    <cfRule type="expression" dxfId="19" priority="15">
      <formula>"AND(COUNTIF($AB1,""*（株）*"")=1,$V1=$AL1)"</formula>
    </cfRule>
    <cfRule type="expression" dxfId="18" priority="16">
      <formula>"AND(COUNTIF($AB1,""*㈱*"")=1,$V1=$AL1)"</formula>
    </cfRule>
    <cfRule type="expression" dxfId="17" priority="17">
      <formula>"AND(COUNTIF($AB1,""*学校*"")=1,$V1=$AL1)"</formula>
    </cfRule>
    <cfRule type="expression" dxfId="16" priority="18">
      <formula>"AND(COUNTIF($AB1,""*組合*"")=1,$V1=$AL1)"</formula>
    </cfRule>
    <cfRule type="expression" dxfId="15" priority="19">
      <formula>"AND(COUNTIF($AB1,""*法人*"")=1,$V1=$AL1)"</formula>
    </cfRule>
    <cfRule type="expression" dxfId="14" priority="20">
      <formula>"AND(COUNTIF($AB1,""*会社*"")=1,$V1=$AL1)"</formula>
    </cfRule>
    <cfRule type="expression" dxfId="13" priority="21">
      <formula>"AND(COUNTIF($AB1,""*三次市*"")=1,$V1=$AL1)"</formula>
    </cfRule>
    <cfRule type="expression" dxfId="12" priority="22">
      <formula>"AND(COUNTIF($AB1,""*庄原市*"")=1,$V1=$AL1)"</formula>
    </cfRule>
    <cfRule type="expression" dxfId="11" priority="23">
      <formula>$H1=$P1</formula>
    </cfRule>
    <cfRule type="beginsWith" dxfId="10" priority="24" operator="beginsWith" text="070">
      <formula>LEFT(H1,LEN("070"))="070"</formula>
    </cfRule>
    <cfRule type="beginsWith" dxfId="9" priority="25" operator="beginsWith" text="080">
      <formula>LEFT(H1,LEN("080"))="080"</formula>
    </cfRule>
    <cfRule type="beginsWith" dxfId="8" priority="26" operator="beginsWith" text="090">
      <formula>LEFT(H1,LEN("090"))="090"</formula>
    </cfRule>
  </conditionalFormatting>
  <conditionalFormatting sqref="H2">
    <cfRule type="containsText" dxfId="7" priority="1" operator="containsText" text="電話番号">
      <formula>NOT(ISERROR(SEARCH("電話番号",H2)))</formula>
    </cfRule>
  </conditionalFormatting>
  <conditionalFormatting sqref="K1:P2">
    <cfRule type="containsBlanks" dxfId="6" priority="2">
      <formula>LEN(TRIM(K1))=0</formula>
    </cfRule>
    <cfRule type="expression" dxfId="5" priority="3">
      <formula>COUNTIF($I1,"*庄原市*")=1</formula>
    </cfRule>
    <cfRule type="expression" dxfId="4" priority="4">
      <formula>COUNTIF($I1,"*三次市*")=1</formula>
    </cfRule>
    <cfRule type="expression" dxfId="3" priority="5">
      <formula>COUNTIF($I1,"*（有）*")=1</formula>
    </cfRule>
    <cfRule type="expression" dxfId="2" priority="6">
      <formula>COUNTIF($I1,"*(有)*")=1</formula>
    </cfRule>
    <cfRule type="expression" dxfId="1" priority="7">
      <formula>COUNTIF($I1,"*㈲*")=1</formula>
    </cfRule>
  </conditionalFormatting>
  <conditionalFormatting sqref="U1:U2">
    <cfRule type="duplicateValues" dxfId="0" priority="8"/>
  </conditionalFormatting>
  <pageMargins left="0.7" right="0.7" top="0.75" bottom="0.75" header="0.3" footer="0.3"/>
  <pageSetup paperSize="9" scale="4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0F09A8-2AD6-4AD6-ACB3-9410B07C7D08}">
  <sheetPr>
    <pageSetUpPr fitToPage="1"/>
  </sheetPr>
  <dimension ref="A1:AS51"/>
  <sheetViews>
    <sheetView workbookViewId="0"/>
  </sheetViews>
  <sheetFormatPr defaultRowHeight="18.75"/>
  <cols>
    <col min="1" max="1" width="22.375" style="42" customWidth="1"/>
    <col min="2" max="45" width="7.625" style="42" customWidth="1"/>
    <col min="46" max="16384" width="9" style="42"/>
  </cols>
  <sheetData>
    <row r="1" spans="1:45" ht="19.5" thickBot="1">
      <c r="A1" s="42" t="s">
        <v>959</v>
      </c>
    </row>
    <row r="2" spans="1:45" ht="19.5" thickBot="1">
      <c r="X2" s="42" t="s">
        <v>960</v>
      </c>
      <c r="Z2" s="1538"/>
      <c r="AA2" s="1539"/>
      <c r="AB2" s="1540"/>
      <c r="AC2" s="42" t="s">
        <v>961</v>
      </c>
      <c r="AD2" s="47"/>
    </row>
    <row r="3" spans="1:45" ht="19.5" thickBot="1"/>
    <row r="4" spans="1:45" s="52" customFormat="1" ht="16.5" customHeight="1">
      <c r="A4" s="1541"/>
      <c r="B4" s="1544" t="s">
        <v>962</v>
      </c>
      <c r="C4" s="1545"/>
      <c r="D4" s="1550" t="s">
        <v>963</v>
      </c>
      <c r="E4" s="1545"/>
      <c r="F4" s="1553" t="s">
        <v>964</v>
      </c>
      <c r="G4" s="1554"/>
      <c r="H4" s="1554"/>
      <c r="I4" s="1554"/>
      <c r="J4" s="1554"/>
      <c r="K4" s="1554"/>
      <c r="L4" s="1554"/>
      <c r="M4" s="1554"/>
      <c r="N4" s="1554"/>
      <c r="O4" s="1554"/>
      <c r="P4" s="1554"/>
      <c r="Q4" s="1554"/>
      <c r="R4" s="1554"/>
      <c r="S4" s="1554"/>
      <c r="T4" s="1554"/>
      <c r="U4" s="1555" t="s">
        <v>965</v>
      </c>
      <c r="V4" s="51"/>
      <c r="W4" s="51"/>
      <c r="X4" s="51"/>
      <c r="Y4" s="51"/>
      <c r="Z4" s="51"/>
      <c r="AA4" s="1557" t="s">
        <v>966</v>
      </c>
      <c r="AB4" s="1558"/>
      <c r="AC4" s="1558"/>
      <c r="AD4" s="1558"/>
      <c r="AE4" s="1558"/>
      <c r="AF4" s="1558"/>
      <c r="AG4" s="1558"/>
      <c r="AH4" s="1558"/>
      <c r="AI4" s="1558"/>
      <c r="AJ4" s="1558"/>
      <c r="AK4" s="1559"/>
      <c r="AL4" s="1550" t="s">
        <v>967</v>
      </c>
      <c r="AM4" s="1544"/>
      <c r="AN4" s="1544"/>
      <c r="AO4" s="1544"/>
      <c r="AP4" s="1545"/>
      <c r="AQ4" s="1553" t="s">
        <v>968</v>
      </c>
      <c r="AR4" s="1554"/>
      <c r="AS4" s="1564"/>
    </row>
    <row r="5" spans="1:45" s="52" customFormat="1" ht="16.5" customHeight="1">
      <c r="A5" s="1542"/>
      <c r="B5" s="1546"/>
      <c r="C5" s="1547"/>
      <c r="D5" s="1551"/>
      <c r="E5" s="1547"/>
      <c r="F5" s="1560" t="s">
        <v>969</v>
      </c>
      <c r="G5" s="1560" t="s">
        <v>970</v>
      </c>
      <c r="H5" s="1565" t="s">
        <v>971</v>
      </c>
      <c r="I5" s="1560" t="s">
        <v>972</v>
      </c>
      <c r="J5" s="56" t="s">
        <v>973</v>
      </c>
      <c r="K5" s="1567" t="s">
        <v>974</v>
      </c>
      <c r="L5" s="1567"/>
      <c r="M5" s="1567"/>
      <c r="N5" s="1567"/>
      <c r="O5" s="1567"/>
      <c r="P5" s="1567"/>
      <c r="Q5" s="1567"/>
      <c r="R5" s="1567"/>
      <c r="S5" s="1567"/>
      <c r="T5" s="57"/>
      <c r="U5" s="1556"/>
      <c r="V5" s="1556" t="s">
        <v>975</v>
      </c>
      <c r="W5" s="1556" t="s">
        <v>976</v>
      </c>
      <c r="X5" s="1556" t="s">
        <v>977</v>
      </c>
      <c r="Y5" s="1556" t="s">
        <v>978</v>
      </c>
      <c r="Z5" s="1556" t="s">
        <v>979</v>
      </c>
      <c r="AA5" s="1560" t="s">
        <v>980</v>
      </c>
      <c r="AB5" s="58"/>
      <c r="AC5" s="1560" t="s">
        <v>981</v>
      </c>
      <c r="AD5" s="58"/>
      <c r="AE5" s="1560" t="s">
        <v>982</v>
      </c>
      <c r="AF5" s="58"/>
      <c r="AG5" s="1560" t="s">
        <v>983</v>
      </c>
      <c r="AH5" s="1560" t="s">
        <v>984</v>
      </c>
      <c r="AI5" s="58"/>
      <c r="AJ5" s="1560" t="s">
        <v>377</v>
      </c>
      <c r="AK5" s="59"/>
      <c r="AL5" s="60"/>
      <c r="AM5" s="1580" t="s">
        <v>985</v>
      </c>
      <c r="AN5" s="1581"/>
      <c r="AO5" s="1581"/>
      <c r="AP5" s="1582"/>
      <c r="AQ5" s="1560" t="s">
        <v>986</v>
      </c>
      <c r="AR5" s="1570" t="s">
        <v>377</v>
      </c>
      <c r="AS5" s="1572"/>
    </row>
    <row r="6" spans="1:45" s="52" customFormat="1" ht="18.75" customHeight="1">
      <c r="A6" s="1542"/>
      <c r="B6" s="1546"/>
      <c r="C6" s="1547"/>
      <c r="D6" s="1551"/>
      <c r="E6" s="1547"/>
      <c r="F6" s="1561"/>
      <c r="G6" s="1561"/>
      <c r="H6" s="1566"/>
      <c r="I6" s="1561"/>
      <c r="J6" s="61"/>
      <c r="K6" s="1574" t="s">
        <v>987</v>
      </c>
      <c r="L6" s="1575"/>
      <c r="M6" s="1575"/>
      <c r="N6" s="1575"/>
      <c r="O6" s="1575"/>
      <c r="P6" s="1575"/>
      <c r="Q6" s="1576"/>
      <c r="R6" s="1563" t="s">
        <v>988</v>
      </c>
      <c r="S6" s="1563" t="s">
        <v>989</v>
      </c>
      <c r="T6" s="1563" t="s">
        <v>973</v>
      </c>
      <c r="U6" s="1556"/>
      <c r="V6" s="1556"/>
      <c r="W6" s="1556"/>
      <c r="X6" s="1556"/>
      <c r="Y6" s="1556"/>
      <c r="Z6" s="1556"/>
      <c r="AA6" s="1561"/>
      <c r="AB6" s="63"/>
      <c r="AC6" s="1561"/>
      <c r="AD6" s="63"/>
      <c r="AE6" s="1561"/>
      <c r="AF6" s="63"/>
      <c r="AG6" s="1561"/>
      <c r="AH6" s="1561"/>
      <c r="AI6" s="63"/>
      <c r="AJ6" s="1561"/>
      <c r="AK6" s="64"/>
      <c r="AL6" s="60"/>
      <c r="AM6" s="1577" t="s">
        <v>990</v>
      </c>
      <c r="AN6" s="1577"/>
      <c r="AO6" s="1577" t="s">
        <v>991</v>
      </c>
      <c r="AP6" s="1577"/>
      <c r="AQ6" s="1561"/>
      <c r="AR6" s="1551"/>
      <c r="AS6" s="1573"/>
    </row>
    <row r="7" spans="1:45" s="52" customFormat="1" ht="15.75">
      <c r="A7" s="1542"/>
      <c r="B7" s="1546"/>
      <c r="C7" s="1547"/>
      <c r="D7" s="1551"/>
      <c r="E7" s="1547"/>
      <c r="F7" s="1561"/>
      <c r="G7" s="1561"/>
      <c r="H7" s="1566"/>
      <c r="I7" s="1561"/>
      <c r="J7" s="61"/>
      <c r="K7" s="1578" t="s">
        <v>992</v>
      </c>
      <c r="L7" s="1563" t="s">
        <v>993</v>
      </c>
      <c r="M7" s="65"/>
      <c r="N7" s="62"/>
      <c r="O7" s="62"/>
      <c r="P7" s="62"/>
      <c r="Q7" s="1563" t="s">
        <v>994</v>
      </c>
      <c r="R7" s="1556"/>
      <c r="S7" s="1556"/>
      <c r="T7" s="1556"/>
      <c r="U7" s="1556"/>
      <c r="V7" s="1556"/>
      <c r="W7" s="1556"/>
      <c r="X7" s="1556"/>
      <c r="Y7" s="1556"/>
      <c r="Z7" s="1556"/>
      <c r="AA7" s="1561"/>
      <c r="AB7" s="63"/>
      <c r="AC7" s="1561"/>
      <c r="AD7" s="63"/>
      <c r="AE7" s="1561"/>
      <c r="AF7" s="63"/>
      <c r="AG7" s="1561"/>
      <c r="AH7" s="1561"/>
      <c r="AI7" s="63"/>
      <c r="AJ7" s="1561"/>
      <c r="AK7" s="64"/>
      <c r="AL7" s="60"/>
      <c r="AM7" s="1568" t="s">
        <v>995</v>
      </c>
      <c r="AN7" s="1568" t="s">
        <v>996</v>
      </c>
      <c r="AO7" s="1568" t="s">
        <v>995</v>
      </c>
      <c r="AP7" s="1568" t="s">
        <v>996</v>
      </c>
      <c r="AQ7" s="1561"/>
      <c r="AR7" s="1551"/>
      <c r="AS7" s="1573"/>
    </row>
    <row r="8" spans="1:45" s="52" customFormat="1" ht="32.25" customHeight="1">
      <c r="A8" s="1542"/>
      <c r="B8" s="1548"/>
      <c r="C8" s="1549"/>
      <c r="D8" s="1552"/>
      <c r="E8" s="1549"/>
      <c r="F8" s="1562"/>
      <c r="G8" s="1562"/>
      <c r="H8" s="1566"/>
      <c r="I8" s="1562"/>
      <c r="J8" s="61"/>
      <c r="K8" s="1579"/>
      <c r="L8" s="1556"/>
      <c r="M8" s="68" t="s">
        <v>997</v>
      </c>
      <c r="N8" s="68" t="s">
        <v>998</v>
      </c>
      <c r="O8" s="68" t="s">
        <v>999</v>
      </c>
      <c r="P8" s="69" t="s">
        <v>978</v>
      </c>
      <c r="Q8" s="1556"/>
      <c r="R8" s="1556"/>
      <c r="S8" s="1556"/>
      <c r="T8" s="1556"/>
      <c r="U8" s="1556"/>
      <c r="V8" s="1556"/>
      <c r="W8" s="1556"/>
      <c r="X8" s="1556"/>
      <c r="Y8" s="1556"/>
      <c r="Z8" s="1556"/>
      <c r="AA8" s="1562"/>
      <c r="AB8" s="63"/>
      <c r="AC8" s="1562"/>
      <c r="AD8" s="63"/>
      <c r="AE8" s="1562"/>
      <c r="AF8" s="63"/>
      <c r="AG8" s="1562"/>
      <c r="AH8" s="1562"/>
      <c r="AI8" s="63"/>
      <c r="AJ8" s="1562"/>
      <c r="AK8" s="64"/>
      <c r="AL8" s="60"/>
      <c r="AM8" s="1569"/>
      <c r="AN8" s="1569"/>
      <c r="AO8" s="1569"/>
      <c r="AP8" s="1569"/>
      <c r="AQ8" s="1562"/>
      <c r="AR8" s="1571"/>
      <c r="AS8" s="1573"/>
    </row>
    <row r="9" spans="1:45" s="82" customFormat="1" ht="16.5" thickBot="1">
      <c r="A9" s="1543"/>
      <c r="B9" s="71" t="s">
        <v>1000</v>
      </c>
      <c r="C9" s="72" t="s">
        <v>1001</v>
      </c>
      <c r="D9" s="73" t="s">
        <v>1002</v>
      </c>
      <c r="E9" s="72" t="s">
        <v>1003</v>
      </c>
      <c r="F9" s="74" t="s">
        <v>1004</v>
      </c>
      <c r="G9" s="75" t="s">
        <v>1005</v>
      </c>
      <c r="H9" s="76" t="s">
        <v>1006</v>
      </c>
      <c r="I9" s="75" t="s">
        <v>1007</v>
      </c>
      <c r="J9" s="75" t="s">
        <v>1008</v>
      </c>
      <c r="K9" s="77" t="s">
        <v>1009</v>
      </c>
      <c r="L9" s="78" t="s">
        <v>1010</v>
      </c>
      <c r="M9" s="78" t="s">
        <v>1011</v>
      </c>
      <c r="N9" s="78" t="s">
        <v>1012</v>
      </c>
      <c r="O9" s="78" t="s">
        <v>1013</v>
      </c>
      <c r="P9" s="78" t="s">
        <v>1014</v>
      </c>
      <c r="Q9" s="78" t="s">
        <v>1015</v>
      </c>
      <c r="R9" s="78" t="s">
        <v>1016</v>
      </c>
      <c r="S9" s="78" t="s">
        <v>1017</v>
      </c>
      <c r="T9" s="79" t="s">
        <v>1018</v>
      </c>
      <c r="U9" s="80">
        <v>-8</v>
      </c>
      <c r="V9" s="80" t="s">
        <v>1019</v>
      </c>
      <c r="W9" s="80" t="s">
        <v>1020</v>
      </c>
      <c r="X9" s="80" t="s">
        <v>1021</v>
      </c>
      <c r="Y9" s="80" t="s">
        <v>1022</v>
      </c>
      <c r="Z9" s="80" t="s">
        <v>1023</v>
      </c>
      <c r="AA9" s="75" t="s">
        <v>1024</v>
      </c>
      <c r="AB9" s="79" t="s">
        <v>1025</v>
      </c>
      <c r="AC9" s="75" t="s">
        <v>1026</v>
      </c>
      <c r="AD9" s="79" t="s">
        <v>1027</v>
      </c>
      <c r="AE9" s="75" t="s">
        <v>1028</v>
      </c>
      <c r="AF9" s="79" t="s">
        <v>1029</v>
      </c>
      <c r="AG9" s="75" t="s">
        <v>1030</v>
      </c>
      <c r="AH9" s="75" t="s">
        <v>1031</v>
      </c>
      <c r="AI9" s="79" t="s">
        <v>1032</v>
      </c>
      <c r="AJ9" s="75" t="s">
        <v>1033</v>
      </c>
      <c r="AK9" s="79" t="s">
        <v>1034</v>
      </c>
      <c r="AL9" s="75" t="s">
        <v>1035</v>
      </c>
      <c r="AM9" s="79" t="s">
        <v>1036</v>
      </c>
      <c r="AN9" s="79" t="s">
        <v>1037</v>
      </c>
      <c r="AO9" s="79" t="s">
        <v>1038</v>
      </c>
      <c r="AP9" s="79" t="s">
        <v>1039</v>
      </c>
      <c r="AQ9" s="74" t="s">
        <v>1040</v>
      </c>
      <c r="AR9" s="74" t="s">
        <v>1041</v>
      </c>
      <c r="AS9" s="81" t="s">
        <v>1042</v>
      </c>
    </row>
    <row r="10" spans="1:45" s="88" customFormat="1">
      <c r="A10" s="83" t="s">
        <v>1043</v>
      </c>
      <c r="B10" s="84">
        <f>SUM(B11:B18)</f>
        <v>0</v>
      </c>
      <c r="C10" s="85">
        <f>SUM(C11:C18)</f>
        <v>0</v>
      </c>
      <c r="D10" s="86">
        <f t="shared" ref="D10:AS10" si="0">SUM(D11:D18)</f>
        <v>0</v>
      </c>
      <c r="E10" s="85">
        <f t="shared" si="0"/>
        <v>0</v>
      </c>
      <c r="F10" s="86">
        <f t="shared" si="0"/>
        <v>0</v>
      </c>
      <c r="G10" s="86">
        <f t="shared" si="0"/>
        <v>0</v>
      </c>
      <c r="H10" s="86"/>
      <c r="I10" s="86">
        <f t="shared" si="0"/>
        <v>0</v>
      </c>
      <c r="J10" s="86">
        <f t="shared" si="0"/>
        <v>0</v>
      </c>
      <c r="K10" s="85">
        <f>SUM(K11:K18)</f>
        <v>0</v>
      </c>
      <c r="L10" s="85">
        <f t="shared" si="0"/>
        <v>0</v>
      </c>
      <c r="M10" s="85"/>
      <c r="N10" s="85"/>
      <c r="O10" s="85"/>
      <c r="P10" s="85"/>
      <c r="Q10" s="85">
        <f>SUM(Q11:Q18)</f>
        <v>0</v>
      </c>
      <c r="R10" s="85">
        <f>SUM(R11:R18)</f>
        <v>0</v>
      </c>
      <c r="S10" s="85">
        <f t="shared" si="0"/>
        <v>0</v>
      </c>
      <c r="T10" s="85">
        <f t="shared" si="0"/>
        <v>0</v>
      </c>
      <c r="U10" s="85">
        <f t="shared" si="0"/>
        <v>0</v>
      </c>
      <c r="V10" s="85"/>
      <c r="W10" s="85"/>
      <c r="X10" s="85"/>
      <c r="Y10" s="85"/>
      <c r="Z10" s="85"/>
      <c r="AA10" s="86">
        <f t="shared" si="0"/>
        <v>0</v>
      </c>
      <c r="AB10" s="85">
        <f t="shared" si="0"/>
        <v>0</v>
      </c>
      <c r="AC10" s="86">
        <f t="shared" si="0"/>
        <v>0</v>
      </c>
      <c r="AD10" s="85">
        <f t="shared" si="0"/>
        <v>0</v>
      </c>
      <c r="AE10" s="86">
        <f t="shared" si="0"/>
        <v>0</v>
      </c>
      <c r="AF10" s="85">
        <f t="shared" si="0"/>
        <v>0</v>
      </c>
      <c r="AG10" s="86">
        <f t="shared" si="0"/>
        <v>0</v>
      </c>
      <c r="AH10" s="86">
        <f t="shared" si="0"/>
        <v>0</v>
      </c>
      <c r="AI10" s="85">
        <f t="shared" si="0"/>
        <v>0</v>
      </c>
      <c r="AJ10" s="86">
        <f t="shared" si="0"/>
        <v>0</v>
      </c>
      <c r="AK10" s="85">
        <f t="shared" si="0"/>
        <v>0</v>
      </c>
      <c r="AL10" s="86">
        <f t="shared" si="0"/>
        <v>0</v>
      </c>
      <c r="AM10" s="85">
        <f t="shared" si="0"/>
        <v>0</v>
      </c>
      <c r="AN10" s="85">
        <f t="shared" si="0"/>
        <v>0</v>
      </c>
      <c r="AO10" s="85">
        <f t="shared" si="0"/>
        <v>0</v>
      </c>
      <c r="AP10" s="85">
        <f t="shared" si="0"/>
        <v>0</v>
      </c>
      <c r="AQ10" s="86">
        <f t="shared" si="0"/>
        <v>0</v>
      </c>
      <c r="AR10" s="86">
        <f t="shared" si="0"/>
        <v>0</v>
      </c>
      <c r="AS10" s="87">
        <f t="shared" si="0"/>
        <v>0</v>
      </c>
    </row>
    <row r="11" spans="1:45" s="88" customFormat="1">
      <c r="A11" s="89" t="s">
        <v>1044</v>
      </c>
      <c r="B11" s="90"/>
      <c r="C11" s="91"/>
      <c r="D11" s="92"/>
      <c r="E11" s="91"/>
      <c r="F11" s="90"/>
      <c r="G11" s="92"/>
      <c r="H11" s="90"/>
      <c r="I11" s="90"/>
      <c r="J11" s="90"/>
      <c r="K11" s="93"/>
      <c r="L11" s="93"/>
      <c r="M11" s="93"/>
      <c r="N11" s="93"/>
      <c r="O11" s="93"/>
      <c r="P11" s="93"/>
      <c r="Q11" s="93"/>
      <c r="R11" s="91"/>
      <c r="S11" s="91"/>
      <c r="T11" s="91"/>
      <c r="U11" s="91"/>
      <c r="V11" s="91"/>
      <c r="W11" s="91"/>
      <c r="X11" s="91"/>
      <c r="Y11" s="91"/>
      <c r="Z11" s="91"/>
      <c r="AA11" s="92"/>
      <c r="AB11" s="91"/>
      <c r="AC11" s="90"/>
      <c r="AD11" s="91"/>
      <c r="AE11" s="92"/>
      <c r="AF11" s="91"/>
      <c r="AG11" s="90"/>
      <c r="AH11" s="92"/>
      <c r="AI11" s="91"/>
      <c r="AJ11" s="90"/>
      <c r="AK11" s="91"/>
      <c r="AL11" s="92"/>
      <c r="AM11" s="91"/>
      <c r="AN11" s="91"/>
      <c r="AO11" s="91"/>
      <c r="AP11" s="91"/>
      <c r="AQ11" s="90"/>
      <c r="AR11" s="94"/>
      <c r="AS11" s="95"/>
    </row>
    <row r="12" spans="1:45" s="88" customFormat="1">
      <c r="A12" s="89" t="s">
        <v>1045</v>
      </c>
      <c r="B12" s="90"/>
      <c r="C12" s="91"/>
      <c r="D12" s="92"/>
      <c r="E12" s="91"/>
      <c r="F12" s="90"/>
      <c r="G12" s="92"/>
      <c r="H12" s="90"/>
      <c r="I12" s="90"/>
      <c r="J12" s="90"/>
      <c r="K12" s="93"/>
      <c r="L12" s="93"/>
      <c r="M12" s="93"/>
      <c r="N12" s="93"/>
      <c r="O12" s="93"/>
      <c r="P12" s="93"/>
      <c r="Q12" s="93"/>
      <c r="R12" s="91"/>
      <c r="S12" s="91"/>
      <c r="T12" s="91"/>
      <c r="U12" s="91"/>
      <c r="V12" s="91"/>
      <c r="W12" s="91"/>
      <c r="X12" s="91"/>
      <c r="Y12" s="91"/>
      <c r="Z12" s="91"/>
      <c r="AA12" s="92"/>
      <c r="AB12" s="91"/>
      <c r="AC12" s="90"/>
      <c r="AD12" s="91"/>
      <c r="AE12" s="92"/>
      <c r="AF12" s="91"/>
      <c r="AG12" s="90"/>
      <c r="AH12" s="92"/>
      <c r="AI12" s="91"/>
      <c r="AJ12" s="90"/>
      <c r="AK12" s="91"/>
      <c r="AL12" s="92"/>
      <c r="AM12" s="91"/>
      <c r="AN12" s="91"/>
      <c r="AO12" s="91"/>
      <c r="AP12" s="91"/>
      <c r="AQ12" s="90"/>
      <c r="AR12" s="94"/>
      <c r="AS12" s="95"/>
    </row>
    <row r="13" spans="1:45" s="88" customFormat="1">
      <c r="A13" s="89" t="s">
        <v>1046</v>
      </c>
      <c r="B13" s="90"/>
      <c r="C13" s="91"/>
      <c r="D13" s="92"/>
      <c r="E13" s="91"/>
      <c r="F13" s="90"/>
      <c r="G13" s="92"/>
      <c r="H13" s="90"/>
      <c r="I13" s="90"/>
      <c r="J13" s="90"/>
      <c r="K13" s="93"/>
      <c r="L13" s="93"/>
      <c r="M13" s="93"/>
      <c r="N13" s="93"/>
      <c r="O13" s="93"/>
      <c r="P13" s="93"/>
      <c r="Q13" s="93"/>
      <c r="R13" s="91"/>
      <c r="S13" s="91"/>
      <c r="T13" s="91"/>
      <c r="U13" s="91"/>
      <c r="V13" s="91"/>
      <c r="W13" s="91"/>
      <c r="X13" s="91"/>
      <c r="Y13" s="91"/>
      <c r="Z13" s="91"/>
      <c r="AA13" s="92"/>
      <c r="AB13" s="91"/>
      <c r="AC13" s="90"/>
      <c r="AD13" s="91"/>
      <c r="AE13" s="92"/>
      <c r="AF13" s="91"/>
      <c r="AG13" s="90"/>
      <c r="AH13" s="92"/>
      <c r="AI13" s="91"/>
      <c r="AJ13" s="90"/>
      <c r="AK13" s="91"/>
      <c r="AL13" s="92"/>
      <c r="AM13" s="91"/>
      <c r="AN13" s="91"/>
      <c r="AO13" s="91"/>
      <c r="AP13" s="91"/>
      <c r="AQ13" s="90"/>
      <c r="AR13" s="94"/>
      <c r="AS13" s="95"/>
    </row>
    <row r="14" spans="1:45" s="88" customFormat="1">
      <c r="A14" s="89" t="s">
        <v>1047</v>
      </c>
      <c r="B14" s="90"/>
      <c r="C14" s="91"/>
      <c r="D14" s="92"/>
      <c r="E14" s="91"/>
      <c r="F14" s="90"/>
      <c r="G14" s="92"/>
      <c r="H14" s="90"/>
      <c r="I14" s="90"/>
      <c r="J14" s="90"/>
      <c r="K14" s="93"/>
      <c r="L14" s="93"/>
      <c r="M14" s="93"/>
      <c r="N14" s="93"/>
      <c r="O14" s="93"/>
      <c r="P14" s="93"/>
      <c r="Q14" s="93"/>
      <c r="R14" s="91"/>
      <c r="S14" s="91"/>
      <c r="T14" s="91"/>
      <c r="U14" s="91"/>
      <c r="V14" s="91"/>
      <c r="W14" s="91"/>
      <c r="X14" s="91"/>
      <c r="Y14" s="91"/>
      <c r="Z14" s="91"/>
      <c r="AA14" s="92"/>
      <c r="AB14" s="91"/>
      <c r="AC14" s="90"/>
      <c r="AD14" s="91"/>
      <c r="AE14" s="92"/>
      <c r="AF14" s="91"/>
      <c r="AG14" s="90"/>
      <c r="AH14" s="92"/>
      <c r="AI14" s="91"/>
      <c r="AJ14" s="90"/>
      <c r="AK14" s="91"/>
      <c r="AL14" s="92"/>
      <c r="AM14" s="91"/>
      <c r="AN14" s="91"/>
      <c r="AO14" s="91"/>
      <c r="AP14" s="91"/>
      <c r="AQ14" s="90"/>
      <c r="AR14" s="94"/>
      <c r="AS14" s="95"/>
    </row>
    <row r="15" spans="1:45" s="88" customFormat="1">
      <c r="A15" s="89" t="s">
        <v>1048</v>
      </c>
      <c r="B15" s="90"/>
      <c r="C15" s="91"/>
      <c r="D15" s="92"/>
      <c r="E15" s="93"/>
      <c r="F15" s="92"/>
      <c r="G15" s="92"/>
      <c r="H15" s="92"/>
      <c r="I15" s="92"/>
      <c r="J15" s="92"/>
      <c r="K15" s="93"/>
      <c r="L15" s="93"/>
      <c r="M15" s="93"/>
      <c r="N15" s="93"/>
      <c r="O15" s="93"/>
      <c r="P15" s="93"/>
      <c r="Q15" s="93"/>
      <c r="R15" s="93"/>
      <c r="S15" s="93"/>
      <c r="T15" s="93"/>
      <c r="U15" s="93"/>
      <c r="V15" s="93"/>
      <c r="W15" s="93"/>
      <c r="X15" s="93"/>
      <c r="Y15" s="93"/>
      <c r="Z15" s="93"/>
      <c r="AA15" s="92"/>
      <c r="AB15" s="93"/>
      <c r="AC15" s="92"/>
      <c r="AD15" s="93"/>
      <c r="AE15" s="92"/>
      <c r="AF15" s="93"/>
      <c r="AG15" s="92"/>
      <c r="AH15" s="92"/>
      <c r="AI15" s="93"/>
      <c r="AJ15" s="92"/>
      <c r="AK15" s="93"/>
      <c r="AL15" s="92"/>
      <c r="AM15" s="93"/>
      <c r="AN15" s="93"/>
      <c r="AO15" s="93"/>
      <c r="AP15" s="93"/>
      <c r="AQ15" s="92"/>
      <c r="AR15" s="94"/>
      <c r="AS15" s="95"/>
    </row>
    <row r="16" spans="1:45" s="88" customFormat="1">
      <c r="A16" s="89" t="s">
        <v>1049</v>
      </c>
      <c r="B16" s="90"/>
      <c r="C16" s="91"/>
      <c r="D16" s="92"/>
      <c r="E16" s="93"/>
      <c r="F16" s="92"/>
      <c r="G16" s="92"/>
      <c r="H16" s="92"/>
      <c r="I16" s="92"/>
      <c r="J16" s="92"/>
      <c r="K16" s="93"/>
      <c r="L16" s="93"/>
      <c r="M16" s="93"/>
      <c r="N16" s="93"/>
      <c r="O16" s="93"/>
      <c r="P16" s="93"/>
      <c r="Q16" s="93"/>
      <c r="R16" s="93"/>
      <c r="S16" s="93"/>
      <c r="T16" s="93"/>
      <c r="U16" s="93"/>
      <c r="V16" s="93"/>
      <c r="W16" s="93"/>
      <c r="X16" s="93"/>
      <c r="Y16" s="93"/>
      <c r="Z16" s="93"/>
      <c r="AA16" s="92"/>
      <c r="AB16" s="93"/>
      <c r="AC16" s="92"/>
      <c r="AD16" s="93"/>
      <c r="AE16" s="92"/>
      <c r="AF16" s="93"/>
      <c r="AG16" s="92"/>
      <c r="AH16" s="92"/>
      <c r="AI16" s="93"/>
      <c r="AJ16" s="92"/>
      <c r="AK16" s="93"/>
      <c r="AL16" s="92"/>
      <c r="AM16" s="93"/>
      <c r="AN16" s="93"/>
      <c r="AO16" s="93"/>
      <c r="AP16" s="93"/>
      <c r="AQ16" s="92"/>
      <c r="AR16" s="94"/>
      <c r="AS16" s="95"/>
    </row>
    <row r="17" spans="1:45" s="88" customFormat="1">
      <c r="A17" s="89" t="s">
        <v>1050</v>
      </c>
      <c r="B17" s="90"/>
      <c r="C17" s="91"/>
      <c r="D17" s="92"/>
      <c r="E17" s="93"/>
      <c r="F17" s="92"/>
      <c r="G17" s="92"/>
      <c r="H17" s="92"/>
      <c r="I17" s="92"/>
      <c r="J17" s="92"/>
      <c r="K17" s="93"/>
      <c r="L17" s="93"/>
      <c r="M17" s="93"/>
      <c r="N17" s="93"/>
      <c r="O17" s="93"/>
      <c r="P17" s="93"/>
      <c r="Q17" s="93"/>
      <c r="R17" s="93"/>
      <c r="S17" s="93"/>
      <c r="T17" s="93"/>
      <c r="U17" s="93"/>
      <c r="V17" s="93"/>
      <c r="W17" s="93"/>
      <c r="X17" s="93"/>
      <c r="Y17" s="93"/>
      <c r="Z17" s="93"/>
      <c r="AA17" s="92"/>
      <c r="AB17" s="93"/>
      <c r="AC17" s="92"/>
      <c r="AD17" s="93"/>
      <c r="AE17" s="92"/>
      <c r="AF17" s="93"/>
      <c r="AG17" s="92"/>
      <c r="AH17" s="92"/>
      <c r="AI17" s="93"/>
      <c r="AJ17" s="92"/>
      <c r="AK17" s="93"/>
      <c r="AL17" s="92"/>
      <c r="AM17" s="93"/>
      <c r="AN17" s="93"/>
      <c r="AO17" s="93"/>
      <c r="AP17" s="93"/>
      <c r="AQ17" s="92"/>
      <c r="AR17" s="94"/>
      <c r="AS17" s="95"/>
    </row>
    <row r="18" spans="1:45" s="88" customFormat="1" ht="19.5" thickBot="1">
      <c r="A18" s="96" t="s">
        <v>1051</v>
      </c>
      <c r="B18" s="97"/>
      <c r="C18" s="98"/>
      <c r="D18" s="99"/>
      <c r="E18" s="100"/>
      <c r="F18" s="99"/>
      <c r="G18" s="99"/>
      <c r="H18" s="99"/>
      <c r="I18" s="99"/>
      <c r="J18" s="99"/>
      <c r="K18" s="100"/>
      <c r="L18" s="100"/>
      <c r="M18" s="100"/>
      <c r="N18" s="100"/>
      <c r="O18" s="100"/>
      <c r="P18" s="100"/>
      <c r="Q18" s="100"/>
      <c r="R18" s="100"/>
      <c r="S18" s="100"/>
      <c r="T18" s="100"/>
      <c r="U18" s="100"/>
      <c r="V18" s="100"/>
      <c r="W18" s="100"/>
      <c r="X18" s="100"/>
      <c r="Y18" s="100"/>
      <c r="Z18" s="100"/>
      <c r="AA18" s="99"/>
      <c r="AB18" s="100"/>
      <c r="AC18" s="99"/>
      <c r="AD18" s="100"/>
      <c r="AE18" s="99"/>
      <c r="AF18" s="100"/>
      <c r="AG18" s="99"/>
      <c r="AH18" s="99"/>
      <c r="AI18" s="100"/>
      <c r="AJ18" s="99"/>
      <c r="AK18" s="100"/>
      <c r="AL18" s="99"/>
      <c r="AM18" s="100"/>
      <c r="AN18" s="100"/>
      <c r="AO18" s="100"/>
      <c r="AP18" s="100"/>
      <c r="AQ18" s="99"/>
      <c r="AR18" s="101"/>
      <c r="AS18" s="102"/>
    </row>
    <row r="19" spans="1:45" s="88" customFormat="1">
      <c r="A19" s="103" t="s">
        <v>1052</v>
      </c>
      <c r="B19" s="104"/>
      <c r="C19" s="105"/>
      <c r="D19" s="106"/>
      <c r="E19" s="107"/>
      <c r="F19" s="106"/>
      <c r="G19" s="106"/>
      <c r="H19" s="106"/>
      <c r="I19" s="106"/>
      <c r="J19" s="106"/>
      <c r="K19" s="107"/>
      <c r="L19" s="107"/>
      <c r="M19" s="107"/>
      <c r="N19" s="107"/>
      <c r="O19" s="107"/>
      <c r="P19" s="107"/>
      <c r="Q19" s="107"/>
      <c r="R19" s="107"/>
      <c r="S19" s="107"/>
      <c r="T19" s="107"/>
      <c r="U19" s="107"/>
      <c r="V19" s="107"/>
      <c r="W19" s="107"/>
      <c r="X19" s="107"/>
      <c r="Y19" s="107"/>
      <c r="Z19" s="107"/>
      <c r="AA19" s="106"/>
      <c r="AB19" s="107"/>
      <c r="AC19" s="106"/>
      <c r="AD19" s="107"/>
      <c r="AE19" s="106"/>
      <c r="AF19" s="107"/>
      <c r="AG19" s="106"/>
      <c r="AH19" s="106"/>
      <c r="AI19" s="107"/>
      <c r="AJ19" s="106"/>
      <c r="AK19" s="107"/>
      <c r="AL19" s="106"/>
      <c r="AM19" s="107"/>
      <c r="AN19" s="107"/>
      <c r="AO19" s="107"/>
      <c r="AP19" s="107"/>
      <c r="AQ19" s="106"/>
      <c r="AR19" s="108"/>
      <c r="AS19" s="109"/>
    </row>
    <row r="20" spans="1:45" s="88" customFormat="1">
      <c r="A20" s="110" t="s">
        <v>1053</v>
      </c>
      <c r="B20" s="111"/>
      <c r="C20" s="91"/>
      <c r="D20" s="112"/>
      <c r="E20" s="93"/>
      <c r="F20" s="112"/>
      <c r="G20" s="112"/>
      <c r="H20" s="112"/>
      <c r="I20" s="112"/>
      <c r="J20" s="112"/>
      <c r="K20" s="93"/>
      <c r="L20" s="93"/>
      <c r="M20" s="93"/>
      <c r="N20" s="93"/>
      <c r="O20" s="93"/>
      <c r="P20" s="93"/>
      <c r="Q20" s="93"/>
      <c r="R20" s="93"/>
      <c r="S20" s="93"/>
      <c r="T20" s="93"/>
      <c r="U20" s="93"/>
      <c r="V20" s="93"/>
      <c r="W20" s="93"/>
      <c r="X20" s="93"/>
      <c r="Y20" s="93"/>
      <c r="Z20" s="93"/>
      <c r="AA20" s="112"/>
      <c r="AB20" s="93"/>
      <c r="AC20" s="112"/>
      <c r="AD20" s="93"/>
      <c r="AE20" s="112"/>
      <c r="AF20" s="93"/>
      <c r="AG20" s="112"/>
      <c r="AH20" s="112"/>
      <c r="AI20" s="93"/>
      <c r="AJ20" s="112"/>
      <c r="AK20" s="93"/>
      <c r="AL20" s="112"/>
      <c r="AM20" s="93"/>
      <c r="AN20" s="93"/>
      <c r="AO20" s="93"/>
      <c r="AP20" s="93"/>
      <c r="AQ20" s="112"/>
      <c r="AR20" s="113"/>
      <c r="AS20" s="95"/>
    </row>
    <row r="21" spans="1:45" s="88" customFormat="1">
      <c r="A21" s="110" t="s">
        <v>1054</v>
      </c>
      <c r="B21" s="111"/>
      <c r="C21" s="91"/>
      <c r="D21" s="112"/>
      <c r="E21" s="93"/>
      <c r="F21" s="112"/>
      <c r="G21" s="112"/>
      <c r="H21" s="112"/>
      <c r="I21" s="112"/>
      <c r="J21" s="112"/>
      <c r="K21" s="93"/>
      <c r="L21" s="93"/>
      <c r="M21" s="93"/>
      <c r="N21" s="93"/>
      <c r="O21" s="93"/>
      <c r="P21" s="93"/>
      <c r="Q21" s="93"/>
      <c r="R21" s="93"/>
      <c r="S21" s="93"/>
      <c r="T21" s="93"/>
      <c r="U21" s="93"/>
      <c r="V21" s="93"/>
      <c r="W21" s="93"/>
      <c r="X21" s="93"/>
      <c r="Y21" s="93"/>
      <c r="Z21" s="93"/>
      <c r="AA21" s="112"/>
      <c r="AB21" s="93"/>
      <c r="AC21" s="112"/>
      <c r="AD21" s="93"/>
      <c r="AE21" s="112"/>
      <c r="AF21" s="93"/>
      <c r="AG21" s="112"/>
      <c r="AH21" s="112"/>
      <c r="AI21" s="93"/>
      <c r="AJ21" s="112"/>
      <c r="AK21" s="93"/>
      <c r="AL21" s="112"/>
      <c r="AM21" s="93"/>
      <c r="AN21" s="93"/>
      <c r="AO21" s="93"/>
      <c r="AP21" s="93"/>
      <c r="AQ21" s="112"/>
      <c r="AR21" s="113"/>
      <c r="AS21" s="95"/>
    </row>
    <row r="22" spans="1:45" s="88" customFormat="1">
      <c r="A22" s="110" t="s">
        <v>1055</v>
      </c>
      <c r="B22" s="111"/>
      <c r="C22" s="91"/>
      <c r="D22" s="112"/>
      <c r="E22" s="93"/>
      <c r="F22" s="112"/>
      <c r="G22" s="112"/>
      <c r="H22" s="112"/>
      <c r="I22" s="112"/>
      <c r="J22" s="112"/>
      <c r="K22" s="93"/>
      <c r="L22" s="93"/>
      <c r="M22" s="93"/>
      <c r="N22" s="93"/>
      <c r="O22" s="93"/>
      <c r="P22" s="93"/>
      <c r="Q22" s="93"/>
      <c r="R22" s="93"/>
      <c r="S22" s="93"/>
      <c r="T22" s="93"/>
      <c r="U22" s="93"/>
      <c r="V22" s="93"/>
      <c r="W22" s="93"/>
      <c r="X22" s="93"/>
      <c r="Y22" s="93"/>
      <c r="Z22" s="93"/>
      <c r="AA22" s="112"/>
      <c r="AB22" s="93"/>
      <c r="AC22" s="112"/>
      <c r="AD22" s="93"/>
      <c r="AE22" s="112"/>
      <c r="AF22" s="93"/>
      <c r="AG22" s="112"/>
      <c r="AH22" s="112"/>
      <c r="AI22" s="93"/>
      <c r="AJ22" s="112"/>
      <c r="AK22" s="93"/>
      <c r="AL22" s="112"/>
      <c r="AM22" s="93"/>
      <c r="AN22" s="93"/>
      <c r="AO22" s="93"/>
      <c r="AP22" s="93"/>
      <c r="AQ22" s="112"/>
      <c r="AR22" s="113"/>
      <c r="AS22" s="95"/>
    </row>
    <row r="23" spans="1:45" s="88" customFormat="1">
      <c r="A23" s="110" t="s">
        <v>1056</v>
      </c>
      <c r="B23" s="111"/>
      <c r="C23" s="91"/>
      <c r="D23" s="112"/>
      <c r="E23" s="93"/>
      <c r="F23" s="112"/>
      <c r="G23" s="112"/>
      <c r="H23" s="112"/>
      <c r="I23" s="112"/>
      <c r="J23" s="112"/>
      <c r="K23" s="93"/>
      <c r="L23" s="93"/>
      <c r="M23" s="93"/>
      <c r="N23" s="93"/>
      <c r="O23" s="93"/>
      <c r="P23" s="93"/>
      <c r="Q23" s="93"/>
      <c r="R23" s="93"/>
      <c r="S23" s="93"/>
      <c r="T23" s="93"/>
      <c r="U23" s="93"/>
      <c r="V23" s="93"/>
      <c r="W23" s="93"/>
      <c r="X23" s="93"/>
      <c r="Y23" s="93"/>
      <c r="Z23" s="93"/>
      <c r="AA23" s="112"/>
      <c r="AB23" s="93"/>
      <c r="AC23" s="112"/>
      <c r="AD23" s="93"/>
      <c r="AE23" s="112"/>
      <c r="AF23" s="93"/>
      <c r="AG23" s="112"/>
      <c r="AH23" s="112"/>
      <c r="AI23" s="93"/>
      <c r="AJ23" s="112"/>
      <c r="AK23" s="93"/>
      <c r="AL23" s="112"/>
      <c r="AM23" s="93"/>
      <c r="AN23" s="93"/>
      <c r="AO23" s="93"/>
      <c r="AP23" s="93"/>
      <c r="AQ23" s="112"/>
      <c r="AR23" s="113"/>
      <c r="AS23" s="95"/>
    </row>
    <row r="24" spans="1:45" s="88" customFormat="1">
      <c r="A24" s="110" t="s">
        <v>1057</v>
      </c>
      <c r="B24" s="111"/>
      <c r="C24" s="91"/>
      <c r="D24" s="112"/>
      <c r="E24" s="93"/>
      <c r="F24" s="112"/>
      <c r="G24" s="112"/>
      <c r="H24" s="112"/>
      <c r="I24" s="112"/>
      <c r="J24" s="112"/>
      <c r="K24" s="93"/>
      <c r="L24" s="93"/>
      <c r="M24" s="93"/>
      <c r="N24" s="93"/>
      <c r="O24" s="93"/>
      <c r="P24" s="93"/>
      <c r="Q24" s="93"/>
      <c r="R24" s="93"/>
      <c r="S24" s="93"/>
      <c r="T24" s="93"/>
      <c r="U24" s="93"/>
      <c r="V24" s="93"/>
      <c r="W24" s="93"/>
      <c r="X24" s="93"/>
      <c r="Y24" s="93"/>
      <c r="Z24" s="93"/>
      <c r="AA24" s="112"/>
      <c r="AB24" s="93"/>
      <c r="AC24" s="112"/>
      <c r="AD24" s="93"/>
      <c r="AE24" s="112"/>
      <c r="AF24" s="93"/>
      <c r="AG24" s="112"/>
      <c r="AH24" s="112"/>
      <c r="AI24" s="93"/>
      <c r="AJ24" s="112"/>
      <c r="AK24" s="93"/>
      <c r="AL24" s="112"/>
      <c r="AM24" s="93"/>
      <c r="AN24" s="93"/>
      <c r="AO24" s="93"/>
      <c r="AP24" s="93"/>
      <c r="AQ24" s="112"/>
      <c r="AR24" s="113"/>
      <c r="AS24" s="95"/>
    </row>
    <row r="25" spans="1:45" s="88" customFormat="1">
      <c r="A25" s="110" t="s">
        <v>1058</v>
      </c>
      <c r="B25" s="111"/>
      <c r="C25" s="91"/>
      <c r="D25" s="112"/>
      <c r="E25" s="93"/>
      <c r="F25" s="112"/>
      <c r="G25" s="112"/>
      <c r="H25" s="112"/>
      <c r="I25" s="112"/>
      <c r="J25" s="112"/>
      <c r="K25" s="93"/>
      <c r="L25" s="93"/>
      <c r="M25" s="93"/>
      <c r="N25" s="93"/>
      <c r="O25" s="93"/>
      <c r="P25" s="93"/>
      <c r="Q25" s="93"/>
      <c r="R25" s="93"/>
      <c r="S25" s="93"/>
      <c r="T25" s="93"/>
      <c r="U25" s="93"/>
      <c r="V25" s="93"/>
      <c r="W25" s="93"/>
      <c r="X25" s="93"/>
      <c r="Y25" s="93"/>
      <c r="Z25" s="93"/>
      <c r="AA25" s="112"/>
      <c r="AB25" s="93"/>
      <c r="AC25" s="112"/>
      <c r="AD25" s="93"/>
      <c r="AE25" s="112"/>
      <c r="AF25" s="93"/>
      <c r="AG25" s="112"/>
      <c r="AH25" s="112"/>
      <c r="AI25" s="93"/>
      <c r="AJ25" s="112"/>
      <c r="AK25" s="93"/>
      <c r="AL25" s="112"/>
      <c r="AM25" s="93"/>
      <c r="AN25" s="93"/>
      <c r="AO25" s="93"/>
      <c r="AP25" s="93"/>
      <c r="AQ25" s="112"/>
      <c r="AR25" s="113"/>
      <c r="AS25" s="95"/>
    </row>
    <row r="26" spans="1:45" s="88" customFormat="1">
      <c r="A26" s="110" t="s">
        <v>1059</v>
      </c>
      <c r="B26" s="111"/>
      <c r="C26" s="91"/>
      <c r="D26" s="112"/>
      <c r="E26" s="93"/>
      <c r="F26" s="112"/>
      <c r="G26" s="112"/>
      <c r="H26" s="112"/>
      <c r="I26" s="112"/>
      <c r="J26" s="112"/>
      <c r="K26" s="93"/>
      <c r="L26" s="93"/>
      <c r="M26" s="93"/>
      <c r="N26" s="93"/>
      <c r="O26" s="93"/>
      <c r="P26" s="93"/>
      <c r="Q26" s="93"/>
      <c r="R26" s="93"/>
      <c r="S26" s="93"/>
      <c r="T26" s="93"/>
      <c r="U26" s="93"/>
      <c r="V26" s="93"/>
      <c r="W26" s="93"/>
      <c r="X26" s="93"/>
      <c r="Y26" s="93"/>
      <c r="Z26" s="93"/>
      <c r="AA26" s="112"/>
      <c r="AB26" s="93"/>
      <c r="AC26" s="112"/>
      <c r="AD26" s="93"/>
      <c r="AE26" s="112"/>
      <c r="AF26" s="93"/>
      <c r="AG26" s="112"/>
      <c r="AH26" s="112"/>
      <c r="AI26" s="93"/>
      <c r="AJ26" s="112"/>
      <c r="AK26" s="93"/>
      <c r="AL26" s="112"/>
      <c r="AM26" s="93"/>
      <c r="AN26" s="93"/>
      <c r="AO26" s="93"/>
      <c r="AP26" s="93"/>
      <c r="AQ26" s="112"/>
      <c r="AR26" s="113"/>
      <c r="AS26" s="95"/>
    </row>
    <row r="27" spans="1:45" s="88" customFormat="1">
      <c r="A27" s="110" t="s">
        <v>1060</v>
      </c>
      <c r="B27" s="111"/>
      <c r="C27" s="91"/>
      <c r="D27" s="112"/>
      <c r="E27" s="93"/>
      <c r="F27" s="112"/>
      <c r="G27" s="112"/>
      <c r="H27" s="112"/>
      <c r="I27" s="112"/>
      <c r="J27" s="112"/>
      <c r="K27" s="93"/>
      <c r="L27" s="93"/>
      <c r="M27" s="93"/>
      <c r="N27" s="93"/>
      <c r="O27" s="93"/>
      <c r="P27" s="93"/>
      <c r="Q27" s="93"/>
      <c r="R27" s="93"/>
      <c r="S27" s="93"/>
      <c r="T27" s="93"/>
      <c r="U27" s="93"/>
      <c r="V27" s="93"/>
      <c r="W27" s="93"/>
      <c r="X27" s="93"/>
      <c r="Y27" s="93"/>
      <c r="Z27" s="93"/>
      <c r="AA27" s="112"/>
      <c r="AB27" s="93"/>
      <c r="AC27" s="112"/>
      <c r="AD27" s="93"/>
      <c r="AE27" s="112"/>
      <c r="AF27" s="93"/>
      <c r="AG27" s="112"/>
      <c r="AH27" s="112"/>
      <c r="AI27" s="93"/>
      <c r="AJ27" s="112"/>
      <c r="AK27" s="93"/>
      <c r="AL27" s="112"/>
      <c r="AM27" s="93"/>
      <c r="AN27" s="93"/>
      <c r="AO27" s="93"/>
      <c r="AP27" s="93"/>
      <c r="AQ27" s="112"/>
      <c r="AR27" s="113"/>
      <c r="AS27" s="95"/>
    </row>
    <row r="28" spans="1:45" s="88" customFormat="1">
      <c r="A28" s="114" t="s">
        <v>1061</v>
      </c>
      <c r="B28" s="115"/>
      <c r="C28" s="116"/>
      <c r="D28" s="117"/>
      <c r="E28" s="118"/>
      <c r="F28" s="117"/>
      <c r="G28" s="117"/>
      <c r="H28" s="117"/>
      <c r="I28" s="117"/>
      <c r="J28" s="117"/>
      <c r="K28" s="118"/>
      <c r="L28" s="118"/>
      <c r="M28" s="118"/>
      <c r="N28" s="118"/>
      <c r="O28" s="118"/>
      <c r="P28" s="118"/>
      <c r="Q28" s="118"/>
      <c r="R28" s="118"/>
      <c r="S28" s="118"/>
      <c r="T28" s="118"/>
      <c r="U28" s="118"/>
      <c r="V28" s="118"/>
      <c r="W28" s="118"/>
      <c r="X28" s="118"/>
      <c r="Y28" s="118"/>
      <c r="Z28" s="118"/>
      <c r="AA28" s="117"/>
      <c r="AB28" s="118"/>
      <c r="AC28" s="117"/>
      <c r="AD28" s="118"/>
      <c r="AE28" s="117"/>
      <c r="AF28" s="118"/>
      <c r="AG28" s="117"/>
      <c r="AH28" s="117"/>
      <c r="AI28" s="118"/>
      <c r="AJ28" s="117"/>
      <c r="AK28" s="118"/>
      <c r="AL28" s="117"/>
      <c r="AM28" s="118"/>
      <c r="AN28" s="118"/>
      <c r="AO28" s="118"/>
      <c r="AP28" s="118"/>
      <c r="AQ28" s="117"/>
      <c r="AR28" s="119"/>
      <c r="AS28" s="120"/>
    </row>
    <row r="29" spans="1:45" s="88" customFormat="1">
      <c r="A29" s="110" t="s">
        <v>1062</v>
      </c>
      <c r="B29" s="121"/>
      <c r="C29" s="91"/>
      <c r="D29" s="112"/>
      <c r="E29" s="93"/>
      <c r="F29" s="112"/>
      <c r="G29" s="112"/>
      <c r="H29" s="112"/>
      <c r="I29" s="112"/>
      <c r="J29" s="112"/>
      <c r="K29" s="93"/>
      <c r="L29" s="93"/>
      <c r="M29" s="93"/>
      <c r="N29" s="93"/>
      <c r="O29" s="93"/>
      <c r="P29" s="93"/>
      <c r="Q29" s="93"/>
      <c r="R29" s="93"/>
      <c r="S29" s="93"/>
      <c r="T29" s="93"/>
      <c r="U29" s="93"/>
      <c r="V29" s="93"/>
      <c r="W29" s="93"/>
      <c r="X29" s="93"/>
      <c r="Y29" s="93"/>
      <c r="Z29" s="93"/>
      <c r="AA29" s="112"/>
      <c r="AB29" s="93"/>
      <c r="AC29" s="112"/>
      <c r="AD29" s="93"/>
      <c r="AE29" s="112"/>
      <c r="AF29" s="93"/>
      <c r="AG29" s="112"/>
      <c r="AH29" s="112"/>
      <c r="AI29" s="93"/>
      <c r="AJ29" s="112"/>
      <c r="AK29" s="93"/>
      <c r="AL29" s="112"/>
      <c r="AM29" s="93"/>
      <c r="AN29" s="93"/>
      <c r="AO29" s="93"/>
      <c r="AP29" s="93"/>
      <c r="AQ29" s="112"/>
      <c r="AR29" s="113"/>
      <c r="AS29" s="95"/>
    </row>
    <row r="30" spans="1:45" s="88" customFormat="1">
      <c r="A30" s="110" t="s">
        <v>1063</v>
      </c>
      <c r="B30" s="121"/>
      <c r="C30" s="91"/>
      <c r="D30" s="112"/>
      <c r="E30" s="93"/>
      <c r="F30" s="112"/>
      <c r="G30" s="112"/>
      <c r="H30" s="112"/>
      <c r="I30" s="112"/>
      <c r="J30" s="112"/>
      <c r="K30" s="93"/>
      <c r="L30" s="93"/>
      <c r="M30" s="93"/>
      <c r="N30" s="93"/>
      <c r="O30" s="93"/>
      <c r="P30" s="93"/>
      <c r="Q30" s="93"/>
      <c r="R30" s="93"/>
      <c r="S30" s="93"/>
      <c r="T30" s="93"/>
      <c r="U30" s="93"/>
      <c r="V30" s="93"/>
      <c r="W30" s="93"/>
      <c r="X30" s="93"/>
      <c r="Y30" s="93"/>
      <c r="Z30" s="93"/>
      <c r="AA30" s="112"/>
      <c r="AB30" s="93"/>
      <c r="AC30" s="112"/>
      <c r="AD30" s="93"/>
      <c r="AE30" s="112"/>
      <c r="AF30" s="93"/>
      <c r="AG30" s="112"/>
      <c r="AH30" s="112"/>
      <c r="AI30" s="93"/>
      <c r="AJ30" s="112"/>
      <c r="AK30" s="93"/>
      <c r="AL30" s="112"/>
      <c r="AM30" s="93"/>
      <c r="AN30" s="93"/>
      <c r="AO30" s="93"/>
      <c r="AP30" s="93"/>
      <c r="AQ30" s="112"/>
      <c r="AR30" s="113"/>
      <c r="AS30" s="95"/>
    </row>
    <row r="31" spans="1:45" s="88" customFormat="1">
      <c r="A31" s="110" t="s">
        <v>1064</v>
      </c>
      <c r="B31" s="121"/>
      <c r="C31" s="122"/>
      <c r="D31" s="112"/>
      <c r="E31" s="93"/>
      <c r="F31" s="112"/>
      <c r="G31" s="112"/>
      <c r="H31" s="112"/>
      <c r="I31" s="112"/>
      <c r="J31" s="112"/>
      <c r="K31" s="93"/>
      <c r="L31" s="93"/>
      <c r="M31" s="93"/>
      <c r="N31" s="93"/>
      <c r="O31" s="93"/>
      <c r="P31" s="93"/>
      <c r="Q31" s="93"/>
      <c r="R31" s="93"/>
      <c r="S31" s="93"/>
      <c r="T31" s="93"/>
      <c r="U31" s="93"/>
      <c r="V31" s="93"/>
      <c r="W31" s="93"/>
      <c r="X31" s="93"/>
      <c r="Y31" s="93"/>
      <c r="Z31" s="93"/>
      <c r="AA31" s="112"/>
      <c r="AB31" s="93"/>
      <c r="AC31" s="112"/>
      <c r="AD31" s="93"/>
      <c r="AE31" s="112"/>
      <c r="AF31" s="93"/>
      <c r="AG31" s="112"/>
      <c r="AH31" s="112"/>
      <c r="AI31" s="93"/>
      <c r="AJ31" s="112"/>
      <c r="AK31" s="93"/>
      <c r="AL31" s="112"/>
      <c r="AM31" s="93"/>
      <c r="AN31" s="93"/>
      <c r="AO31" s="93"/>
      <c r="AP31" s="93"/>
      <c r="AQ31" s="112"/>
      <c r="AR31" s="123"/>
      <c r="AS31" s="95"/>
    </row>
    <row r="32" spans="1:45" s="88" customFormat="1">
      <c r="A32" s="103" t="s">
        <v>1065</v>
      </c>
      <c r="B32" s="124"/>
      <c r="C32" s="107"/>
      <c r="D32" s="106"/>
      <c r="E32" s="107"/>
      <c r="F32" s="106"/>
      <c r="G32" s="106"/>
      <c r="H32" s="106"/>
      <c r="I32" s="106"/>
      <c r="J32" s="106"/>
      <c r="K32" s="107"/>
      <c r="L32" s="107"/>
      <c r="M32" s="107"/>
      <c r="N32" s="107"/>
      <c r="O32" s="107"/>
      <c r="P32" s="107"/>
      <c r="Q32" s="107"/>
      <c r="R32" s="107"/>
      <c r="S32" s="107"/>
      <c r="T32" s="107"/>
      <c r="U32" s="107"/>
      <c r="V32" s="107"/>
      <c r="W32" s="107"/>
      <c r="X32" s="107"/>
      <c r="Y32" s="107"/>
      <c r="Z32" s="107"/>
      <c r="AA32" s="106"/>
      <c r="AB32" s="107"/>
      <c r="AC32" s="106"/>
      <c r="AD32" s="107"/>
      <c r="AE32" s="106"/>
      <c r="AF32" s="107"/>
      <c r="AG32" s="106"/>
      <c r="AH32" s="106"/>
      <c r="AI32" s="107"/>
      <c r="AJ32" s="106"/>
      <c r="AK32" s="107"/>
      <c r="AL32" s="106"/>
      <c r="AM32" s="107"/>
      <c r="AN32" s="107"/>
      <c r="AO32" s="107"/>
      <c r="AP32" s="107"/>
      <c r="AQ32" s="106"/>
      <c r="AR32" s="106"/>
      <c r="AS32" s="109"/>
    </row>
    <row r="33" spans="1:45" s="88" customFormat="1">
      <c r="A33" s="125" t="s">
        <v>1066</v>
      </c>
      <c r="B33" s="119"/>
      <c r="C33" s="118"/>
      <c r="D33" s="117"/>
      <c r="E33" s="118"/>
      <c r="F33" s="117"/>
      <c r="G33" s="117"/>
      <c r="H33" s="117"/>
      <c r="I33" s="117"/>
      <c r="J33" s="117"/>
      <c r="K33" s="118"/>
      <c r="L33" s="118"/>
      <c r="M33" s="118"/>
      <c r="N33" s="118"/>
      <c r="O33" s="118"/>
      <c r="P33" s="118"/>
      <c r="Q33" s="118"/>
      <c r="R33" s="118"/>
      <c r="S33" s="118"/>
      <c r="T33" s="118"/>
      <c r="U33" s="118"/>
      <c r="V33" s="118"/>
      <c r="W33" s="118"/>
      <c r="X33" s="118"/>
      <c r="Y33" s="118"/>
      <c r="Z33" s="118"/>
      <c r="AA33" s="117"/>
      <c r="AB33" s="118"/>
      <c r="AC33" s="117"/>
      <c r="AD33" s="118"/>
      <c r="AE33" s="117"/>
      <c r="AF33" s="118"/>
      <c r="AG33" s="117"/>
      <c r="AH33" s="117"/>
      <c r="AI33" s="118"/>
      <c r="AJ33" s="117"/>
      <c r="AK33" s="118"/>
      <c r="AL33" s="117"/>
      <c r="AM33" s="118"/>
      <c r="AN33" s="118"/>
      <c r="AO33" s="118"/>
      <c r="AP33" s="118"/>
      <c r="AQ33" s="117"/>
      <c r="AR33" s="117"/>
      <c r="AS33" s="120"/>
    </row>
    <row r="34" spans="1:45" s="88" customFormat="1">
      <c r="A34" s="110" t="s">
        <v>1067</v>
      </c>
      <c r="B34" s="121"/>
      <c r="C34" s="122"/>
      <c r="D34" s="112"/>
      <c r="E34" s="93"/>
      <c r="F34" s="112"/>
      <c r="G34" s="112"/>
      <c r="H34" s="112"/>
      <c r="I34" s="112"/>
      <c r="J34" s="112"/>
      <c r="K34" s="93"/>
      <c r="L34" s="93"/>
      <c r="M34" s="93"/>
      <c r="N34" s="93"/>
      <c r="O34" s="93"/>
      <c r="P34" s="93"/>
      <c r="Q34" s="93"/>
      <c r="R34" s="93"/>
      <c r="S34" s="93"/>
      <c r="T34" s="93"/>
      <c r="U34" s="93"/>
      <c r="V34" s="93"/>
      <c r="W34" s="93"/>
      <c r="X34" s="93"/>
      <c r="Y34" s="93"/>
      <c r="Z34" s="93"/>
      <c r="AA34" s="112"/>
      <c r="AB34" s="93"/>
      <c r="AC34" s="112"/>
      <c r="AD34" s="93"/>
      <c r="AE34" s="112"/>
      <c r="AF34" s="93"/>
      <c r="AG34" s="112"/>
      <c r="AH34" s="112"/>
      <c r="AI34" s="93"/>
      <c r="AJ34" s="112"/>
      <c r="AK34" s="93"/>
      <c r="AL34" s="112"/>
      <c r="AM34" s="93"/>
      <c r="AN34" s="93"/>
      <c r="AO34" s="93"/>
      <c r="AP34" s="93"/>
      <c r="AQ34" s="112"/>
      <c r="AR34" s="123"/>
      <c r="AS34" s="95"/>
    </row>
    <row r="35" spans="1:45" s="88" customFormat="1">
      <c r="A35" s="110" t="s">
        <v>1068</v>
      </c>
      <c r="B35" s="124"/>
      <c r="C35" s="107"/>
      <c r="D35" s="106"/>
      <c r="E35" s="107"/>
      <c r="F35" s="106"/>
      <c r="G35" s="106"/>
      <c r="H35" s="106"/>
      <c r="I35" s="106"/>
      <c r="J35" s="106"/>
      <c r="K35" s="107"/>
      <c r="L35" s="107"/>
      <c r="M35" s="107"/>
      <c r="N35" s="107"/>
      <c r="O35" s="107"/>
      <c r="P35" s="107"/>
      <c r="Q35" s="107"/>
      <c r="R35" s="107"/>
      <c r="S35" s="107"/>
      <c r="T35" s="107"/>
      <c r="U35" s="107"/>
      <c r="V35" s="107"/>
      <c r="W35" s="107"/>
      <c r="X35" s="107"/>
      <c r="Y35" s="107"/>
      <c r="Z35" s="107"/>
      <c r="AA35" s="106"/>
      <c r="AB35" s="107"/>
      <c r="AC35" s="106"/>
      <c r="AD35" s="107"/>
      <c r="AE35" s="106"/>
      <c r="AF35" s="107"/>
      <c r="AG35" s="106"/>
      <c r="AH35" s="106"/>
      <c r="AI35" s="107"/>
      <c r="AJ35" s="106"/>
      <c r="AK35" s="107"/>
      <c r="AL35" s="106"/>
      <c r="AM35" s="107"/>
      <c r="AN35" s="107"/>
      <c r="AO35" s="107"/>
      <c r="AP35" s="107"/>
      <c r="AQ35" s="106"/>
      <c r="AR35" s="106"/>
      <c r="AS35" s="109"/>
    </row>
    <row r="36" spans="1:45" s="88" customFormat="1">
      <c r="A36" s="110" t="s">
        <v>1069</v>
      </c>
      <c r="B36" s="121"/>
      <c r="C36" s="122"/>
      <c r="D36" s="112"/>
      <c r="E36" s="93"/>
      <c r="F36" s="112"/>
      <c r="G36" s="112"/>
      <c r="H36" s="112"/>
      <c r="I36" s="112"/>
      <c r="J36" s="112"/>
      <c r="K36" s="93"/>
      <c r="L36" s="93"/>
      <c r="M36" s="93"/>
      <c r="N36" s="93"/>
      <c r="O36" s="93"/>
      <c r="P36" s="93"/>
      <c r="Q36" s="93"/>
      <c r="R36" s="93"/>
      <c r="S36" s="93"/>
      <c r="T36" s="93"/>
      <c r="U36" s="93"/>
      <c r="V36" s="93"/>
      <c r="W36" s="93"/>
      <c r="X36" s="93"/>
      <c r="Y36" s="93"/>
      <c r="Z36" s="93"/>
      <c r="AA36" s="112"/>
      <c r="AB36" s="93"/>
      <c r="AC36" s="112"/>
      <c r="AD36" s="93"/>
      <c r="AE36" s="112"/>
      <c r="AF36" s="93"/>
      <c r="AG36" s="112"/>
      <c r="AH36" s="112"/>
      <c r="AI36" s="93"/>
      <c r="AJ36" s="112"/>
      <c r="AK36" s="93"/>
      <c r="AL36" s="112"/>
      <c r="AM36" s="93"/>
      <c r="AN36" s="93"/>
      <c r="AO36" s="93"/>
      <c r="AP36" s="93"/>
      <c r="AQ36" s="112"/>
      <c r="AR36" s="123"/>
      <c r="AS36" s="95"/>
    </row>
    <row r="37" spans="1:45" s="88" customFormat="1">
      <c r="A37" s="103" t="s">
        <v>1070</v>
      </c>
      <c r="B37" s="124"/>
      <c r="C37" s="107"/>
      <c r="D37" s="106"/>
      <c r="E37" s="107"/>
      <c r="F37" s="106"/>
      <c r="G37" s="106"/>
      <c r="H37" s="106"/>
      <c r="I37" s="106"/>
      <c r="J37" s="106"/>
      <c r="K37" s="107"/>
      <c r="L37" s="107"/>
      <c r="M37" s="107"/>
      <c r="N37" s="107"/>
      <c r="O37" s="107"/>
      <c r="P37" s="107"/>
      <c r="Q37" s="107"/>
      <c r="R37" s="107"/>
      <c r="S37" s="107"/>
      <c r="T37" s="107"/>
      <c r="U37" s="107"/>
      <c r="V37" s="107"/>
      <c r="W37" s="107"/>
      <c r="X37" s="107"/>
      <c r="Y37" s="107"/>
      <c r="Z37" s="107"/>
      <c r="AA37" s="106"/>
      <c r="AB37" s="107"/>
      <c r="AC37" s="106"/>
      <c r="AD37" s="107"/>
      <c r="AE37" s="106"/>
      <c r="AF37" s="107"/>
      <c r="AG37" s="106"/>
      <c r="AH37" s="106"/>
      <c r="AI37" s="107"/>
      <c r="AJ37" s="106"/>
      <c r="AK37" s="107"/>
      <c r="AL37" s="106"/>
      <c r="AM37" s="107"/>
      <c r="AN37" s="107"/>
      <c r="AO37" s="107"/>
      <c r="AP37" s="107"/>
      <c r="AQ37" s="106"/>
      <c r="AR37" s="106"/>
      <c r="AS37" s="109"/>
    </row>
    <row r="38" spans="1:45" s="88" customFormat="1">
      <c r="A38" s="110" t="s">
        <v>1071</v>
      </c>
      <c r="B38" s="123"/>
      <c r="C38" s="93"/>
      <c r="D38" s="112"/>
      <c r="E38" s="93"/>
      <c r="F38" s="112"/>
      <c r="G38" s="112"/>
      <c r="H38" s="112"/>
      <c r="I38" s="112"/>
      <c r="J38" s="112"/>
      <c r="K38" s="93"/>
      <c r="L38" s="93"/>
      <c r="M38" s="93"/>
      <c r="N38" s="93"/>
      <c r="O38" s="93"/>
      <c r="P38" s="93"/>
      <c r="Q38" s="93"/>
      <c r="R38" s="93"/>
      <c r="S38" s="93"/>
      <c r="T38" s="93"/>
      <c r="U38" s="93"/>
      <c r="V38" s="93"/>
      <c r="W38" s="93"/>
      <c r="X38" s="93"/>
      <c r="Y38" s="93"/>
      <c r="Z38" s="93"/>
      <c r="AA38" s="112"/>
      <c r="AB38" s="93"/>
      <c r="AC38" s="112"/>
      <c r="AD38" s="93"/>
      <c r="AE38" s="112"/>
      <c r="AF38" s="93"/>
      <c r="AG38" s="112"/>
      <c r="AH38" s="112"/>
      <c r="AI38" s="93"/>
      <c r="AJ38" s="112"/>
      <c r="AK38" s="93"/>
      <c r="AL38" s="112"/>
      <c r="AM38" s="93"/>
      <c r="AN38" s="93"/>
      <c r="AO38" s="93"/>
      <c r="AP38" s="93"/>
      <c r="AQ38" s="112"/>
      <c r="AR38" s="112"/>
      <c r="AS38" s="95"/>
    </row>
    <row r="39" spans="1:45" s="88" customFormat="1">
      <c r="A39" s="110" t="s">
        <v>1072</v>
      </c>
      <c r="B39" s="123"/>
      <c r="C39" s="93"/>
      <c r="D39" s="112"/>
      <c r="E39" s="93"/>
      <c r="F39" s="112"/>
      <c r="G39" s="112"/>
      <c r="H39" s="112"/>
      <c r="I39" s="112"/>
      <c r="J39" s="112"/>
      <c r="K39" s="93"/>
      <c r="L39" s="93"/>
      <c r="M39" s="93"/>
      <c r="N39" s="93"/>
      <c r="O39" s="93"/>
      <c r="P39" s="93"/>
      <c r="Q39" s="93"/>
      <c r="R39" s="93"/>
      <c r="S39" s="93"/>
      <c r="T39" s="93"/>
      <c r="U39" s="93"/>
      <c r="V39" s="93"/>
      <c r="W39" s="93"/>
      <c r="X39" s="93"/>
      <c r="Y39" s="93"/>
      <c r="Z39" s="93"/>
      <c r="AA39" s="112"/>
      <c r="AB39" s="93"/>
      <c r="AC39" s="112"/>
      <c r="AD39" s="93"/>
      <c r="AE39" s="112"/>
      <c r="AF39" s="93"/>
      <c r="AG39" s="112"/>
      <c r="AH39" s="112"/>
      <c r="AI39" s="93"/>
      <c r="AJ39" s="112"/>
      <c r="AK39" s="93"/>
      <c r="AL39" s="112"/>
      <c r="AM39" s="93"/>
      <c r="AN39" s="93"/>
      <c r="AO39" s="93"/>
      <c r="AP39" s="93"/>
      <c r="AQ39" s="112"/>
      <c r="AR39" s="112"/>
      <c r="AS39" s="95"/>
    </row>
    <row r="40" spans="1:45" s="88" customFormat="1">
      <c r="A40" s="110" t="s">
        <v>1073</v>
      </c>
      <c r="B40" s="123"/>
      <c r="C40" s="93"/>
      <c r="D40" s="112"/>
      <c r="E40" s="93"/>
      <c r="F40" s="112"/>
      <c r="G40" s="112"/>
      <c r="H40" s="112"/>
      <c r="I40" s="112"/>
      <c r="J40" s="112"/>
      <c r="K40" s="93"/>
      <c r="L40" s="93"/>
      <c r="M40" s="93"/>
      <c r="N40" s="93"/>
      <c r="O40" s="93"/>
      <c r="P40" s="93"/>
      <c r="Q40" s="93"/>
      <c r="R40" s="93"/>
      <c r="S40" s="93"/>
      <c r="T40" s="93"/>
      <c r="U40" s="93"/>
      <c r="V40" s="93"/>
      <c r="W40" s="93"/>
      <c r="X40" s="93"/>
      <c r="Y40" s="93"/>
      <c r="Z40" s="93"/>
      <c r="AA40" s="112"/>
      <c r="AB40" s="93"/>
      <c r="AC40" s="112"/>
      <c r="AD40" s="93"/>
      <c r="AE40" s="112"/>
      <c r="AF40" s="93"/>
      <c r="AG40" s="112"/>
      <c r="AH40" s="112"/>
      <c r="AI40" s="93"/>
      <c r="AJ40" s="112"/>
      <c r="AK40" s="93"/>
      <c r="AL40" s="112"/>
      <c r="AM40" s="93"/>
      <c r="AN40" s="93"/>
      <c r="AO40" s="93"/>
      <c r="AP40" s="93"/>
      <c r="AQ40" s="112"/>
      <c r="AR40" s="112"/>
      <c r="AS40" s="95"/>
    </row>
    <row r="41" spans="1:45" s="88" customFormat="1">
      <c r="A41" s="110" t="s">
        <v>1074</v>
      </c>
      <c r="B41" s="123"/>
      <c r="C41" s="93"/>
      <c r="D41" s="112"/>
      <c r="E41" s="93"/>
      <c r="F41" s="112"/>
      <c r="G41" s="112"/>
      <c r="H41" s="112"/>
      <c r="I41" s="112"/>
      <c r="J41" s="112"/>
      <c r="K41" s="93"/>
      <c r="L41" s="93"/>
      <c r="M41" s="93"/>
      <c r="N41" s="93"/>
      <c r="O41" s="93"/>
      <c r="P41" s="93"/>
      <c r="Q41" s="93"/>
      <c r="R41" s="93"/>
      <c r="S41" s="93"/>
      <c r="T41" s="93"/>
      <c r="U41" s="93"/>
      <c r="V41" s="93"/>
      <c r="W41" s="93"/>
      <c r="X41" s="93"/>
      <c r="Y41" s="93"/>
      <c r="Z41" s="93"/>
      <c r="AA41" s="112"/>
      <c r="AB41" s="93"/>
      <c r="AC41" s="112"/>
      <c r="AD41" s="93"/>
      <c r="AE41" s="112"/>
      <c r="AF41" s="93"/>
      <c r="AG41" s="112"/>
      <c r="AH41" s="112"/>
      <c r="AI41" s="93"/>
      <c r="AJ41" s="112"/>
      <c r="AK41" s="93"/>
      <c r="AL41" s="112"/>
      <c r="AM41" s="93"/>
      <c r="AN41" s="93"/>
      <c r="AO41" s="93"/>
      <c r="AP41" s="93"/>
      <c r="AQ41" s="112"/>
      <c r="AR41" s="112"/>
      <c r="AS41" s="95"/>
    </row>
    <row r="42" spans="1:45" s="88" customFormat="1">
      <c r="A42" s="110" t="s">
        <v>1075</v>
      </c>
      <c r="B42" s="123"/>
      <c r="C42" s="93"/>
      <c r="D42" s="112"/>
      <c r="E42" s="93"/>
      <c r="F42" s="112"/>
      <c r="G42" s="112"/>
      <c r="H42" s="112"/>
      <c r="I42" s="112"/>
      <c r="J42" s="112"/>
      <c r="K42" s="93"/>
      <c r="L42" s="93"/>
      <c r="M42" s="93"/>
      <c r="N42" s="93"/>
      <c r="O42" s="93"/>
      <c r="P42" s="93"/>
      <c r="Q42" s="93"/>
      <c r="R42" s="93"/>
      <c r="S42" s="93"/>
      <c r="T42" s="93"/>
      <c r="U42" s="93"/>
      <c r="V42" s="93"/>
      <c r="W42" s="93"/>
      <c r="X42" s="93"/>
      <c r="Y42" s="93"/>
      <c r="Z42" s="93"/>
      <c r="AA42" s="112"/>
      <c r="AB42" s="93"/>
      <c r="AC42" s="112"/>
      <c r="AD42" s="93"/>
      <c r="AE42" s="112"/>
      <c r="AF42" s="93"/>
      <c r="AG42" s="112"/>
      <c r="AH42" s="112"/>
      <c r="AI42" s="93"/>
      <c r="AJ42" s="112"/>
      <c r="AK42" s="93"/>
      <c r="AL42" s="112"/>
      <c r="AM42" s="93"/>
      <c r="AN42" s="93"/>
      <c r="AO42" s="93"/>
      <c r="AP42" s="93"/>
      <c r="AQ42" s="112"/>
      <c r="AR42" s="112"/>
      <c r="AS42" s="95"/>
    </row>
    <row r="43" spans="1:45" s="88" customFormat="1">
      <c r="A43" s="110" t="s">
        <v>1076</v>
      </c>
      <c r="B43" s="123"/>
      <c r="C43" s="93"/>
      <c r="D43" s="112"/>
      <c r="E43" s="93"/>
      <c r="F43" s="112"/>
      <c r="G43" s="112"/>
      <c r="H43" s="112"/>
      <c r="I43" s="112"/>
      <c r="J43" s="112"/>
      <c r="K43" s="93"/>
      <c r="L43" s="93"/>
      <c r="M43" s="93"/>
      <c r="N43" s="93"/>
      <c r="O43" s="93"/>
      <c r="P43" s="93"/>
      <c r="Q43" s="93"/>
      <c r="R43" s="93"/>
      <c r="S43" s="93"/>
      <c r="T43" s="93"/>
      <c r="U43" s="93"/>
      <c r="V43" s="93"/>
      <c r="W43" s="93"/>
      <c r="X43" s="93"/>
      <c r="Y43" s="93"/>
      <c r="Z43" s="93"/>
      <c r="AA43" s="112"/>
      <c r="AB43" s="93"/>
      <c r="AC43" s="112"/>
      <c r="AD43" s="93"/>
      <c r="AE43" s="112"/>
      <c r="AF43" s="93"/>
      <c r="AG43" s="112"/>
      <c r="AH43" s="112"/>
      <c r="AI43" s="93"/>
      <c r="AJ43" s="112"/>
      <c r="AK43" s="93"/>
      <c r="AL43" s="112"/>
      <c r="AM43" s="93"/>
      <c r="AN43" s="93"/>
      <c r="AO43" s="93"/>
      <c r="AP43" s="93"/>
      <c r="AQ43" s="112"/>
      <c r="AR43" s="112"/>
      <c r="AS43" s="95"/>
    </row>
    <row r="44" spans="1:45" s="88" customFormat="1">
      <c r="A44" s="110" t="s">
        <v>1077</v>
      </c>
      <c r="B44" s="123"/>
      <c r="C44" s="93"/>
      <c r="D44" s="112"/>
      <c r="E44" s="93"/>
      <c r="F44" s="112"/>
      <c r="G44" s="112"/>
      <c r="H44" s="112"/>
      <c r="I44" s="112"/>
      <c r="J44" s="112"/>
      <c r="K44" s="93"/>
      <c r="L44" s="93"/>
      <c r="M44" s="93"/>
      <c r="N44" s="93"/>
      <c r="O44" s="93"/>
      <c r="P44" s="93"/>
      <c r="Q44" s="93"/>
      <c r="R44" s="93"/>
      <c r="S44" s="93"/>
      <c r="T44" s="93"/>
      <c r="U44" s="93"/>
      <c r="V44" s="93"/>
      <c r="W44" s="93"/>
      <c r="X44" s="93"/>
      <c r="Y44" s="93"/>
      <c r="Z44" s="93"/>
      <c r="AA44" s="112"/>
      <c r="AB44" s="93"/>
      <c r="AC44" s="112"/>
      <c r="AD44" s="93"/>
      <c r="AE44" s="112"/>
      <c r="AF44" s="93"/>
      <c r="AG44" s="112"/>
      <c r="AH44" s="112"/>
      <c r="AI44" s="93"/>
      <c r="AJ44" s="112"/>
      <c r="AK44" s="93"/>
      <c r="AL44" s="112"/>
      <c r="AM44" s="93"/>
      <c r="AN44" s="93"/>
      <c r="AO44" s="93"/>
      <c r="AP44" s="93"/>
      <c r="AQ44" s="112"/>
      <c r="AR44" s="112"/>
      <c r="AS44" s="95"/>
    </row>
    <row r="45" spans="1:45" s="88" customFormat="1">
      <c r="A45" s="110" t="s">
        <v>1078</v>
      </c>
      <c r="B45" s="123"/>
      <c r="C45" s="93"/>
      <c r="D45" s="112"/>
      <c r="E45" s="93"/>
      <c r="F45" s="112"/>
      <c r="G45" s="112"/>
      <c r="H45" s="112"/>
      <c r="I45" s="112"/>
      <c r="J45" s="112"/>
      <c r="K45" s="93"/>
      <c r="L45" s="93"/>
      <c r="M45" s="93"/>
      <c r="N45" s="93"/>
      <c r="O45" s="93"/>
      <c r="P45" s="93"/>
      <c r="Q45" s="93"/>
      <c r="R45" s="93"/>
      <c r="S45" s="93"/>
      <c r="T45" s="93"/>
      <c r="U45" s="93"/>
      <c r="V45" s="93"/>
      <c r="W45" s="93"/>
      <c r="X45" s="93"/>
      <c r="Y45" s="93"/>
      <c r="Z45" s="93"/>
      <c r="AA45" s="112"/>
      <c r="AB45" s="93"/>
      <c r="AC45" s="112"/>
      <c r="AD45" s="93"/>
      <c r="AE45" s="112"/>
      <c r="AF45" s="93"/>
      <c r="AG45" s="112"/>
      <c r="AH45" s="112"/>
      <c r="AI45" s="93"/>
      <c r="AJ45" s="112"/>
      <c r="AK45" s="93"/>
      <c r="AL45" s="112"/>
      <c r="AM45" s="93"/>
      <c r="AN45" s="93"/>
      <c r="AO45" s="93"/>
      <c r="AP45" s="93"/>
      <c r="AQ45" s="112"/>
      <c r="AR45" s="112"/>
      <c r="AS45" s="95"/>
    </row>
    <row r="46" spans="1:45" s="88" customFormat="1">
      <c r="A46" s="110" t="s">
        <v>1079</v>
      </c>
      <c r="B46" s="123"/>
      <c r="C46" s="93"/>
      <c r="D46" s="112"/>
      <c r="E46" s="93"/>
      <c r="F46" s="112"/>
      <c r="G46" s="112"/>
      <c r="H46" s="112"/>
      <c r="I46" s="112"/>
      <c r="J46" s="112"/>
      <c r="K46" s="93"/>
      <c r="L46" s="93"/>
      <c r="M46" s="93"/>
      <c r="N46" s="93"/>
      <c r="O46" s="93"/>
      <c r="P46" s="93"/>
      <c r="Q46" s="93"/>
      <c r="R46" s="93"/>
      <c r="S46" s="93"/>
      <c r="T46" s="93"/>
      <c r="U46" s="93"/>
      <c r="V46" s="93"/>
      <c r="W46" s="93"/>
      <c r="X46" s="93"/>
      <c r="Y46" s="93"/>
      <c r="Z46" s="93"/>
      <c r="AA46" s="112"/>
      <c r="AB46" s="93"/>
      <c r="AC46" s="112"/>
      <c r="AD46" s="93"/>
      <c r="AE46" s="112"/>
      <c r="AF46" s="93"/>
      <c r="AG46" s="112"/>
      <c r="AH46" s="112"/>
      <c r="AI46" s="93"/>
      <c r="AJ46" s="112"/>
      <c r="AK46" s="93"/>
      <c r="AL46" s="112"/>
      <c r="AM46" s="93"/>
      <c r="AN46" s="93"/>
      <c r="AO46" s="93"/>
      <c r="AP46" s="93"/>
      <c r="AQ46" s="112"/>
      <c r="AR46" s="112"/>
      <c r="AS46" s="95"/>
    </row>
    <row r="47" spans="1:45" s="88" customFormat="1">
      <c r="A47" s="110" t="s">
        <v>1080</v>
      </c>
      <c r="B47" s="111"/>
      <c r="C47" s="91"/>
      <c r="D47" s="112"/>
      <c r="E47" s="93"/>
      <c r="F47" s="112"/>
      <c r="G47" s="112"/>
      <c r="H47" s="112"/>
      <c r="I47" s="112"/>
      <c r="J47" s="112"/>
      <c r="K47" s="93"/>
      <c r="L47" s="93"/>
      <c r="M47" s="93"/>
      <c r="N47" s="93"/>
      <c r="O47" s="93"/>
      <c r="P47" s="93"/>
      <c r="Q47" s="93"/>
      <c r="R47" s="93"/>
      <c r="S47" s="93"/>
      <c r="T47" s="93"/>
      <c r="U47" s="93"/>
      <c r="V47" s="93"/>
      <c r="W47" s="93"/>
      <c r="X47" s="93"/>
      <c r="Y47" s="93"/>
      <c r="Z47" s="93"/>
      <c r="AA47" s="112"/>
      <c r="AB47" s="93"/>
      <c r="AC47" s="112"/>
      <c r="AD47" s="93"/>
      <c r="AE47" s="112"/>
      <c r="AF47" s="93"/>
      <c r="AG47" s="112"/>
      <c r="AH47" s="112"/>
      <c r="AI47" s="93"/>
      <c r="AJ47" s="112"/>
      <c r="AK47" s="93"/>
      <c r="AL47" s="112"/>
      <c r="AM47" s="93"/>
      <c r="AN47" s="93"/>
      <c r="AO47" s="93"/>
      <c r="AP47" s="93"/>
      <c r="AQ47" s="112"/>
      <c r="AR47" s="113"/>
      <c r="AS47" s="95"/>
    </row>
    <row r="48" spans="1:45" s="88" customFormat="1">
      <c r="A48" s="110" t="s">
        <v>1081</v>
      </c>
      <c r="B48" s="111"/>
      <c r="C48" s="91"/>
      <c r="D48" s="112"/>
      <c r="E48" s="93"/>
      <c r="F48" s="112"/>
      <c r="G48" s="112"/>
      <c r="H48" s="112"/>
      <c r="I48" s="112"/>
      <c r="J48" s="112"/>
      <c r="K48" s="93"/>
      <c r="L48" s="93"/>
      <c r="M48" s="93"/>
      <c r="N48" s="93"/>
      <c r="O48" s="93"/>
      <c r="P48" s="93"/>
      <c r="Q48" s="93"/>
      <c r="R48" s="93"/>
      <c r="S48" s="93"/>
      <c r="T48" s="93"/>
      <c r="U48" s="93"/>
      <c r="V48" s="93"/>
      <c r="W48" s="93"/>
      <c r="X48" s="93"/>
      <c r="Y48" s="93"/>
      <c r="Z48" s="93"/>
      <c r="AA48" s="112"/>
      <c r="AB48" s="93"/>
      <c r="AC48" s="112"/>
      <c r="AD48" s="93"/>
      <c r="AE48" s="112"/>
      <c r="AF48" s="93"/>
      <c r="AG48" s="112"/>
      <c r="AH48" s="112"/>
      <c r="AI48" s="93"/>
      <c r="AJ48" s="112"/>
      <c r="AK48" s="93"/>
      <c r="AL48" s="112"/>
      <c r="AM48" s="93"/>
      <c r="AN48" s="93"/>
      <c r="AO48" s="93"/>
      <c r="AP48" s="93"/>
      <c r="AQ48" s="112"/>
      <c r="AR48" s="113"/>
      <c r="AS48" s="95"/>
    </row>
    <row r="49" spans="1:45" s="88" customFormat="1" ht="19.5" thickBot="1">
      <c r="A49" s="110" t="s">
        <v>1082</v>
      </c>
      <c r="B49" s="111"/>
      <c r="C49" s="91"/>
      <c r="D49" s="112"/>
      <c r="E49" s="93"/>
      <c r="F49" s="112"/>
      <c r="G49" s="112"/>
      <c r="H49" s="112"/>
      <c r="I49" s="112"/>
      <c r="J49" s="112"/>
      <c r="K49" s="93"/>
      <c r="L49" s="93"/>
      <c r="M49" s="93"/>
      <c r="N49" s="93"/>
      <c r="O49" s="93"/>
      <c r="P49" s="93"/>
      <c r="Q49" s="93"/>
      <c r="R49" s="93"/>
      <c r="S49" s="93"/>
      <c r="T49" s="93"/>
      <c r="U49" s="93"/>
      <c r="V49" s="93"/>
      <c r="W49" s="93"/>
      <c r="X49" s="93"/>
      <c r="Y49" s="93"/>
      <c r="Z49" s="93"/>
      <c r="AA49" s="112"/>
      <c r="AB49" s="93"/>
      <c r="AC49" s="112"/>
      <c r="AD49" s="93"/>
      <c r="AE49" s="112"/>
      <c r="AF49" s="93"/>
      <c r="AG49" s="112"/>
      <c r="AH49" s="112"/>
      <c r="AI49" s="93"/>
      <c r="AJ49" s="112"/>
      <c r="AK49" s="93"/>
      <c r="AL49" s="112"/>
      <c r="AM49" s="93"/>
      <c r="AN49" s="93"/>
      <c r="AO49" s="93"/>
      <c r="AP49" s="93"/>
      <c r="AQ49" s="112"/>
      <c r="AR49" s="113"/>
      <c r="AS49" s="95"/>
    </row>
    <row r="50" spans="1:45" s="88" customFormat="1" ht="20.25" thickTop="1" thickBot="1">
      <c r="A50" s="126" t="s">
        <v>1083</v>
      </c>
      <c r="B50" s="127">
        <f>SUM(B10,B19:B49)</f>
        <v>0</v>
      </c>
      <c r="C50" s="128">
        <f t="shared" ref="C50:AS50" si="1">SUM(C10,C19:C49)</f>
        <v>0</v>
      </c>
      <c r="D50" s="129">
        <f t="shared" si="1"/>
        <v>0</v>
      </c>
      <c r="E50" s="130">
        <f t="shared" si="1"/>
        <v>0</v>
      </c>
      <c r="F50" s="129">
        <f t="shared" si="1"/>
        <v>0</v>
      </c>
      <c r="G50" s="129">
        <f t="shared" si="1"/>
        <v>0</v>
      </c>
      <c r="H50" s="129">
        <f t="shared" si="1"/>
        <v>0</v>
      </c>
      <c r="I50" s="129">
        <f t="shared" si="1"/>
        <v>0</v>
      </c>
      <c r="J50" s="129">
        <f t="shared" si="1"/>
        <v>0</v>
      </c>
      <c r="K50" s="130">
        <f t="shared" si="1"/>
        <v>0</v>
      </c>
      <c r="L50" s="130">
        <f t="shared" si="1"/>
        <v>0</v>
      </c>
      <c r="M50" s="130"/>
      <c r="N50" s="130"/>
      <c r="O50" s="130"/>
      <c r="P50" s="130"/>
      <c r="Q50" s="130">
        <f t="shared" si="1"/>
        <v>0</v>
      </c>
      <c r="R50" s="130">
        <f t="shared" si="1"/>
        <v>0</v>
      </c>
      <c r="S50" s="130">
        <f t="shared" si="1"/>
        <v>0</v>
      </c>
      <c r="T50" s="130">
        <f t="shared" si="1"/>
        <v>0</v>
      </c>
      <c r="U50" s="130">
        <f t="shared" si="1"/>
        <v>0</v>
      </c>
      <c r="V50" s="130"/>
      <c r="W50" s="130"/>
      <c r="X50" s="130"/>
      <c r="Y50" s="130"/>
      <c r="Z50" s="130"/>
      <c r="AA50" s="129">
        <f t="shared" si="1"/>
        <v>0</v>
      </c>
      <c r="AB50" s="130">
        <f t="shared" si="1"/>
        <v>0</v>
      </c>
      <c r="AC50" s="129">
        <f t="shared" si="1"/>
        <v>0</v>
      </c>
      <c r="AD50" s="130">
        <f t="shared" si="1"/>
        <v>0</v>
      </c>
      <c r="AE50" s="129">
        <f t="shared" si="1"/>
        <v>0</v>
      </c>
      <c r="AF50" s="130">
        <f t="shared" si="1"/>
        <v>0</v>
      </c>
      <c r="AG50" s="129">
        <f t="shared" si="1"/>
        <v>0</v>
      </c>
      <c r="AH50" s="129">
        <f t="shared" si="1"/>
        <v>0</v>
      </c>
      <c r="AI50" s="130">
        <f t="shared" si="1"/>
        <v>0</v>
      </c>
      <c r="AJ50" s="129">
        <f t="shared" si="1"/>
        <v>0</v>
      </c>
      <c r="AK50" s="130">
        <f t="shared" si="1"/>
        <v>0</v>
      </c>
      <c r="AL50" s="129">
        <f t="shared" si="1"/>
        <v>0</v>
      </c>
      <c r="AM50" s="130">
        <f t="shared" si="1"/>
        <v>0</v>
      </c>
      <c r="AN50" s="130">
        <f t="shared" si="1"/>
        <v>0</v>
      </c>
      <c r="AO50" s="130">
        <f t="shared" si="1"/>
        <v>0</v>
      </c>
      <c r="AP50" s="130">
        <f t="shared" si="1"/>
        <v>0</v>
      </c>
      <c r="AQ50" s="129">
        <f t="shared" si="1"/>
        <v>0</v>
      </c>
      <c r="AR50" s="131">
        <f t="shared" si="1"/>
        <v>0</v>
      </c>
      <c r="AS50" s="132">
        <f t="shared" si="1"/>
        <v>0</v>
      </c>
    </row>
    <row r="51" spans="1:45" s="88" customFormat="1">
      <c r="A51" s="133" t="s">
        <v>1084</v>
      </c>
    </row>
  </sheetData>
  <mergeCells count="42">
    <mergeCell ref="AO6:AP6"/>
    <mergeCell ref="K7:K8"/>
    <mergeCell ref="AC5:AC8"/>
    <mergeCell ref="AE5:AE8"/>
    <mergeCell ref="AG5:AG8"/>
    <mergeCell ref="AH5:AH8"/>
    <mergeCell ref="AJ5:AJ8"/>
    <mergeCell ref="L7:L8"/>
    <mergeCell ref="Q7:Q8"/>
    <mergeCell ref="AM7:AM8"/>
    <mergeCell ref="AN7:AN8"/>
    <mergeCell ref="AO7:AO8"/>
    <mergeCell ref="AM5:AP5"/>
    <mergeCell ref="AL4:AP4"/>
    <mergeCell ref="AQ4:AS4"/>
    <mergeCell ref="F5:F8"/>
    <mergeCell ref="G5:G8"/>
    <mergeCell ref="H5:H8"/>
    <mergeCell ref="I5:I8"/>
    <mergeCell ref="K5:S5"/>
    <mergeCell ref="V5:V8"/>
    <mergeCell ref="W5:W8"/>
    <mergeCell ref="X5:X8"/>
    <mergeCell ref="AP7:AP8"/>
    <mergeCell ref="AQ5:AQ8"/>
    <mergeCell ref="AR5:AR8"/>
    <mergeCell ref="AS5:AS8"/>
    <mergeCell ref="K6:Q6"/>
    <mergeCell ref="AM6:AN6"/>
    <mergeCell ref="Z2:AB2"/>
    <mergeCell ref="A4:A9"/>
    <mergeCell ref="B4:C8"/>
    <mergeCell ref="D4:E8"/>
    <mergeCell ref="F4:T4"/>
    <mergeCell ref="U4:U8"/>
    <mergeCell ref="AA4:AK4"/>
    <mergeCell ref="Y5:Y8"/>
    <mergeCell ref="Z5:Z8"/>
    <mergeCell ref="AA5:AA8"/>
    <mergeCell ref="R6:R8"/>
    <mergeCell ref="S6:S8"/>
    <mergeCell ref="T6:T8"/>
  </mergeCells>
  <phoneticPr fontId="1"/>
  <dataValidations count="1">
    <dataValidation type="list" allowBlank="1" showInputMessage="1" showErrorMessage="1" sqref="Z2" xr:uid="{87D31D5E-9960-420A-B906-FBE313989C56}">
      <formula1>"西部保健所,西部保健所広島支所,西部保健所呉支所,西部東保健所,東部保健所,東部保健所福山支所,北部保健所"</formula1>
    </dataValidation>
  </dataValidations>
  <pageMargins left="0.7" right="0.7" top="0.75" bottom="0.75" header="0.3" footer="0.3"/>
  <pageSetup paperSize="9" scale="34"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5B577F-30B4-4717-8F4B-A2715F3EA482}">
  <sheetPr>
    <pageSetUpPr fitToPage="1"/>
  </sheetPr>
  <dimension ref="A1:AT23"/>
  <sheetViews>
    <sheetView workbookViewId="0"/>
  </sheetViews>
  <sheetFormatPr defaultRowHeight="18.75"/>
  <cols>
    <col min="1" max="1" width="20.125" style="42" customWidth="1"/>
    <col min="2" max="37" width="7.625" style="42" customWidth="1"/>
    <col min="38" max="16384" width="9" style="42"/>
  </cols>
  <sheetData>
    <row r="1" spans="1:46" ht="19.5" thickBot="1">
      <c r="A1" s="42" t="s">
        <v>1085</v>
      </c>
    </row>
    <row r="2" spans="1:46" ht="19.5" thickBot="1">
      <c r="U2" s="42" t="s">
        <v>960</v>
      </c>
      <c r="W2" s="1538"/>
      <c r="X2" s="1539"/>
      <c r="Y2" s="1540"/>
      <c r="Z2" s="42" t="s">
        <v>961</v>
      </c>
      <c r="AA2" s="47"/>
    </row>
    <row r="3" spans="1:46" ht="19.5" thickBot="1">
      <c r="A3" s="134"/>
      <c r="B3" s="135"/>
      <c r="C3" s="135"/>
      <c r="D3" s="135"/>
      <c r="E3" s="136"/>
      <c r="F3" s="134"/>
      <c r="G3" s="137"/>
      <c r="H3" s="134"/>
      <c r="I3" s="134"/>
      <c r="J3" s="135"/>
      <c r="K3" s="138"/>
      <c r="L3" s="138"/>
      <c r="M3" s="138"/>
      <c r="N3" s="138"/>
      <c r="O3" s="138"/>
      <c r="P3" s="138"/>
      <c r="Q3" s="138"/>
      <c r="R3" s="138"/>
      <c r="S3" s="135"/>
      <c r="T3" s="135"/>
      <c r="U3" s="135"/>
      <c r="V3" s="135"/>
      <c r="W3" s="135"/>
      <c r="X3" s="135"/>
      <c r="Y3" s="135"/>
      <c r="Z3" s="135"/>
      <c r="AA3" s="135"/>
      <c r="AB3" s="135"/>
      <c r="AC3" s="135"/>
      <c r="AD3" s="135"/>
      <c r="AE3" s="135"/>
      <c r="AF3" s="135"/>
      <c r="AG3" s="135"/>
      <c r="AH3" s="135"/>
      <c r="AI3" s="135"/>
      <c r="AJ3" s="135"/>
      <c r="AK3" s="135"/>
    </row>
    <row r="4" spans="1:46" ht="33.75">
      <c r="A4" s="48"/>
      <c r="B4" s="139"/>
      <c r="C4" s="140" t="s">
        <v>962</v>
      </c>
      <c r="D4" s="49"/>
      <c r="E4" s="50" t="s">
        <v>1086</v>
      </c>
      <c r="F4" s="49"/>
      <c r="G4" s="1553" t="s">
        <v>964</v>
      </c>
      <c r="H4" s="1554"/>
      <c r="I4" s="1554"/>
      <c r="J4" s="1554"/>
      <c r="K4" s="1554"/>
      <c r="L4" s="1554"/>
      <c r="M4" s="1554"/>
      <c r="N4" s="1554"/>
      <c r="O4" s="1554"/>
      <c r="P4" s="1554"/>
      <c r="Q4" s="1554"/>
      <c r="R4" s="1554"/>
      <c r="S4" s="1554"/>
      <c r="T4" s="1554"/>
      <c r="U4" s="1554"/>
      <c r="V4" s="1555" t="s">
        <v>965</v>
      </c>
      <c r="W4" s="51"/>
      <c r="X4" s="51"/>
      <c r="Y4" s="51"/>
      <c r="Z4" s="51"/>
      <c r="AA4" s="51"/>
      <c r="AB4" s="1557" t="s">
        <v>966</v>
      </c>
      <c r="AC4" s="1558"/>
      <c r="AD4" s="1558"/>
      <c r="AE4" s="1558"/>
      <c r="AF4" s="1558"/>
      <c r="AG4" s="1558"/>
      <c r="AH4" s="1558"/>
      <c r="AI4" s="1558"/>
      <c r="AJ4" s="1558"/>
      <c r="AK4" s="1558"/>
      <c r="AL4" s="1559"/>
      <c r="AM4" s="1550" t="s">
        <v>967</v>
      </c>
      <c r="AN4" s="1544"/>
      <c r="AO4" s="1544"/>
      <c r="AP4" s="1544"/>
      <c r="AQ4" s="1545"/>
      <c r="AR4" s="1553" t="s">
        <v>968</v>
      </c>
      <c r="AS4" s="1554"/>
      <c r="AT4" s="1564"/>
    </row>
    <row r="5" spans="1:46">
      <c r="A5" s="53"/>
      <c r="B5" s="141"/>
      <c r="C5" s="142"/>
      <c r="D5" s="54"/>
      <c r="E5" s="55"/>
      <c r="F5" s="54"/>
      <c r="G5" s="1560" t="s">
        <v>969</v>
      </c>
      <c r="H5" s="1560" t="s">
        <v>970</v>
      </c>
      <c r="I5" s="1565" t="s">
        <v>971</v>
      </c>
      <c r="J5" s="1560" t="s">
        <v>972</v>
      </c>
      <c r="K5" s="56" t="s">
        <v>973</v>
      </c>
      <c r="L5" s="1567" t="s">
        <v>974</v>
      </c>
      <c r="M5" s="1567"/>
      <c r="N5" s="1567"/>
      <c r="O5" s="1567"/>
      <c r="P5" s="1567"/>
      <c r="Q5" s="1567"/>
      <c r="R5" s="1567"/>
      <c r="S5" s="1567"/>
      <c r="T5" s="1567"/>
      <c r="U5" s="57"/>
      <c r="V5" s="1556"/>
      <c r="W5" s="1556" t="s">
        <v>975</v>
      </c>
      <c r="X5" s="1556" t="s">
        <v>976</v>
      </c>
      <c r="Y5" s="1556" t="s">
        <v>977</v>
      </c>
      <c r="Z5" s="1556" t="s">
        <v>978</v>
      </c>
      <c r="AA5" s="1556" t="s">
        <v>979</v>
      </c>
      <c r="AB5" s="1560" t="s">
        <v>980</v>
      </c>
      <c r="AC5" s="58"/>
      <c r="AD5" s="1560" t="s">
        <v>981</v>
      </c>
      <c r="AE5" s="58"/>
      <c r="AF5" s="1560" t="s">
        <v>982</v>
      </c>
      <c r="AG5" s="58"/>
      <c r="AH5" s="1560" t="s">
        <v>983</v>
      </c>
      <c r="AI5" s="1560" t="s">
        <v>984</v>
      </c>
      <c r="AJ5" s="58"/>
      <c r="AK5" s="1560" t="s">
        <v>377</v>
      </c>
      <c r="AL5" s="59"/>
      <c r="AM5" s="60"/>
      <c r="AN5" s="1580" t="s">
        <v>985</v>
      </c>
      <c r="AO5" s="1581"/>
      <c r="AP5" s="1581"/>
      <c r="AQ5" s="1582"/>
      <c r="AR5" s="1560" t="s">
        <v>986</v>
      </c>
      <c r="AS5" s="1570" t="s">
        <v>377</v>
      </c>
      <c r="AT5" s="1572"/>
    </row>
    <row r="6" spans="1:46">
      <c r="A6" s="53"/>
      <c r="B6" s="141"/>
      <c r="C6" s="142"/>
      <c r="D6" s="54"/>
      <c r="E6" s="55"/>
      <c r="F6" s="54"/>
      <c r="G6" s="1561"/>
      <c r="H6" s="1561"/>
      <c r="I6" s="1566"/>
      <c r="J6" s="1561"/>
      <c r="K6" s="61"/>
      <c r="L6" s="1574" t="s">
        <v>987</v>
      </c>
      <c r="M6" s="1575"/>
      <c r="N6" s="1575"/>
      <c r="O6" s="1575"/>
      <c r="P6" s="1575"/>
      <c r="Q6" s="1575"/>
      <c r="R6" s="1576"/>
      <c r="S6" s="1563" t="s">
        <v>988</v>
      </c>
      <c r="T6" s="1563" t="s">
        <v>989</v>
      </c>
      <c r="U6" s="1563" t="s">
        <v>973</v>
      </c>
      <c r="V6" s="1556"/>
      <c r="W6" s="1556"/>
      <c r="X6" s="1556"/>
      <c r="Y6" s="1556"/>
      <c r="Z6" s="1556"/>
      <c r="AA6" s="1556"/>
      <c r="AB6" s="1561"/>
      <c r="AC6" s="63"/>
      <c r="AD6" s="1561"/>
      <c r="AE6" s="63"/>
      <c r="AF6" s="1561"/>
      <c r="AG6" s="63"/>
      <c r="AH6" s="1561"/>
      <c r="AI6" s="1561"/>
      <c r="AJ6" s="63"/>
      <c r="AK6" s="1561"/>
      <c r="AL6" s="64"/>
      <c r="AM6" s="60"/>
      <c r="AN6" s="1577" t="s">
        <v>990</v>
      </c>
      <c r="AO6" s="1577"/>
      <c r="AP6" s="1577" t="s">
        <v>991</v>
      </c>
      <c r="AQ6" s="1577"/>
      <c r="AR6" s="1561"/>
      <c r="AS6" s="1551"/>
      <c r="AT6" s="1573"/>
    </row>
    <row r="7" spans="1:46">
      <c r="A7" s="53"/>
      <c r="B7" s="141"/>
      <c r="C7" s="142"/>
      <c r="D7" s="54"/>
      <c r="E7" s="55"/>
      <c r="F7" s="54"/>
      <c r="G7" s="1561"/>
      <c r="H7" s="1561"/>
      <c r="I7" s="1566"/>
      <c r="J7" s="1561"/>
      <c r="K7" s="61"/>
      <c r="L7" s="1578" t="s">
        <v>992</v>
      </c>
      <c r="M7" s="1563" t="s">
        <v>993</v>
      </c>
      <c r="N7" s="65"/>
      <c r="O7" s="62"/>
      <c r="P7" s="62"/>
      <c r="Q7" s="62"/>
      <c r="R7" s="1563" t="s">
        <v>994</v>
      </c>
      <c r="S7" s="1556"/>
      <c r="T7" s="1556"/>
      <c r="U7" s="1556"/>
      <c r="V7" s="1556"/>
      <c r="W7" s="1556"/>
      <c r="X7" s="1556"/>
      <c r="Y7" s="1556"/>
      <c r="Z7" s="1556"/>
      <c r="AA7" s="1556"/>
      <c r="AB7" s="1561"/>
      <c r="AC7" s="63"/>
      <c r="AD7" s="1561"/>
      <c r="AE7" s="63"/>
      <c r="AF7" s="1561"/>
      <c r="AG7" s="63"/>
      <c r="AH7" s="1561"/>
      <c r="AI7" s="1561"/>
      <c r="AJ7" s="63"/>
      <c r="AK7" s="1561"/>
      <c r="AL7" s="64"/>
      <c r="AM7" s="60"/>
      <c r="AN7" s="1568" t="s">
        <v>995</v>
      </c>
      <c r="AO7" s="1568" t="s">
        <v>996</v>
      </c>
      <c r="AP7" s="1568" t="s">
        <v>995</v>
      </c>
      <c r="AQ7" s="1568" t="s">
        <v>996</v>
      </c>
      <c r="AR7" s="1561"/>
      <c r="AS7" s="1551"/>
      <c r="AT7" s="1573"/>
    </row>
    <row r="8" spans="1:46" ht="33.75">
      <c r="A8" s="53"/>
      <c r="B8" s="143" t="s">
        <v>1087</v>
      </c>
      <c r="C8" s="144"/>
      <c r="D8" s="66"/>
      <c r="E8" s="67"/>
      <c r="F8" s="66"/>
      <c r="G8" s="1562"/>
      <c r="H8" s="1562"/>
      <c r="I8" s="1566"/>
      <c r="J8" s="1562"/>
      <c r="K8" s="61"/>
      <c r="L8" s="1579"/>
      <c r="M8" s="1556"/>
      <c r="N8" s="68" t="s">
        <v>997</v>
      </c>
      <c r="O8" s="68" t="s">
        <v>998</v>
      </c>
      <c r="P8" s="68" t="s">
        <v>999</v>
      </c>
      <c r="Q8" s="69" t="s">
        <v>978</v>
      </c>
      <c r="R8" s="1556"/>
      <c r="S8" s="1556"/>
      <c r="T8" s="1556"/>
      <c r="U8" s="1556"/>
      <c r="V8" s="1556"/>
      <c r="W8" s="1556"/>
      <c r="X8" s="1556"/>
      <c r="Y8" s="1556"/>
      <c r="Z8" s="1556"/>
      <c r="AA8" s="1556"/>
      <c r="AB8" s="1562"/>
      <c r="AC8" s="63"/>
      <c r="AD8" s="1562"/>
      <c r="AE8" s="63"/>
      <c r="AF8" s="1562"/>
      <c r="AG8" s="63"/>
      <c r="AH8" s="1562"/>
      <c r="AI8" s="1562"/>
      <c r="AJ8" s="63"/>
      <c r="AK8" s="1562"/>
      <c r="AL8" s="64"/>
      <c r="AM8" s="60"/>
      <c r="AN8" s="1569"/>
      <c r="AO8" s="1569"/>
      <c r="AP8" s="1569"/>
      <c r="AQ8" s="1569"/>
      <c r="AR8" s="1562"/>
      <c r="AS8" s="1571"/>
      <c r="AT8" s="1573"/>
    </row>
    <row r="9" spans="1:46" ht="19.5" thickBot="1">
      <c r="A9" s="70"/>
      <c r="B9" s="145"/>
      <c r="C9" s="146" t="s">
        <v>1000</v>
      </c>
      <c r="D9" s="72" t="s">
        <v>1088</v>
      </c>
      <c r="E9" s="75" t="s">
        <v>1002</v>
      </c>
      <c r="F9" s="147" t="s">
        <v>1003</v>
      </c>
      <c r="G9" s="74" t="s">
        <v>1004</v>
      </c>
      <c r="H9" s="75" t="s">
        <v>1005</v>
      </c>
      <c r="I9" s="76" t="s">
        <v>1006</v>
      </c>
      <c r="J9" s="75" t="s">
        <v>1007</v>
      </c>
      <c r="K9" s="75" t="s">
        <v>1008</v>
      </c>
      <c r="L9" s="77" t="s">
        <v>1009</v>
      </c>
      <c r="M9" s="78" t="s">
        <v>1010</v>
      </c>
      <c r="N9" s="78" t="s">
        <v>1011</v>
      </c>
      <c r="O9" s="78" t="s">
        <v>1012</v>
      </c>
      <c r="P9" s="78" t="s">
        <v>1013</v>
      </c>
      <c r="Q9" s="78" t="s">
        <v>1014</v>
      </c>
      <c r="R9" s="78" t="s">
        <v>1015</v>
      </c>
      <c r="S9" s="78" t="s">
        <v>1016</v>
      </c>
      <c r="T9" s="78" t="s">
        <v>1017</v>
      </c>
      <c r="U9" s="79" t="s">
        <v>1018</v>
      </c>
      <c r="V9" s="80">
        <v>-8</v>
      </c>
      <c r="W9" s="80" t="s">
        <v>1019</v>
      </c>
      <c r="X9" s="80" t="s">
        <v>1020</v>
      </c>
      <c r="Y9" s="80" t="s">
        <v>1021</v>
      </c>
      <c r="Z9" s="80" t="s">
        <v>1022</v>
      </c>
      <c r="AA9" s="80" t="s">
        <v>1023</v>
      </c>
      <c r="AB9" s="75" t="s">
        <v>1024</v>
      </c>
      <c r="AC9" s="79" t="s">
        <v>1025</v>
      </c>
      <c r="AD9" s="75" t="s">
        <v>1026</v>
      </c>
      <c r="AE9" s="79" t="s">
        <v>1027</v>
      </c>
      <c r="AF9" s="75" t="s">
        <v>1028</v>
      </c>
      <c r="AG9" s="79" t="s">
        <v>1029</v>
      </c>
      <c r="AH9" s="75" t="s">
        <v>1030</v>
      </c>
      <c r="AI9" s="75" t="s">
        <v>1031</v>
      </c>
      <c r="AJ9" s="79" t="s">
        <v>1032</v>
      </c>
      <c r="AK9" s="75" t="s">
        <v>1033</v>
      </c>
      <c r="AL9" s="79" t="s">
        <v>1034</v>
      </c>
      <c r="AM9" s="75" t="s">
        <v>1035</v>
      </c>
      <c r="AN9" s="79" t="s">
        <v>1036</v>
      </c>
      <c r="AO9" s="79" t="s">
        <v>1037</v>
      </c>
      <c r="AP9" s="79" t="s">
        <v>1038</v>
      </c>
      <c r="AQ9" s="79" t="s">
        <v>1039</v>
      </c>
      <c r="AR9" s="74" t="s">
        <v>1040</v>
      </c>
      <c r="AS9" s="74" t="s">
        <v>1041</v>
      </c>
      <c r="AT9" s="81" t="s">
        <v>1042</v>
      </c>
    </row>
    <row r="10" spans="1:46">
      <c r="A10" s="148" t="s">
        <v>1089</v>
      </c>
      <c r="B10" s="148"/>
      <c r="C10" s="149"/>
      <c r="D10" s="150"/>
      <c r="E10" s="151"/>
      <c r="F10" s="151"/>
      <c r="G10" s="151"/>
      <c r="H10" s="151"/>
      <c r="I10" s="151"/>
      <c r="J10" s="151"/>
      <c r="K10" s="151"/>
      <c r="L10" s="151"/>
      <c r="M10" s="151"/>
      <c r="N10" s="151"/>
      <c r="O10" s="151"/>
      <c r="P10" s="151"/>
      <c r="Q10" s="151"/>
      <c r="R10" s="151"/>
      <c r="S10" s="151"/>
      <c r="T10" s="151"/>
      <c r="U10" s="151"/>
      <c r="V10" s="151"/>
      <c r="W10" s="151"/>
      <c r="X10" s="151"/>
      <c r="Y10" s="151" t="s">
        <v>1090</v>
      </c>
      <c r="Z10" s="151" t="s">
        <v>1090</v>
      </c>
      <c r="AA10" s="151" t="s">
        <v>1090</v>
      </c>
      <c r="AB10" s="151" t="s">
        <v>1090</v>
      </c>
      <c r="AC10" s="151" t="s">
        <v>1090</v>
      </c>
      <c r="AD10" s="151" t="s">
        <v>1090</v>
      </c>
      <c r="AE10" s="151" t="s">
        <v>1090</v>
      </c>
      <c r="AF10" s="151"/>
      <c r="AG10" s="151" t="s">
        <v>1090</v>
      </c>
      <c r="AH10" s="151"/>
      <c r="AI10" s="151" t="s">
        <v>1090</v>
      </c>
      <c r="AJ10" s="151" t="s">
        <v>1090</v>
      </c>
      <c r="AK10" s="151" t="s">
        <v>1090</v>
      </c>
      <c r="AL10" s="151"/>
      <c r="AM10" s="151"/>
      <c r="AN10" s="151"/>
      <c r="AO10" s="151"/>
      <c r="AP10" s="151"/>
      <c r="AQ10" s="151"/>
      <c r="AR10" s="151"/>
      <c r="AS10" s="151"/>
      <c r="AT10" s="151"/>
    </row>
    <row r="11" spans="1:46">
      <c r="A11" s="148" t="s">
        <v>1091</v>
      </c>
      <c r="B11" s="148"/>
      <c r="C11" s="148"/>
      <c r="D11" s="152"/>
      <c r="E11" s="153"/>
      <c r="F11" s="153"/>
      <c r="G11" s="153"/>
      <c r="H11" s="153"/>
      <c r="I11" s="153"/>
      <c r="J11" s="153"/>
      <c r="K11" s="153"/>
      <c r="L11" s="153"/>
      <c r="M11" s="153"/>
      <c r="N11" s="153"/>
      <c r="O11" s="153"/>
      <c r="P11" s="153"/>
      <c r="Q11" s="153"/>
      <c r="R11" s="153"/>
      <c r="S11" s="153"/>
      <c r="T11" s="153"/>
      <c r="U11" s="153"/>
      <c r="V11" s="153"/>
      <c r="W11" s="153"/>
      <c r="X11" s="153"/>
      <c r="Y11" s="153" t="s">
        <v>1090</v>
      </c>
      <c r="Z11" s="153" t="s">
        <v>1090</v>
      </c>
      <c r="AA11" s="153" t="s">
        <v>1090</v>
      </c>
      <c r="AB11" s="153" t="s">
        <v>1090</v>
      </c>
      <c r="AC11" s="153" t="s">
        <v>1090</v>
      </c>
      <c r="AD11" s="153" t="s">
        <v>1090</v>
      </c>
      <c r="AE11" s="153" t="s">
        <v>1090</v>
      </c>
      <c r="AF11" s="153"/>
      <c r="AG11" s="153" t="s">
        <v>1090</v>
      </c>
      <c r="AH11" s="153"/>
      <c r="AI11" s="153" t="s">
        <v>1090</v>
      </c>
      <c r="AJ11" s="153" t="s">
        <v>1090</v>
      </c>
      <c r="AK11" s="153" t="s">
        <v>1090</v>
      </c>
      <c r="AL11" s="153"/>
      <c r="AM11" s="153"/>
      <c r="AN11" s="153"/>
      <c r="AO11" s="153"/>
      <c r="AP11" s="153"/>
      <c r="AQ11" s="153"/>
      <c r="AR11" s="153"/>
      <c r="AS11" s="153"/>
      <c r="AT11" s="153"/>
    </row>
    <row r="12" spans="1:46">
      <c r="A12" s="148" t="s">
        <v>1092</v>
      </c>
      <c r="B12" s="148"/>
      <c r="C12" s="148"/>
      <c r="D12" s="152"/>
      <c r="E12" s="153"/>
      <c r="F12" s="153"/>
      <c r="G12" s="153"/>
      <c r="H12" s="153"/>
      <c r="I12" s="153"/>
      <c r="J12" s="153"/>
      <c r="K12" s="153"/>
      <c r="L12" s="153"/>
      <c r="M12" s="153"/>
      <c r="N12" s="153"/>
      <c r="O12" s="153"/>
      <c r="P12" s="153"/>
      <c r="Q12" s="153"/>
      <c r="R12" s="153"/>
      <c r="S12" s="153"/>
      <c r="T12" s="153"/>
      <c r="U12" s="153"/>
      <c r="V12" s="153"/>
      <c r="W12" s="153"/>
      <c r="X12" s="153"/>
      <c r="Y12" s="153" t="s">
        <v>1090</v>
      </c>
      <c r="Z12" s="153" t="s">
        <v>1090</v>
      </c>
      <c r="AA12" s="153" t="s">
        <v>1090</v>
      </c>
      <c r="AB12" s="153" t="s">
        <v>1090</v>
      </c>
      <c r="AC12" s="153" t="s">
        <v>1090</v>
      </c>
      <c r="AD12" s="153" t="s">
        <v>1090</v>
      </c>
      <c r="AE12" s="153" t="s">
        <v>1090</v>
      </c>
      <c r="AF12" s="153"/>
      <c r="AG12" s="153" t="s">
        <v>1090</v>
      </c>
      <c r="AH12" s="153"/>
      <c r="AI12" s="153" t="s">
        <v>1090</v>
      </c>
      <c r="AJ12" s="153" t="s">
        <v>1090</v>
      </c>
      <c r="AK12" s="153" t="s">
        <v>1090</v>
      </c>
      <c r="AL12" s="153"/>
      <c r="AM12" s="153"/>
      <c r="AN12" s="153"/>
      <c r="AO12" s="153"/>
      <c r="AP12" s="153"/>
      <c r="AQ12" s="153"/>
      <c r="AR12" s="153"/>
      <c r="AS12" s="153"/>
      <c r="AT12" s="153"/>
    </row>
    <row r="13" spans="1:46">
      <c r="A13" s="154" t="s">
        <v>1093</v>
      </c>
      <c r="B13" s="154"/>
      <c r="C13" s="154"/>
      <c r="D13" s="155"/>
      <c r="E13" s="156"/>
      <c r="F13" s="156"/>
      <c r="G13" s="156"/>
      <c r="H13" s="156"/>
      <c r="I13" s="156"/>
      <c r="J13" s="156"/>
      <c r="K13" s="156"/>
      <c r="L13" s="156"/>
      <c r="M13" s="156"/>
      <c r="N13" s="156"/>
      <c r="O13" s="156"/>
      <c r="P13" s="156"/>
      <c r="Q13" s="156"/>
      <c r="R13" s="156"/>
      <c r="S13" s="156"/>
      <c r="T13" s="156"/>
      <c r="U13" s="156"/>
      <c r="V13" s="156"/>
      <c r="W13" s="156"/>
      <c r="X13" s="156"/>
      <c r="Y13" s="156" t="s">
        <v>1090</v>
      </c>
      <c r="Z13" s="156" t="s">
        <v>1090</v>
      </c>
      <c r="AA13" s="156" t="s">
        <v>1090</v>
      </c>
      <c r="AB13" s="156" t="s">
        <v>1090</v>
      </c>
      <c r="AC13" s="156" t="s">
        <v>1090</v>
      </c>
      <c r="AD13" s="156" t="s">
        <v>1090</v>
      </c>
      <c r="AE13" s="156" t="s">
        <v>1090</v>
      </c>
      <c r="AF13" s="156"/>
      <c r="AG13" s="156" t="s">
        <v>1090</v>
      </c>
      <c r="AH13" s="156"/>
      <c r="AI13" s="156" t="s">
        <v>1090</v>
      </c>
      <c r="AJ13" s="156" t="s">
        <v>1090</v>
      </c>
      <c r="AK13" s="156" t="s">
        <v>1090</v>
      </c>
      <c r="AL13" s="156"/>
      <c r="AM13" s="156"/>
      <c r="AN13" s="156"/>
      <c r="AO13" s="156"/>
      <c r="AP13" s="156"/>
      <c r="AQ13" s="156"/>
      <c r="AR13" s="156"/>
      <c r="AS13" s="156"/>
      <c r="AT13" s="156"/>
    </row>
    <row r="14" spans="1:46">
      <c r="A14" s="154" t="s">
        <v>1094</v>
      </c>
      <c r="B14" s="154"/>
      <c r="C14" s="157"/>
      <c r="D14" s="158" t="s">
        <v>1095</v>
      </c>
      <c r="E14" s="159" t="s">
        <v>1095</v>
      </c>
      <c r="F14" s="159"/>
      <c r="G14" s="159"/>
      <c r="H14" s="159"/>
      <c r="I14" s="159"/>
      <c r="J14" s="159"/>
      <c r="K14" s="159"/>
      <c r="L14" s="159"/>
      <c r="M14" s="159"/>
      <c r="N14" s="159"/>
      <c r="O14" s="159"/>
      <c r="P14" s="159"/>
      <c r="Q14" s="159"/>
      <c r="R14" s="159"/>
      <c r="S14" s="159"/>
      <c r="T14" s="159"/>
      <c r="U14" s="159"/>
      <c r="V14" s="159"/>
      <c r="W14" s="159"/>
      <c r="X14" s="159"/>
      <c r="Y14" s="159"/>
      <c r="Z14" s="159"/>
      <c r="AA14" s="159"/>
      <c r="AB14" s="159"/>
      <c r="AC14" s="159"/>
      <c r="AD14" s="159"/>
      <c r="AE14" s="159"/>
      <c r="AF14" s="159"/>
      <c r="AG14" s="159"/>
      <c r="AH14" s="159"/>
      <c r="AI14" s="159"/>
      <c r="AJ14" s="159"/>
      <c r="AK14" s="159"/>
      <c r="AL14" s="159"/>
      <c r="AM14" s="159"/>
      <c r="AN14" s="159"/>
      <c r="AO14" s="159"/>
      <c r="AP14" s="159"/>
      <c r="AQ14" s="159"/>
      <c r="AR14" s="159"/>
      <c r="AS14" s="159"/>
      <c r="AT14" s="159"/>
    </row>
    <row r="15" spans="1:46" ht="19.5" thickBot="1">
      <c r="A15" s="160" t="s">
        <v>1096</v>
      </c>
      <c r="B15" s="160"/>
      <c r="C15" s="161"/>
      <c r="D15" s="162" t="s">
        <v>1095</v>
      </c>
      <c r="E15" s="163"/>
      <c r="F15" s="163"/>
      <c r="G15" s="163"/>
      <c r="H15" s="163"/>
      <c r="I15" s="163"/>
      <c r="J15" s="163"/>
      <c r="K15" s="163"/>
      <c r="L15" s="163"/>
      <c r="M15" s="163"/>
      <c r="N15" s="163"/>
      <c r="O15" s="163"/>
      <c r="P15" s="163"/>
      <c r="Q15" s="163"/>
      <c r="R15" s="163"/>
      <c r="S15" s="163"/>
      <c r="T15" s="163"/>
      <c r="U15" s="163"/>
      <c r="V15" s="163"/>
      <c r="W15" s="163"/>
      <c r="X15" s="163"/>
      <c r="Y15" s="163"/>
      <c r="Z15" s="163"/>
      <c r="AA15" s="163"/>
      <c r="AB15" s="163"/>
      <c r="AC15" s="163"/>
      <c r="AD15" s="163"/>
      <c r="AE15" s="163"/>
      <c r="AF15" s="163"/>
      <c r="AG15" s="163"/>
      <c r="AH15" s="163"/>
      <c r="AI15" s="163"/>
      <c r="AJ15" s="163"/>
      <c r="AK15" s="163"/>
      <c r="AL15" s="163"/>
      <c r="AM15" s="163"/>
      <c r="AN15" s="163"/>
      <c r="AO15" s="163"/>
      <c r="AP15" s="163"/>
      <c r="AQ15" s="163"/>
      <c r="AR15" s="163"/>
      <c r="AS15" s="163"/>
      <c r="AT15" s="163"/>
    </row>
    <row r="16" spans="1:46" ht="20.25" thickTop="1" thickBot="1">
      <c r="A16" s="164" t="s">
        <v>1097</v>
      </c>
      <c r="B16" s="165">
        <v>0</v>
      </c>
      <c r="C16" s="165">
        <v>0</v>
      </c>
      <c r="D16" s="166">
        <v>0</v>
      </c>
      <c r="E16" s="167">
        <v>0</v>
      </c>
      <c r="F16" s="167">
        <v>0</v>
      </c>
      <c r="G16" s="167">
        <v>0</v>
      </c>
      <c r="H16" s="167">
        <v>0</v>
      </c>
      <c r="I16" s="167">
        <v>0</v>
      </c>
      <c r="J16" s="167">
        <v>0</v>
      </c>
      <c r="K16" s="167">
        <v>0</v>
      </c>
      <c r="L16" s="167">
        <v>0</v>
      </c>
      <c r="M16" s="167">
        <v>0</v>
      </c>
      <c r="N16" s="167">
        <v>0</v>
      </c>
      <c r="O16" s="167">
        <v>0</v>
      </c>
      <c r="P16" s="167">
        <v>0</v>
      </c>
      <c r="Q16" s="167">
        <v>0</v>
      </c>
      <c r="R16" s="167">
        <v>0</v>
      </c>
      <c r="S16" s="167">
        <v>0</v>
      </c>
      <c r="T16" s="167">
        <v>0</v>
      </c>
      <c r="U16" s="167">
        <v>0</v>
      </c>
      <c r="V16" s="167">
        <v>0</v>
      </c>
      <c r="W16" s="167">
        <v>0</v>
      </c>
      <c r="X16" s="167">
        <v>0</v>
      </c>
      <c r="Y16" s="167">
        <v>0</v>
      </c>
      <c r="Z16" s="167">
        <v>0</v>
      </c>
      <c r="AA16" s="167">
        <v>0</v>
      </c>
      <c r="AB16" s="167">
        <v>0</v>
      </c>
      <c r="AC16" s="167">
        <v>0</v>
      </c>
      <c r="AD16" s="167">
        <v>0</v>
      </c>
      <c r="AE16" s="167">
        <v>0</v>
      </c>
      <c r="AF16" s="167"/>
      <c r="AG16" s="167">
        <v>0</v>
      </c>
      <c r="AH16" s="167"/>
      <c r="AI16" s="167">
        <v>0</v>
      </c>
      <c r="AJ16" s="167">
        <v>0</v>
      </c>
      <c r="AK16" s="167">
        <v>0</v>
      </c>
      <c r="AL16" s="167">
        <v>0</v>
      </c>
      <c r="AM16" s="167">
        <v>0</v>
      </c>
      <c r="AN16" s="167">
        <v>0</v>
      </c>
      <c r="AO16" s="167">
        <v>0</v>
      </c>
      <c r="AP16" s="167">
        <v>0</v>
      </c>
      <c r="AQ16" s="167">
        <v>0</v>
      </c>
      <c r="AR16" s="167">
        <v>0</v>
      </c>
      <c r="AS16" s="167">
        <v>0</v>
      </c>
      <c r="AT16" s="167">
        <v>0</v>
      </c>
    </row>
    <row r="18" spans="1:3">
      <c r="A18" s="135"/>
      <c r="B18" s="135"/>
      <c r="C18" s="134" t="s">
        <v>1090</v>
      </c>
    </row>
    <row r="20" spans="1:3">
      <c r="A20" s="168" t="s">
        <v>1098</v>
      </c>
      <c r="B20" s="168"/>
      <c r="C20" s="168"/>
    </row>
    <row r="21" spans="1:3">
      <c r="A21" s="168" t="s">
        <v>1099</v>
      </c>
      <c r="B21" s="168"/>
      <c r="C21" s="168"/>
    </row>
    <row r="22" spans="1:3">
      <c r="A22" s="168" t="s">
        <v>1100</v>
      </c>
      <c r="B22" s="168"/>
      <c r="C22" s="168"/>
    </row>
    <row r="23" spans="1:3">
      <c r="A23" s="168" t="s">
        <v>1101</v>
      </c>
      <c r="B23" s="168"/>
      <c r="C23" s="168"/>
    </row>
  </sheetData>
  <mergeCells count="39">
    <mergeCell ref="AP6:AQ6"/>
    <mergeCell ref="AB5:AB8"/>
    <mergeCell ref="AD5:AD8"/>
    <mergeCell ref="AF5:AF8"/>
    <mergeCell ref="AH5:AH8"/>
    <mergeCell ref="AI5:AI8"/>
    <mergeCell ref="AK5:AK8"/>
    <mergeCell ref="AN7:AN8"/>
    <mergeCell ref="AO7:AO8"/>
    <mergeCell ref="AP7:AP8"/>
    <mergeCell ref="AQ7:AQ8"/>
    <mergeCell ref="AN5:AQ5"/>
    <mergeCell ref="W2:Y2"/>
    <mergeCell ref="G4:U4"/>
    <mergeCell ref="V4:V8"/>
    <mergeCell ref="W5:W8"/>
    <mergeCell ref="X5:X8"/>
    <mergeCell ref="Y5:Y8"/>
    <mergeCell ref="L6:R6"/>
    <mergeCell ref="S6:S8"/>
    <mergeCell ref="T6:T8"/>
    <mergeCell ref="U6:U8"/>
    <mergeCell ref="L5:T5"/>
    <mergeCell ref="AB4:AL4"/>
    <mergeCell ref="AM4:AQ4"/>
    <mergeCell ref="AR4:AT4"/>
    <mergeCell ref="G5:G8"/>
    <mergeCell ref="H5:H8"/>
    <mergeCell ref="I5:I8"/>
    <mergeCell ref="J5:J8"/>
    <mergeCell ref="L7:L8"/>
    <mergeCell ref="M7:M8"/>
    <mergeCell ref="R7:R8"/>
    <mergeCell ref="Z5:Z8"/>
    <mergeCell ref="AA5:AA8"/>
    <mergeCell ref="AR5:AR8"/>
    <mergeCell ref="AS5:AS8"/>
    <mergeCell ref="AT5:AT8"/>
    <mergeCell ref="AN6:AO6"/>
  </mergeCells>
  <phoneticPr fontId="1"/>
  <dataValidations count="1">
    <dataValidation type="list" allowBlank="1" showInputMessage="1" showErrorMessage="1" sqref="W2:Y2" xr:uid="{15E357DF-FEF5-40B7-B0BA-15054CA9ABF6}">
      <formula1>"西部保健所,西部保健所広島支所,西部保健所呉支所,西部東保健所,東部保健所,東部保健所福山支所,北部保健所,食肉衛生検査所"</formula1>
    </dataValidation>
  </dataValidations>
  <pageMargins left="0.7" right="0.7" top="0.75" bottom="0.75" header="0.3" footer="0.3"/>
  <pageSetup paperSize="9" scale="32"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E28B95-84FC-4B51-8D17-E32949A009A4}">
  <sheetPr>
    <pageSetUpPr fitToPage="1"/>
  </sheetPr>
  <dimension ref="A1:AT39"/>
  <sheetViews>
    <sheetView topLeftCell="A25" workbookViewId="0"/>
  </sheetViews>
  <sheetFormatPr defaultRowHeight="18.75"/>
  <cols>
    <col min="1" max="1" width="9" style="42"/>
    <col min="2" max="2" width="18.75" style="42" customWidth="1"/>
    <col min="3" max="16384" width="9" style="42"/>
  </cols>
  <sheetData>
    <row r="1" spans="1:46" ht="19.5" thickBot="1">
      <c r="A1" s="42" t="s">
        <v>1553</v>
      </c>
    </row>
    <row r="2" spans="1:46" ht="19.5" thickBot="1">
      <c r="Y2" s="42" t="s">
        <v>960</v>
      </c>
      <c r="AA2" s="1538"/>
      <c r="AB2" s="1539"/>
      <c r="AC2" s="1540"/>
      <c r="AD2" s="42" t="s">
        <v>961</v>
      </c>
      <c r="AE2" s="47"/>
    </row>
    <row r="3" spans="1:46" ht="19.5" thickBot="1"/>
    <row r="4" spans="1:46">
      <c r="A4" s="1592"/>
      <c r="B4" s="1593"/>
      <c r="C4" s="1544" t="s">
        <v>962</v>
      </c>
      <c r="D4" s="1545"/>
      <c r="E4" s="1550" t="s">
        <v>963</v>
      </c>
      <c r="F4" s="1545"/>
      <c r="G4" s="1553" t="s">
        <v>964</v>
      </c>
      <c r="H4" s="1554"/>
      <c r="I4" s="1554"/>
      <c r="J4" s="1554"/>
      <c r="K4" s="1554"/>
      <c r="L4" s="1554"/>
      <c r="M4" s="1554"/>
      <c r="N4" s="1554"/>
      <c r="O4" s="1554"/>
      <c r="P4" s="1554"/>
      <c r="Q4" s="1554"/>
      <c r="R4" s="1554"/>
      <c r="S4" s="1554"/>
      <c r="T4" s="1554"/>
      <c r="U4" s="1554"/>
      <c r="V4" s="1555" t="s">
        <v>965</v>
      </c>
      <c r="W4" s="51"/>
      <c r="X4" s="51"/>
      <c r="Y4" s="51"/>
      <c r="Z4" s="51"/>
      <c r="AA4" s="51"/>
      <c r="AB4" s="1557" t="s">
        <v>966</v>
      </c>
      <c r="AC4" s="1558"/>
      <c r="AD4" s="1558"/>
      <c r="AE4" s="1558"/>
      <c r="AF4" s="1558"/>
      <c r="AG4" s="1558"/>
      <c r="AH4" s="1558"/>
      <c r="AI4" s="1558"/>
      <c r="AJ4" s="1558"/>
      <c r="AK4" s="1558"/>
      <c r="AL4" s="1559"/>
      <c r="AM4" s="1550" t="s">
        <v>967</v>
      </c>
      <c r="AN4" s="1544"/>
      <c r="AO4" s="1544"/>
      <c r="AP4" s="1544"/>
      <c r="AQ4" s="1545"/>
      <c r="AR4" s="1553" t="s">
        <v>968</v>
      </c>
      <c r="AS4" s="1554"/>
      <c r="AT4" s="1564"/>
    </row>
    <row r="5" spans="1:46">
      <c r="A5" s="1592"/>
      <c r="B5" s="1593"/>
      <c r="C5" s="1546"/>
      <c r="D5" s="1547"/>
      <c r="E5" s="1551"/>
      <c r="F5" s="1547"/>
      <c r="G5" s="1560" t="s">
        <v>969</v>
      </c>
      <c r="H5" s="1560" t="s">
        <v>970</v>
      </c>
      <c r="I5" s="1565" t="s">
        <v>971</v>
      </c>
      <c r="J5" s="1560" t="s">
        <v>1554</v>
      </c>
      <c r="K5" s="56" t="s">
        <v>973</v>
      </c>
      <c r="L5" s="1567" t="s">
        <v>974</v>
      </c>
      <c r="M5" s="1567"/>
      <c r="N5" s="1567"/>
      <c r="O5" s="1567"/>
      <c r="P5" s="1567"/>
      <c r="Q5" s="1567"/>
      <c r="R5" s="1567"/>
      <c r="S5" s="1567"/>
      <c r="T5" s="1567"/>
      <c r="U5" s="57"/>
      <c r="V5" s="1556"/>
      <c r="W5" s="1556" t="s">
        <v>975</v>
      </c>
      <c r="X5" s="1556" t="s">
        <v>976</v>
      </c>
      <c r="Y5" s="1556" t="s">
        <v>977</v>
      </c>
      <c r="Z5" s="1556" t="s">
        <v>978</v>
      </c>
      <c r="AA5" s="1556" t="s">
        <v>979</v>
      </c>
      <c r="AB5" s="1560" t="s">
        <v>980</v>
      </c>
      <c r="AC5" s="58"/>
      <c r="AD5" s="1560" t="s">
        <v>981</v>
      </c>
      <c r="AE5" s="58"/>
      <c r="AF5" s="1560" t="s">
        <v>982</v>
      </c>
      <c r="AG5" s="58"/>
      <c r="AH5" s="1560" t="s">
        <v>983</v>
      </c>
      <c r="AI5" s="1560" t="s">
        <v>984</v>
      </c>
      <c r="AJ5" s="58"/>
      <c r="AK5" s="1560" t="s">
        <v>377</v>
      </c>
      <c r="AL5" s="59"/>
      <c r="AM5" s="60"/>
      <c r="AN5" s="1580" t="s">
        <v>985</v>
      </c>
      <c r="AO5" s="1581"/>
      <c r="AP5" s="1581"/>
      <c r="AQ5" s="1582"/>
      <c r="AR5" s="1560" t="s">
        <v>986</v>
      </c>
      <c r="AS5" s="1570" t="s">
        <v>377</v>
      </c>
      <c r="AT5" s="1572"/>
    </row>
    <row r="6" spans="1:46">
      <c r="A6" s="1592"/>
      <c r="B6" s="1593"/>
      <c r="C6" s="1546"/>
      <c r="D6" s="1547"/>
      <c r="E6" s="1551"/>
      <c r="F6" s="1547"/>
      <c r="G6" s="1561"/>
      <c r="H6" s="1561"/>
      <c r="I6" s="1566"/>
      <c r="J6" s="1561"/>
      <c r="K6" s="61"/>
      <c r="L6" s="1574" t="s">
        <v>987</v>
      </c>
      <c r="M6" s="1575"/>
      <c r="N6" s="1575"/>
      <c r="O6" s="1575"/>
      <c r="P6" s="1575"/>
      <c r="Q6" s="1575"/>
      <c r="R6" s="1576"/>
      <c r="S6" s="1563" t="s">
        <v>988</v>
      </c>
      <c r="T6" s="1563" t="s">
        <v>989</v>
      </c>
      <c r="U6" s="1563" t="s">
        <v>973</v>
      </c>
      <c r="V6" s="1556"/>
      <c r="W6" s="1556"/>
      <c r="X6" s="1556"/>
      <c r="Y6" s="1556"/>
      <c r="Z6" s="1556"/>
      <c r="AA6" s="1556"/>
      <c r="AB6" s="1561"/>
      <c r="AC6" s="63"/>
      <c r="AD6" s="1561"/>
      <c r="AE6" s="63"/>
      <c r="AF6" s="1561"/>
      <c r="AG6" s="63"/>
      <c r="AH6" s="1561"/>
      <c r="AI6" s="1561"/>
      <c r="AJ6" s="63"/>
      <c r="AK6" s="1561"/>
      <c r="AL6" s="64"/>
      <c r="AM6" s="60"/>
      <c r="AN6" s="1577" t="s">
        <v>990</v>
      </c>
      <c r="AO6" s="1577"/>
      <c r="AP6" s="1577" t="s">
        <v>991</v>
      </c>
      <c r="AQ6" s="1577"/>
      <c r="AR6" s="1561"/>
      <c r="AS6" s="1551"/>
      <c r="AT6" s="1573"/>
    </row>
    <row r="7" spans="1:46">
      <c r="A7" s="1592"/>
      <c r="B7" s="1593"/>
      <c r="C7" s="1546"/>
      <c r="D7" s="1547"/>
      <c r="E7" s="1551"/>
      <c r="F7" s="1547"/>
      <c r="G7" s="1561"/>
      <c r="H7" s="1561"/>
      <c r="I7" s="1566"/>
      <c r="J7" s="1561"/>
      <c r="K7" s="61"/>
      <c r="L7" s="1578" t="s">
        <v>992</v>
      </c>
      <c r="M7" s="1563" t="s">
        <v>993</v>
      </c>
      <c r="N7" s="65"/>
      <c r="O7" s="62"/>
      <c r="P7" s="62"/>
      <c r="Q7" s="62"/>
      <c r="R7" s="1563" t="s">
        <v>994</v>
      </c>
      <c r="S7" s="1556"/>
      <c r="T7" s="1556"/>
      <c r="U7" s="1556"/>
      <c r="V7" s="1556"/>
      <c r="W7" s="1556"/>
      <c r="X7" s="1556"/>
      <c r="Y7" s="1556"/>
      <c r="Z7" s="1556"/>
      <c r="AA7" s="1556"/>
      <c r="AB7" s="1561"/>
      <c r="AC7" s="63"/>
      <c r="AD7" s="1561"/>
      <c r="AE7" s="63"/>
      <c r="AF7" s="1561"/>
      <c r="AG7" s="63"/>
      <c r="AH7" s="1561"/>
      <c r="AI7" s="1561"/>
      <c r="AJ7" s="63"/>
      <c r="AK7" s="1561"/>
      <c r="AL7" s="64"/>
      <c r="AM7" s="60"/>
      <c r="AN7" s="1568" t="s">
        <v>995</v>
      </c>
      <c r="AO7" s="1568" t="s">
        <v>996</v>
      </c>
      <c r="AP7" s="1568" t="s">
        <v>995</v>
      </c>
      <c r="AQ7" s="1568" t="s">
        <v>996</v>
      </c>
      <c r="AR7" s="1561"/>
      <c r="AS7" s="1551"/>
      <c r="AT7" s="1573"/>
    </row>
    <row r="8" spans="1:46" ht="33.75">
      <c r="A8" s="1592"/>
      <c r="B8" s="1593"/>
      <c r="C8" s="1548"/>
      <c r="D8" s="1549"/>
      <c r="E8" s="1552"/>
      <c r="F8" s="1549"/>
      <c r="G8" s="1562"/>
      <c r="H8" s="1562"/>
      <c r="I8" s="1566"/>
      <c r="J8" s="1562"/>
      <c r="K8" s="61"/>
      <c r="L8" s="1579"/>
      <c r="M8" s="1556"/>
      <c r="N8" s="68" t="s">
        <v>997</v>
      </c>
      <c r="O8" s="68" t="s">
        <v>998</v>
      </c>
      <c r="P8" s="68" t="s">
        <v>999</v>
      </c>
      <c r="Q8" s="69" t="s">
        <v>978</v>
      </c>
      <c r="R8" s="1556"/>
      <c r="S8" s="1556"/>
      <c r="T8" s="1556"/>
      <c r="U8" s="1556"/>
      <c r="V8" s="1556"/>
      <c r="W8" s="1556"/>
      <c r="X8" s="1556"/>
      <c r="Y8" s="1556"/>
      <c r="Z8" s="1556"/>
      <c r="AA8" s="1556"/>
      <c r="AB8" s="1562"/>
      <c r="AC8" s="63"/>
      <c r="AD8" s="1562"/>
      <c r="AE8" s="63"/>
      <c r="AF8" s="1562"/>
      <c r="AG8" s="63"/>
      <c r="AH8" s="1562"/>
      <c r="AI8" s="1562"/>
      <c r="AJ8" s="63"/>
      <c r="AK8" s="1562"/>
      <c r="AL8" s="64"/>
      <c r="AM8" s="60"/>
      <c r="AN8" s="1569"/>
      <c r="AO8" s="1569"/>
      <c r="AP8" s="1569"/>
      <c r="AQ8" s="1569"/>
      <c r="AR8" s="1562"/>
      <c r="AS8" s="1571"/>
      <c r="AT8" s="1573"/>
    </row>
    <row r="9" spans="1:46" ht="19.5" thickBot="1">
      <c r="A9" s="1594"/>
      <c r="B9" s="1595"/>
      <c r="C9" s="71" t="s">
        <v>1000</v>
      </c>
      <c r="D9" s="72" t="s">
        <v>1001</v>
      </c>
      <c r="E9" s="73" t="s">
        <v>1002</v>
      </c>
      <c r="F9" s="72" t="s">
        <v>1003</v>
      </c>
      <c r="G9" s="74" t="s">
        <v>1004</v>
      </c>
      <c r="H9" s="75" t="s">
        <v>1005</v>
      </c>
      <c r="I9" s="76" t="s">
        <v>1006</v>
      </c>
      <c r="J9" s="75" t="s">
        <v>1007</v>
      </c>
      <c r="K9" s="75" t="s">
        <v>1008</v>
      </c>
      <c r="L9" s="77" t="s">
        <v>1009</v>
      </c>
      <c r="M9" s="78" t="s">
        <v>1010</v>
      </c>
      <c r="N9" s="78" t="s">
        <v>1011</v>
      </c>
      <c r="O9" s="78" t="s">
        <v>1012</v>
      </c>
      <c r="P9" s="78" t="s">
        <v>1013</v>
      </c>
      <c r="Q9" s="78" t="s">
        <v>1014</v>
      </c>
      <c r="R9" s="78" t="s">
        <v>1015</v>
      </c>
      <c r="S9" s="78" t="s">
        <v>1016</v>
      </c>
      <c r="T9" s="78" t="s">
        <v>1017</v>
      </c>
      <c r="U9" s="79" t="s">
        <v>1018</v>
      </c>
      <c r="V9" s="80">
        <v>-8</v>
      </c>
      <c r="W9" s="80" t="s">
        <v>1019</v>
      </c>
      <c r="X9" s="80" t="s">
        <v>1020</v>
      </c>
      <c r="Y9" s="80" t="s">
        <v>1021</v>
      </c>
      <c r="Z9" s="80" t="s">
        <v>1022</v>
      </c>
      <c r="AA9" s="80" t="s">
        <v>1023</v>
      </c>
      <c r="AB9" s="75" t="s">
        <v>1024</v>
      </c>
      <c r="AC9" s="79" t="s">
        <v>1025</v>
      </c>
      <c r="AD9" s="75" t="s">
        <v>1026</v>
      </c>
      <c r="AE9" s="79" t="s">
        <v>1027</v>
      </c>
      <c r="AF9" s="75" t="s">
        <v>1028</v>
      </c>
      <c r="AG9" s="79" t="s">
        <v>1029</v>
      </c>
      <c r="AH9" s="75" t="s">
        <v>1030</v>
      </c>
      <c r="AI9" s="75" t="s">
        <v>1031</v>
      </c>
      <c r="AJ9" s="79" t="s">
        <v>1032</v>
      </c>
      <c r="AK9" s="75" t="s">
        <v>1033</v>
      </c>
      <c r="AL9" s="79" t="s">
        <v>1034</v>
      </c>
      <c r="AM9" s="75" t="s">
        <v>1035</v>
      </c>
      <c r="AN9" s="79" t="s">
        <v>1036</v>
      </c>
      <c r="AO9" s="79" t="s">
        <v>1037</v>
      </c>
      <c r="AP9" s="79" t="s">
        <v>1038</v>
      </c>
      <c r="AQ9" s="79" t="s">
        <v>1039</v>
      </c>
      <c r="AR9" s="74" t="s">
        <v>1040</v>
      </c>
      <c r="AS9" s="74" t="s">
        <v>1041</v>
      </c>
      <c r="AT9" s="81" t="s">
        <v>1042</v>
      </c>
    </row>
    <row r="10" spans="1:46" s="88" customFormat="1" ht="36">
      <c r="A10" s="1583" t="s">
        <v>1555</v>
      </c>
      <c r="B10" s="402" t="s">
        <v>1556</v>
      </c>
      <c r="C10" s="403"/>
      <c r="D10" s="404"/>
      <c r="E10" s="405"/>
      <c r="F10" s="404"/>
      <c r="G10" s="405"/>
      <c r="H10" s="405"/>
      <c r="I10" s="405"/>
      <c r="J10" s="405"/>
      <c r="K10" s="405"/>
      <c r="L10" s="404"/>
      <c r="M10" s="404"/>
      <c r="N10" s="404"/>
      <c r="O10" s="404"/>
      <c r="P10" s="404"/>
      <c r="Q10" s="404"/>
      <c r="R10" s="404"/>
      <c r="S10" s="404"/>
      <c r="T10" s="404"/>
      <c r="U10" s="404"/>
      <c r="V10" s="404"/>
      <c r="W10" s="404"/>
      <c r="X10" s="404"/>
      <c r="Y10" s="404"/>
      <c r="Z10" s="404"/>
      <c r="AA10" s="404"/>
      <c r="AB10" s="405"/>
      <c r="AC10" s="404"/>
      <c r="AD10" s="405"/>
      <c r="AE10" s="404"/>
      <c r="AF10" s="405"/>
      <c r="AG10" s="404"/>
      <c r="AH10" s="405"/>
      <c r="AI10" s="405"/>
      <c r="AJ10" s="404"/>
      <c r="AK10" s="405"/>
      <c r="AL10" s="404"/>
      <c r="AM10" s="405"/>
      <c r="AN10" s="404"/>
      <c r="AO10" s="404"/>
      <c r="AP10" s="404"/>
      <c r="AQ10" s="404"/>
      <c r="AR10" s="405"/>
      <c r="AS10" s="403"/>
      <c r="AT10" s="406"/>
    </row>
    <row r="11" spans="1:46" s="88" customFormat="1" ht="24">
      <c r="A11" s="1584"/>
      <c r="B11" s="407" t="s">
        <v>1557</v>
      </c>
      <c r="C11" s="408"/>
      <c r="D11" s="409"/>
      <c r="E11" s="410"/>
      <c r="F11" s="409"/>
      <c r="G11" s="410"/>
      <c r="H11" s="410"/>
      <c r="I11" s="410"/>
      <c r="J11" s="410"/>
      <c r="K11" s="410"/>
      <c r="L11" s="409"/>
      <c r="M11" s="409"/>
      <c r="N11" s="409"/>
      <c r="O11" s="409"/>
      <c r="P11" s="409"/>
      <c r="Q11" s="409"/>
      <c r="R11" s="409"/>
      <c r="S11" s="409"/>
      <c r="T11" s="409"/>
      <c r="U11" s="409"/>
      <c r="V11" s="409"/>
      <c r="W11" s="409"/>
      <c r="X11" s="409"/>
      <c r="Y11" s="409"/>
      <c r="Z11" s="409"/>
      <c r="AA11" s="409"/>
      <c r="AB11" s="410"/>
      <c r="AC11" s="409"/>
      <c r="AD11" s="410"/>
      <c r="AE11" s="409"/>
      <c r="AF11" s="410"/>
      <c r="AG11" s="409"/>
      <c r="AH11" s="410"/>
      <c r="AI11" s="410"/>
      <c r="AJ11" s="409"/>
      <c r="AK11" s="410"/>
      <c r="AL11" s="409"/>
      <c r="AM11" s="410"/>
      <c r="AN11" s="409"/>
      <c r="AO11" s="409"/>
      <c r="AP11" s="409"/>
      <c r="AQ11" s="409"/>
      <c r="AR11" s="410"/>
      <c r="AS11" s="410"/>
      <c r="AT11" s="411"/>
    </row>
    <row r="12" spans="1:46" s="88" customFormat="1">
      <c r="A12" s="1584"/>
      <c r="B12" s="407" t="s">
        <v>1558</v>
      </c>
      <c r="C12" s="408"/>
      <c r="D12" s="409"/>
      <c r="E12" s="410"/>
      <c r="F12" s="409"/>
      <c r="G12" s="410"/>
      <c r="H12" s="410"/>
      <c r="I12" s="410"/>
      <c r="J12" s="410"/>
      <c r="K12" s="410"/>
      <c r="L12" s="409"/>
      <c r="M12" s="409"/>
      <c r="N12" s="409"/>
      <c r="O12" s="409"/>
      <c r="P12" s="409"/>
      <c r="Q12" s="409"/>
      <c r="R12" s="409"/>
      <c r="S12" s="409"/>
      <c r="T12" s="409"/>
      <c r="U12" s="409"/>
      <c r="V12" s="409"/>
      <c r="W12" s="409"/>
      <c r="X12" s="409"/>
      <c r="Y12" s="409"/>
      <c r="Z12" s="409"/>
      <c r="AA12" s="409"/>
      <c r="AB12" s="410"/>
      <c r="AC12" s="409"/>
      <c r="AD12" s="410"/>
      <c r="AE12" s="409"/>
      <c r="AF12" s="410"/>
      <c r="AG12" s="409"/>
      <c r="AH12" s="410"/>
      <c r="AI12" s="410"/>
      <c r="AJ12" s="409"/>
      <c r="AK12" s="410"/>
      <c r="AL12" s="409"/>
      <c r="AM12" s="410"/>
      <c r="AN12" s="409"/>
      <c r="AO12" s="409"/>
      <c r="AP12" s="409"/>
      <c r="AQ12" s="409"/>
      <c r="AR12" s="410"/>
      <c r="AS12" s="410"/>
      <c r="AT12" s="411"/>
    </row>
    <row r="13" spans="1:46" s="88" customFormat="1">
      <c r="A13" s="1584"/>
      <c r="B13" s="407" t="s">
        <v>1559</v>
      </c>
      <c r="C13" s="408"/>
      <c r="D13" s="409"/>
      <c r="E13" s="410"/>
      <c r="F13" s="409"/>
      <c r="G13" s="410"/>
      <c r="H13" s="410"/>
      <c r="I13" s="410"/>
      <c r="J13" s="410"/>
      <c r="K13" s="410"/>
      <c r="L13" s="409"/>
      <c r="M13" s="409"/>
      <c r="N13" s="409"/>
      <c r="O13" s="409"/>
      <c r="P13" s="409"/>
      <c r="Q13" s="409"/>
      <c r="R13" s="409"/>
      <c r="S13" s="409"/>
      <c r="T13" s="409"/>
      <c r="U13" s="409"/>
      <c r="V13" s="409"/>
      <c r="W13" s="409"/>
      <c r="X13" s="409"/>
      <c r="Y13" s="409"/>
      <c r="Z13" s="409"/>
      <c r="AA13" s="409"/>
      <c r="AB13" s="410"/>
      <c r="AC13" s="409"/>
      <c r="AD13" s="410"/>
      <c r="AE13" s="409"/>
      <c r="AF13" s="410"/>
      <c r="AG13" s="409"/>
      <c r="AH13" s="410"/>
      <c r="AI13" s="410"/>
      <c r="AJ13" s="409"/>
      <c r="AK13" s="410"/>
      <c r="AL13" s="409"/>
      <c r="AM13" s="410"/>
      <c r="AN13" s="409"/>
      <c r="AO13" s="409"/>
      <c r="AP13" s="409"/>
      <c r="AQ13" s="409"/>
      <c r="AR13" s="410"/>
      <c r="AS13" s="410"/>
      <c r="AT13" s="411"/>
    </row>
    <row r="14" spans="1:46" s="88" customFormat="1" ht="36.75" thickBot="1">
      <c r="A14" s="1585"/>
      <c r="B14" s="412" t="s">
        <v>1560</v>
      </c>
      <c r="C14" s="413"/>
      <c r="D14" s="414"/>
      <c r="E14" s="415"/>
      <c r="F14" s="414"/>
      <c r="G14" s="415"/>
      <c r="H14" s="415"/>
      <c r="I14" s="415"/>
      <c r="J14" s="415"/>
      <c r="K14" s="415"/>
      <c r="L14" s="414"/>
      <c r="M14" s="414"/>
      <c r="N14" s="414"/>
      <c r="O14" s="414"/>
      <c r="P14" s="414"/>
      <c r="Q14" s="414"/>
      <c r="R14" s="414"/>
      <c r="S14" s="414"/>
      <c r="T14" s="414"/>
      <c r="U14" s="414"/>
      <c r="V14" s="414"/>
      <c r="W14" s="414"/>
      <c r="X14" s="414"/>
      <c r="Y14" s="414"/>
      <c r="Z14" s="414"/>
      <c r="AA14" s="414"/>
      <c r="AB14" s="415"/>
      <c r="AC14" s="414"/>
      <c r="AD14" s="415"/>
      <c r="AE14" s="414"/>
      <c r="AF14" s="415"/>
      <c r="AG14" s="414"/>
      <c r="AH14" s="415"/>
      <c r="AI14" s="415"/>
      <c r="AJ14" s="414"/>
      <c r="AK14" s="415"/>
      <c r="AL14" s="414"/>
      <c r="AM14" s="415"/>
      <c r="AN14" s="414"/>
      <c r="AO14" s="414"/>
      <c r="AP14" s="414"/>
      <c r="AQ14" s="414"/>
      <c r="AR14" s="415"/>
      <c r="AS14" s="415"/>
      <c r="AT14" s="416"/>
    </row>
    <row r="15" spans="1:46" s="88" customFormat="1">
      <c r="A15" s="1586" t="s">
        <v>1561</v>
      </c>
      <c r="B15" s="402" t="s">
        <v>1562</v>
      </c>
      <c r="C15" s="417"/>
      <c r="D15" s="418"/>
      <c r="E15" s="419"/>
      <c r="F15" s="418"/>
      <c r="G15" s="419"/>
      <c r="H15" s="419"/>
      <c r="I15" s="419"/>
      <c r="J15" s="419"/>
      <c r="K15" s="419"/>
      <c r="L15" s="418"/>
      <c r="M15" s="418"/>
      <c r="N15" s="418"/>
      <c r="O15" s="418"/>
      <c r="P15" s="418"/>
      <c r="Q15" s="418"/>
      <c r="R15" s="418"/>
      <c r="S15" s="418"/>
      <c r="T15" s="418"/>
      <c r="U15" s="418"/>
      <c r="V15" s="418"/>
      <c r="W15" s="418"/>
      <c r="X15" s="418"/>
      <c r="Y15" s="418"/>
      <c r="Z15" s="418"/>
      <c r="AA15" s="418"/>
      <c r="AB15" s="419"/>
      <c r="AC15" s="418"/>
      <c r="AD15" s="419"/>
      <c r="AE15" s="418"/>
      <c r="AF15" s="419"/>
      <c r="AG15" s="418"/>
      <c r="AH15" s="419"/>
      <c r="AI15" s="419"/>
      <c r="AJ15" s="418"/>
      <c r="AK15" s="419"/>
      <c r="AL15" s="418"/>
      <c r="AM15" s="419"/>
      <c r="AN15" s="418"/>
      <c r="AO15" s="418"/>
      <c r="AP15" s="418"/>
      <c r="AQ15" s="418"/>
      <c r="AR15" s="419"/>
      <c r="AS15" s="419"/>
      <c r="AT15" s="420"/>
    </row>
    <row r="16" spans="1:46" s="88" customFormat="1">
      <c r="A16" s="1587"/>
      <c r="B16" s="407" t="s">
        <v>1563</v>
      </c>
      <c r="C16" s="408"/>
      <c r="D16" s="409"/>
      <c r="E16" s="410"/>
      <c r="F16" s="409"/>
      <c r="G16" s="410"/>
      <c r="H16" s="410"/>
      <c r="I16" s="410"/>
      <c r="J16" s="410"/>
      <c r="K16" s="410"/>
      <c r="L16" s="409"/>
      <c r="M16" s="409"/>
      <c r="N16" s="409"/>
      <c r="O16" s="409"/>
      <c r="P16" s="409"/>
      <c r="Q16" s="409"/>
      <c r="R16" s="409"/>
      <c r="S16" s="409"/>
      <c r="T16" s="409"/>
      <c r="U16" s="409"/>
      <c r="V16" s="409"/>
      <c r="W16" s="409"/>
      <c r="X16" s="409"/>
      <c r="Y16" s="409"/>
      <c r="Z16" s="409"/>
      <c r="AA16" s="409"/>
      <c r="AB16" s="410"/>
      <c r="AC16" s="409"/>
      <c r="AD16" s="410"/>
      <c r="AE16" s="409"/>
      <c r="AF16" s="410"/>
      <c r="AG16" s="409"/>
      <c r="AH16" s="410"/>
      <c r="AI16" s="410"/>
      <c r="AJ16" s="409"/>
      <c r="AK16" s="410"/>
      <c r="AL16" s="409"/>
      <c r="AM16" s="410"/>
      <c r="AN16" s="409"/>
      <c r="AO16" s="409"/>
      <c r="AP16" s="409"/>
      <c r="AQ16" s="409"/>
      <c r="AR16" s="410"/>
      <c r="AS16" s="410"/>
      <c r="AT16" s="411"/>
    </row>
    <row r="17" spans="1:46" s="88" customFormat="1">
      <c r="A17" s="1587"/>
      <c r="B17" s="407" t="s">
        <v>1564</v>
      </c>
      <c r="C17" s="408"/>
      <c r="D17" s="409"/>
      <c r="E17" s="410"/>
      <c r="F17" s="409"/>
      <c r="G17" s="410"/>
      <c r="H17" s="410"/>
      <c r="I17" s="410"/>
      <c r="J17" s="410"/>
      <c r="K17" s="410"/>
      <c r="L17" s="409"/>
      <c r="M17" s="409"/>
      <c r="N17" s="409"/>
      <c r="O17" s="409"/>
      <c r="P17" s="409"/>
      <c r="Q17" s="409"/>
      <c r="R17" s="409"/>
      <c r="S17" s="409"/>
      <c r="T17" s="409"/>
      <c r="U17" s="409"/>
      <c r="V17" s="409"/>
      <c r="W17" s="409"/>
      <c r="X17" s="409"/>
      <c r="Y17" s="409"/>
      <c r="Z17" s="409"/>
      <c r="AA17" s="409"/>
      <c r="AB17" s="410"/>
      <c r="AC17" s="409"/>
      <c r="AD17" s="410"/>
      <c r="AE17" s="409"/>
      <c r="AF17" s="410"/>
      <c r="AG17" s="409"/>
      <c r="AH17" s="410"/>
      <c r="AI17" s="410"/>
      <c r="AJ17" s="409"/>
      <c r="AK17" s="410"/>
      <c r="AL17" s="409"/>
      <c r="AM17" s="410"/>
      <c r="AN17" s="409"/>
      <c r="AO17" s="409"/>
      <c r="AP17" s="409"/>
      <c r="AQ17" s="409"/>
      <c r="AR17" s="410"/>
      <c r="AS17" s="410"/>
      <c r="AT17" s="411"/>
    </row>
    <row r="18" spans="1:46" s="88" customFormat="1" ht="24">
      <c r="A18" s="1587"/>
      <c r="B18" s="407" t="s">
        <v>1565</v>
      </c>
      <c r="C18" s="408"/>
      <c r="D18" s="409"/>
      <c r="E18" s="410"/>
      <c r="F18" s="409"/>
      <c r="G18" s="410"/>
      <c r="H18" s="410"/>
      <c r="I18" s="410"/>
      <c r="J18" s="410"/>
      <c r="K18" s="410"/>
      <c r="L18" s="409"/>
      <c r="M18" s="409"/>
      <c r="N18" s="409"/>
      <c r="O18" s="409"/>
      <c r="P18" s="409"/>
      <c r="Q18" s="409"/>
      <c r="R18" s="409"/>
      <c r="S18" s="409"/>
      <c r="T18" s="409"/>
      <c r="U18" s="409"/>
      <c r="V18" s="409"/>
      <c r="W18" s="409"/>
      <c r="X18" s="409"/>
      <c r="Y18" s="409"/>
      <c r="Z18" s="409"/>
      <c r="AA18" s="409"/>
      <c r="AB18" s="410"/>
      <c r="AC18" s="409"/>
      <c r="AD18" s="410"/>
      <c r="AE18" s="409"/>
      <c r="AF18" s="410"/>
      <c r="AG18" s="409"/>
      <c r="AH18" s="410"/>
      <c r="AI18" s="410"/>
      <c r="AJ18" s="409"/>
      <c r="AK18" s="410"/>
      <c r="AL18" s="409"/>
      <c r="AM18" s="410"/>
      <c r="AN18" s="409"/>
      <c r="AO18" s="409"/>
      <c r="AP18" s="409"/>
      <c r="AQ18" s="409"/>
      <c r="AR18" s="410"/>
      <c r="AS18" s="410"/>
      <c r="AT18" s="411"/>
    </row>
    <row r="19" spans="1:46" s="88" customFormat="1">
      <c r="A19" s="1587"/>
      <c r="B19" s="407" t="s">
        <v>1566</v>
      </c>
      <c r="C19" s="408"/>
      <c r="D19" s="409"/>
      <c r="E19" s="410"/>
      <c r="F19" s="409"/>
      <c r="G19" s="410"/>
      <c r="H19" s="410"/>
      <c r="I19" s="410"/>
      <c r="J19" s="410"/>
      <c r="K19" s="410"/>
      <c r="L19" s="409"/>
      <c r="M19" s="409"/>
      <c r="N19" s="409"/>
      <c r="O19" s="409"/>
      <c r="P19" s="409"/>
      <c r="Q19" s="409"/>
      <c r="R19" s="409"/>
      <c r="S19" s="409"/>
      <c r="T19" s="409"/>
      <c r="U19" s="409"/>
      <c r="V19" s="409"/>
      <c r="W19" s="409"/>
      <c r="X19" s="409"/>
      <c r="Y19" s="409"/>
      <c r="Z19" s="409"/>
      <c r="AA19" s="409"/>
      <c r="AB19" s="410"/>
      <c r="AC19" s="409"/>
      <c r="AD19" s="410"/>
      <c r="AE19" s="409"/>
      <c r="AF19" s="410"/>
      <c r="AG19" s="409"/>
      <c r="AH19" s="410"/>
      <c r="AI19" s="410"/>
      <c r="AJ19" s="409"/>
      <c r="AK19" s="410"/>
      <c r="AL19" s="409"/>
      <c r="AM19" s="410"/>
      <c r="AN19" s="409"/>
      <c r="AO19" s="409"/>
      <c r="AP19" s="409"/>
      <c r="AQ19" s="409"/>
      <c r="AR19" s="410"/>
      <c r="AS19" s="410"/>
      <c r="AT19" s="411"/>
    </row>
    <row r="20" spans="1:46" s="88" customFormat="1">
      <c r="A20" s="1587"/>
      <c r="B20" s="407" t="s">
        <v>1567</v>
      </c>
      <c r="C20" s="408"/>
      <c r="D20" s="409"/>
      <c r="E20" s="410"/>
      <c r="F20" s="409"/>
      <c r="G20" s="410"/>
      <c r="H20" s="410"/>
      <c r="I20" s="410"/>
      <c r="J20" s="410"/>
      <c r="K20" s="410"/>
      <c r="L20" s="409"/>
      <c r="M20" s="409"/>
      <c r="N20" s="409"/>
      <c r="O20" s="409"/>
      <c r="P20" s="409"/>
      <c r="Q20" s="409"/>
      <c r="R20" s="409"/>
      <c r="S20" s="409"/>
      <c r="T20" s="409"/>
      <c r="U20" s="409"/>
      <c r="V20" s="409"/>
      <c r="W20" s="409"/>
      <c r="X20" s="409"/>
      <c r="Y20" s="409"/>
      <c r="Z20" s="409"/>
      <c r="AA20" s="409"/>
      <c r="AB20" s="410"/>
      <c r="AC20" s="409"/>
      <c r="AD20" s="410"/>
      <c r="AE20" s="409"/>
      <c r="AF20" s="410"/>
      <c r="AG20" s="409"/>
      <c r="AH20" s="410"/>
      <c r="AI20" s="410"/>
      <c r="AJ20" s="409"/>
      <c r="AK20" s="410"/>
      <c r="AL20" s="409"/>
      <c r="AM20" s="410"/>
      <c r="AN20" s="409"/>
      <c r="AO20" s="409"/>
      <c r="AP20" s="409"/>
      <c r="AQ20" s="409"/>
      <c r="AR20" s="410"/>
      <c r="AS20" s="410"/>
      <c r="AT20" s="411"/>
    </row>
    <row r="21" spans="1:46" s="88" customFormat="1" ht="48">
      <c r="A21" s="1587"/>
      <c r="B21" s="407" t="s">
        <v>1568</v>
      </c>
      <c r="C21" s="408"/>
      <c r="D21" s="409"/>
      <c r="E21" s="410"/>
      <c r="F21" s="409"/>
      <c r="G21" s="410"/>
      <c r="H21" s="410"/>
      <c r="I21" s="410"/>
      <c r="J21" s="410"/>
      <c r="K21" s="410"/>
      <c r="L21" s="409"/>
      <c r="M21" s="409"/>
      <c r="N21" s="409"/>
      <c r="O21" s="409"/>
      <c r="P21" s="409"/>
      <c r="Q21" s="409"/>
      <c r="R21" s="409"/>
      <c r="S21" s="409"/>
      <c r="T21" s="409"/>
      <c r="U21" s="409"/>
      <c r="V21" s="409"/>
      <c r="W21" s="409"/>
      <c r="X21" s="409"/>
      <c r="Y21" s="409"/>
      <c r="Z21" s="409"/>
      <c r="AA21" s="409"/>
      <c r="AB21" s="410"/>
      <c r="AC21" s="409"/>
      <c r="AD21" s="410"/>
      <c r="AE21" s="409"/>
      <c r="AF21" s="410"/>
      <c r="AG21" s="409"/>
      <c r="AH21" s="410"/>
      <c r="AI21" s="410"/>
      <c r="AJ21" s="409"/>
      <c r="AK21" s="410"/>
      <c r="AL21" s="409"/>
      <c r="AM21" s="410"/>
      <c r="AN21" s="409"/>
      <c r="AO21" s="409"/>
      <c r="AP21" s="409"/>
      <c r="AQ21" s="409"/>
      <c r="AR21" s="410"/>
      <c r="AS21" s="410"/>
      <c r="AT21" s="411"/>
    </row>
    <row r="22" spans="1:46" s="88" customFormat="1" ht="24.75" thickBot="1">
      <c r="A22" s="1588"/>
      <c r="B22" s="412" t="s">
        <v>1569</v>
      </c>
      <c r="C22" s="413"/>
      <c r="D22" s="414"/>
      <c r="E22" s="415"/>
      <c r="F22" s="414"/>
      <c r="G22" s="415"/>
      <c r="H22" s="415"/>
      <c r="I22" s="415"/>
      <c r="J22" s="415"/>
      <c r="K22" s="415"/>
      <c r="L22" s="414"/>
      <c r="M22" s="414"/>
      <c r="N22" s="414"/>
      <c r="O22" s="414"/>
      <c r="P22" s="414"/>
      <c r="Q22" s="414"/>
      <c r="R22" s="414"/>
      <c r="S22" s="414"/>
      <c r="T22" s="414"/>
      <c r="U22" s="414"/>
      <c r="V22" s="414"/>
      <c r="W22" s="414"/>
      <c r="X22" s="414"/>
      <c r="Y22" s="414"/>
      <c r="Z22" s="414"/>
      <c r="AA22" s="414"/>
      <c r="AB22" s="415"/>
      <c r="AC22" s="414"/>
      <c r="AD22" s="415"/>
      <c r="AE22" s="414"/>
      <c r="AF22" s="415"/>
      <c r="AG22" s="414"/>
      <c r="AH22" s="415"/>
      <c r="AI22" s="415"/>
      <c r="AJ22" s="414"/>
      <c r="AK22" s="415"/>
      <c r="AL22" s="414"/>
      <c r="AM22" s="415"/>
      <c r="AN22" s="414"/>
      <c r="AO22" s="414"/>
      <c r="AP22" s="414"/>
      <c r="AQ22" s="414"/>
      <c r="AR22" s="415"/>
      <c r="AS22" s="415"/>
      <c r="AT22" s="416"/>
    </row>
    <row r="23" spans="1:46" s="88" customFormat="1" ht="60">
      <c r="A23" s="1586" t="s">
        <v>1570</v>
      </c>
      <c r="B23" s="402" t="s">
        <v>1571</v>
      </c>
      <c r="C23" s="417"/>
      <c r="D23" s="418"/>
      <c r="E23" s="419"/>
      <c r="F23" s="418"/>
      <c r="G23" s="419"/>
      <c r="H23" s="419"/>
      <c r="I23" s="419"/>
      <c r="J23" s="419"/>
      <c r="K23" s="419"/>
      <c r="L23" s="418"/>
      <c r="M23" s="418"/>
      <c r="N23" s="418"/>
      <c r="O23" s="418"/>
      <c r="P23" s="418"/>
      <c r="Q23" s="418"/>
      <c r="R23" s="418"/>
      <c r="S23" s="418"/>
      <c r="T23" s="418"/>
      <c r="U23" s="418"/>
      <c r="V23" s="418"/>
      <c r="W23" s="418"/>
      <c r="X23" s="418"/>
      <c r="Y23" s="418"/>
      <c r="Z23" s="418"/>
      <c r="AA23" s="418"/>
      <c r="AB23" s="419"/>
      <c r="AC23" s="418"/>
      <c r="AD23" s="419"/>
      <c r="AE23" s="418"/>
      <c r="AF23" s="419"/>
      <c r="AG23" s="418"/>
      <c r="AH23" s="419"/>
      <c r="AI23" s="419"/>
      <c r="AJ23" s="418"/>
      <c r="AK23" s="419"/>
      <c r="AL23" s="418"/>
      <c r="AM23" s="419"/>
      <c r="AN23" s="418"/>
      <c r="AO23" s="418"/>
      <c r="AP23" s="418"/>
      <c r="AQ23" s="418"/>
      <c r="AR23" s="419"/>
      <c r="AS23" s="419"/>
      <c r="AT23" s="420"/>
    </row>
    <row r="24" spans="1:46" s="88" customFormat="1" ht="24">
      <c r="A24" s="1587"/>
      <c r="B24" s="407" t="s">
        <v>1572</v>
      </c>
      <c r="C24" s="408"/>
      <c r="D24" s="409"/>
      <c r="E24" s="410"/>
      <c r="F24" s="409"/>
      <c r="G24" s="410"/>
      <c r="H24" s="410"/>
      <c r="I24" s="410"/>
      <c r="J24" s="410"/>
      <c r="K24" s="410"/>
      <c r="L24" s="409"/>
      <c r="M24" s="409"/>
      <c r="N24" s="409"/>
      <c r="O24" s="409"/>
      <c r="P24" s="409"/>
      <c r="Q24" s="409"/>
      <c r="R24" s="409"/>
      <c r="S24" s="409"/>
      <c r="T24" s="409"/>
      <c r="U24" s="409"/>
      <c r="V24" s="409"/>
      <c r="W24" s="409"/>
      <c r="X24" s="409"/>
      <c r="Y24" s="409"/>
      <c r="Z24" s="409"/>
      <c r="AA24" s="409"/>
      <c r="AB24" s="410"/>
      <c r="AC24" s="409"/>
      <c r="AD24" s="410"/>
      <c r="AE24" s="409"/>
      <c r="AF24" s="410"/>
      <c r="AG24" s="409"/>
      <c r="AH24" s="410"/>
      <c r="AI24" s="410"/>
      <c r="AJ24" s="409"/>
      <c r="AK24" s="410"/>
      <c r="AL24" s="409"/>
      <c r="AM24" s="410"/>
      <c r="AN24" s="409"/>
      <c r="AO24" s="409"/>
      <c r="AP24" s="409"/>
      <c r="AQ24" s="409"/>
      <c r="AR24" s="410"/>
      <c r="AS24" s="410"/>
      <c r="AT24" s="411"/>
    </row>
    <row r="25" spans="1:46" s="88" customFormat="1" ht="36">
      <c r="A25" s="1587"/>
      <c r="B25" s="407" t="s">
        <v>1573</v>
      </c>
      <c r="C25" s="408"/>
      <c r="D25" s="409"/>
      <c r="E25" s="410"/>
      <c r="F25" s="409"/>
      <c r="G25" s="410"/>
      <c r="H25" s="410"/>
      <c r="I25" s="410"/>
      <c r="J25" s="410"/>
      <c r="K25" s="410"/>
      <c r="L25" s="409"/>
      <c r="M25" s="409"/>
      <c r="N25" s="409"/>
      <c r="O25" s="409"/>
      <c r="P25" s="409"/>
      <c r="Q25" s="409"/>
      <c r="R25" s="409"/>
      <c r="S25" s="409"/>
      <c r="T25" s="409"/>
      <c r="U25" s="409"/>
      <c r="V25" s="409"/>
      <c r="W25" s="409"/>
      <c r="X25" s="409"/>
      <c r="Y25" s="409"/>
      <c r="Z25" s="409"/>
      <c r="AA25" s="409"/>
      <c r="AB25" s="410"/>
      <c r="AC25" s="409"/>
      <c r="AD25" s="410"/>
      <c r="AE25" s="409"/>
      <c r="AF25" s="410"/>
      <c r="AG25" s="409"/>
      <c r="AH25" s="410"/>
      <c r="AI25" s="410"/>
      <c r="AJ25" s="409"/>
      <c r="AK25" s="410"/>
      <c r="AL25" s="409"/>
      <c r="AM25" s="410"/>
      <c r="AN25" s="409"/>
      <c r="AO25" s="409"/>
      <c r="AP25" s="409"/>
      <c r="AQ25" s="409"/>
      <c r="AR25" s="410"/>
      <c r="AS25" s="410"/>
      <c r="AT25" s="411"/>
    </row>
    <row r="26" spans="1:46" s="88" customFormat="1" ht="24">
      <c r="A26" s="1587"/>
      <c r="B26" s="407" t="s">
        <v>1574</v>
      </c>
      <c r="C26" s="408"/>
      <c r="D26" s="409"/>
      <c r="E26" s="410"/>
      <c r="F26" s="409"/>
      <c r="G26" s="410"/>
      <c r="H26" s="410"/>
      <c r="I26" s="410"/>
      <c r="J26" s="410"/>
      <c r="K26" s="410"/>
      <c r="L26" s="409"/>
      <c r="M26" s="409"/>
      <c r="N26" s="409"/>
      <c r="O26" s="409"/>
      <c r="P26" s="409"/>
      <c r="Q26" s="409"/>
      <c r="R26" s="409"/>
      <c r="S26" s="409"/>
      <c r="T26" s="409"/>
      <c r="U26" s="409"/>
      <c r="V26" s="409"/>
      <c r="W26" s="409"/>
      <c r="X26" s="409"/>
      <c r="Y26" s="409"/>
      <c r="Z26" s="409"/>
      <c r="AA26" s="409"/>
      <c r="AB26" s="410"/>
      <c r="AC26" s="409"/>
      <c r="AD26" s="410"/>
      <c r="AE26" s="409"/>
      <c r="AF26" s="410"/>
      <c r="AG26" s="409"/>
      <c r="AH26" s="410"/>
      <c r="AI26" s="410"/>
      <c r="AJ26" s="409"/>
      <c r="AK26" s="410"/>
      <c r="AL26" s="409"/>
      <c r="AM26" s="410"/>
      <c r="AN26" s="409"/>
      <c r="AO26" s="409"/>
      <c r="AP26" s="409"/>
      <c r="AQ26" s="409"/>
      <c r="AR26" s="410"/>
      <c r="AS26" s="410"/>
      <c r="AT26" s="411"/>
    </row>
    <row r="27" spans="1:46" s="88" customFormat="1">
      <c r="A27" s="1587"/>
      <c r="B27" s="407" t="s">
        <v>1575</v>
      </c>
      <c r="C27" s="408"/>
      <c r="D27" s="409"/>
      <c r="E27" s="410"/>
      <c r="F27" s="409"/>
      <c r="G27" s="410"/>
      <c r="H27" s="410"/>
      <c r="I27" s="410"/>
      <c r="J27" s="410"/>
      <c r="K27" s="410"/>
      <c r="L27" s="409"/>
      <c r="M27" s="409"/>
      <c r="N27" s="409"/>
      <c r="O27" s="409"/>
      <c r="P27" s="409"/>
      <c r="Q27" s="409"/>
      <c r="R27" s="409"/>
      <c r="S27" s="409"/>
      <c r="T27" s="409"/>
      <c r="U27" s="409"/>
      <c r="V27" s="409"/>
      <c r="W27" s="409"/>
      <c r="X27" s="409"/>
      <c r="Y27" s="409"/>
      <c r="Z27" s="409"/>
      <c r="AA27" s="409"/>
      <c r="AB27" s="410"/>
      <c r="AC27" s="409"/>
      <c r="AD27" s="410"/>
      <c r="AE27" s="409"/>
      <c r="AF27" s="410"/>
      <c r="AG27" s="409"/>
      <c r="AH27" s="410"/>
      <c r="AI27" s="410"/>
      <c r="AJ27" s="409"/>
      <c r="AK27" s="410"/>
      <c r="AL27" s="409"/>
      <c r="AM27" s="410"/>
      <c r="AN27" s="409"/>
      <c r="AO27" s="409"/>
      <c r="AP27" s="409"/>
      <c r="AQ27" s="409"/>
      <c r="AR27" s="410"/>
      <c r="AS27" s="410"/>
      <c r="AT27" s="411"/>
    </row>
    <row r="28" spans="1:46" s="88" customFormat="1">
      <c r="A28" s="1587"/>
      <c r="B28" s="407" t="s">
        <v>1576</v>
      </c>
      <c r="C28" s="421"/>
      <c r="D28" s="422"/>
      <c r="E28" s="423"/>
      <c r="F28" s="422"/>
      <c r="G28" s="423"/>
      <c r="H28" s="423"/>
      <c r="I28" s="423"/>
      <c r="J28" s="423"/>
      <c r="K28" s="423"/>
      <c r="L28" s="422"/>
      <c r="M28" s="422"/>
      <c r="N28" s="422"/>
      <c r="O28" s="422"/>
      <c r="P28" s="422"/>
      <c r="Q28" s="422"/>
      <c r="R28" s="422"/>
      <c r="S28" s="422"/>
      <c r="T28" s="422"/>
      <c r="U28" s="422"/>
      <c r="V28" s="422"/>
      <c r="W28" s="422"/>
      <c r="X28" s="422"/>
      <c r="Y28" s="422"/>
      <c r="Z28" s="422"/>
      <c r="AA28" s="422"/>
      <c r="AB28" s="423"/>
      <c r="AC28" s="422"/>
      <c r="AD28" s="423"/>
      <c r="AE28" s="422"/>
      <c r="AF28" s="423"/>
      <c r="AG28" s="422"/>
      <c r="AH28" s="423"/>
      <c r="AI28" s="423"/>
      <c r="AJ28" s="422"/>
      <c r="AK28" s="423"/>
      <c r="AL28" s="422"/>
      <c r="AM28" s="423"/>
      <c r="AN28" s="422"/>
      <c r="AO28" s="422"/>
      <c r="AP28" s="422"/>
      <c r="AQ28" s="422"/>
      <c r="AR28" s="423"/>
      <c r="AS28" s="423"/>
      <c r="AT28" s="424"/>
    </row>
    <row r="29" spans="1:46" s="88" customFormat="1">
      <c r="A29" s="1587"/>
      <c r="B29" s="407" t="s">
        <v>1577</v>
      </c>
      <c r="C29" s="421"/>
      <c r="D29" s="422"/>
      <c r="E29" s="423"/>
      <c r="F29" s="422"/>
      <c r="G29" s="423"/>
      <c r="H29" s="423"/>
      <c r="I29" s="423"/>
      <c r="J29" s="423"/>
      <c r="K29" s="423"/>
      <c r="L29" s="422"/>
      <c r="M29" s="422"/>
      <c r="N29" s="422"/>
      <c r="O29" s="422"/>
      <c r="P29" s="422"/>
      <c r="Q29" s="422"/>
      <c r="R29" s="422"/>
      <c r="S29" s="422"/>
      <c r="T29" s="422"/>
      <c r="U29" s="422"/>
      <c r="V29" s="422"/>
      <c r="W29" s="422"/>
      <c r="X29" s="422"/>
      <c r="Y29" s="422"/>
      <c r="Z29" s="422"/>
      <c r="AA29" s="422"/>
      <c r="AB29" s="423"/>
      <c r="AC29" s="422"/>
      <c r="AD29" s="423"/>
      <c r="AE29" s="422"/>
      <c r="AF29" s="423"/>
      <c r="AG29" s="422"/>
      <c r="AH29" s="423"/>
      <c r="AI29" s="423"/>
      <c r="AJ29" s="422"/>
      <c r="AK29" s="423"/>
      <c r="AL29" s="422"/>
      <c r="AM29" s="423"/>
      <c r="AN29" s="422"/>
      <c r="AO29" s="422"/>
      <c r="AP29" s="422"/>
      <c r="AQ29" s="422"/>
      <c r="AR29" s="423"/>
      <c r="AS29" s="423"/>
      <c r="AT29" s="424"/>
    </row>
    <row r="30" spans="1:46" s="88" customFormat="1">
      <c r="A30" s="1587"/>
      <c r="B30" s="407" t="s">
        <v>1578</v>
      </c>
      <c r="C30" s="421"/>
      <c r="D30" s="422"/>
      <c r="E30" s="423"/>
      <c r="F30" s="422"/>
      <c r="G30" s="423"/>
      <c r="H30" s="423"/>
      <c r="I30" s="423"/>
      <c r="J30" s="423"/>
      <c r="K30" s="423"/>
      <c r="L30" s="422"/>
      <c r="M30" s="422"/>
      <c r="N30" s="422"/>
      <c r="O30" s="422"/>
      <c r="P30" s="422"/>
      <c r="Q30" s="422"/>
      <c r="R30" s="422"/>
      <c r="S30" s="422"/>
      <c r="T30" s="422"/>
      <c r="U30" s="422"/>
      <c r="V30" s="422"/>
      <c r="W30" s="422"/>
      <c r="X30" s="422"/>
      <c r="Y30" s="422"/>
      <c r="Z30" s="422"/>
      <c r="AA30" s="422"/>
      <c r="AB30" s="423"/>
      <c r="AC30" s="422"/>
      <c r="AD30" s="423"/>
      <c r="AE30" s="422"/>
      <c r="AF30" s="423"/>
      <c r="AG30" s="422"/>
      <c r="AH30" s="423"/>
      <c r="AI30" s="423"/>
      <c r="AJ30" s="422"/>
      <c r="AK30" s="423"/>
      <c r="AL30" s="422"/>
      <c r="AM30" s="423"/>
      <c r="AN30" s="422"/>
      <c r="AO30" s="422"/>
      <c r="AP30" s="422"/>
      <c r="AQ30" s="422"/>
      <c r="AR30" s="423"/>
      <c r="AS30" s="423"/>
      <c r="AT30" s="424"/>
    </row>
    <row r="31" spans="1:46" s="88" customFormat="1">
      <c r="A31" s="1587"/>
      <c r="B31" s="407" t="s">
        <v>1579</v>
      </c>
      <c r="C31" s="421"/>
      <c r="D31" s="422"/>
      <c r="E31" s="423"/>
      <c r="F31" s="422"/>
      <c r="G31" s="423"/>
      <c r="H31" s="423"/>
      <c r="I31" s="423"/>
      <c r="J31" s="423"/>
      <c r="K31" s="423"/>
      <c r="L31" s="422"/>
      <c r="M31" s="422"/>
      <c r="N31" s="422"/>
      <c r="O31" s="422"/>
      <c r="P31" s="422"/>
      <c r="Q31" s="422"/>
      <c r="R31" s="422"/>
      <c r="S31" s="422"/>
      <c r="T31" s="422"/>
      <c r="U31" s="422"/>
      <c r="V31" s="422"/>
      <c r="W31" s="422"/>
      <c r="X31" s="422"/>
      <c r="Y31" s="422"/>
      <c r="Z31" s="422"/>
      <c r="AA31" s="422"/>
      <c r="AB31" s="423"/>
      <c r="AC31" s="422"/>
      <c r="AD31" s="423"/>
      <c r="AE31" s="422"/>
      <c r="AF31" s="423"/>
      <c r="AG31" s="422"/>
      <c r="AH31" s="423"/>
      <c r="AI31" s="423"/>
      <c r="AJ31" s="422"/>
      <c r="AK31" s="423"/>
      <c r="AL31" s="422"/>
      <c r="AM31" s="423"/>
      <c r="AN31" s="422"/>
      <c r="AO31" s="422"/>
      <c r="AP31" s="422"/>
      <c r="AQ31" s="422"/>
      <c r="AR31" s="423"/>
      <c r="AS31" s="423"/>
      <c r="AT31" s="424"/>
    </row>
    <row r="32" spans="1:46" s="88" customFormat="1">
      <c r="A32" s="1587"/>
      <c r="B32" s="407" t="s">
        <v>1580</v>
      </c>
      <c r="C32" s="421"/>
      <c r="D32" s="422"/>
      <c r="E32" s="423"/>
      <c r="F32" s="422"/>
      <c r="G32" s="423"/>
      <c r="H32" s="423"/>
      <c r="I32" s="423"/>
      <c r="J32" s="423"/>
      <c r="K32" s="423"/>
      <c r="L32" s="422"/>
      <c r="M32" s="422"/>
      <c r="N32" s="422"/>
      <c r="O32" s="422"/>
      <c r="P32" s="422"/>
      <c r="Q32" s="422"/>
      <c r="R32" s="422"/>
      <c r="S32" s="422"/>
      <c r="T32" s="422"/>
      <c r="U32" s="422"/>
      <c r="V32" s="422"/>
      <c r="W32" s="422"/>
      <c r="X32" s="422"/>
      <c r="Y32" s="422"/>
      <c r="Z32" s="422"/>
      <c r="AA32" s="422"/>
      <c r="AB32" s="423"/>
      <c r="AC32" s="422"/>
      <c r="AD32" s="423"/>
      <c r="AE32" s="422"/>
      <c r="AF32" s="423"/>
      <c r="AG32" s="422"/>
      <c r="AH32" s="423"/>
      <c r="AI32" s="423"/>
      <c r="AJ32" s="422"/>
      <c r="AK32" s="423"/>
      <c r="AL32" s="422"/>
      <c r="AM32" s="423"/>
      <c r="AN32" s="422"/>
      <c r="AO32" s="422"/>
      <c r="AP32" s="422"/>
      <c r="AQ32" s="422"/>
      <c r="AR32" s="423"/>
      <c r="AS32" s="423"/>
      <c r="AT32" s="424"/>
    </row>
    <row r="33" spans="1:46" s="88" customFormat="1" ht="24.75" thickBot="1">
      <c r="A33" s="1588"/>
      <c r="B33" s="412" t="s">
        <v>1581</v>
      </c>
      <c r="C33" s="425"/>
      <c r="D33" s="426"/>
      <c r="E33" s="427"/>
      <c r="F33" s="426"/>
      <c r="G33" s="427"/>
      <c r="H33" s="427"/>
      <c r="I33" s="427"/>
      <c r="J33" s="427"/>
      <c r="K33" s="427"/>
      <c r="L33" s="426"/>
      <c r="M33" s="426"/>
      <c r="N33" s="426"/>
      <c r="O33" s="426"/>
      <c r="P33" s="426"/>
      <c r="Q33" s="426"/>
      <c r="R33" s="426"/>
      <c r="S33" s="426"/>
      <c r="T33" s="426"/>
      <c r="U33" s="426"/>
      <c r="V33" s="426"/>
      <c r="W33" s="426"/>
      <c r="X33" s="426"/>
      <c r="Y33" s="426"/>
      <c r="Z33" s="426"/>
      <c r="AA33" s="426"/>
      <c r="AB33" s="427"/>
      <c r="AC33" s="426"/>
      <c r="AD33" s="427"/>
      <c r="AE33" s="426"/>
      <c r="AF33" s="427"/>
      <c r="AG33" s="426"/>
      <c r="AH33" s="427"/>
      <c r="AI33" s="427"/>
      <c r="AJ33" s="426"/>
      <c r="AK33" s="427"/>
      <c r="AL33" s="426"/>
      <c r="AM33" s="427"/>
      <c r="AN33" s="426"/>
      <c r="AO33" s="426"/>
      <c r="AP33" s="426"/>
      <c r="AQ33" s="426"/>
      <c r="AR33" s="427"/>
      <c r="AS33" s="427"/>
      <c r="AT33" s="428"/>
    </row>
    <row r="34" spans="1:46" s="88" customFormat="1">
      <c r="A34" s="1589" t="s">
        <v>1582</v>
      </c>
      <c r="B34" s="429" t="s">
        <v>1583</v>
      </c>
      <c r="C34" s="430"/>
      <c r="D34" s="431"/>
      <c r="E34" s="432"/>
      <c r="F34" s="431"/>
      <c r="G34" s="432"/>
      <c r="H34" s="432"/>
      <c r="I34" s="432"/>
      <c r="J34" s="432"/>
      <c r="K34" s="432"/>
      <c r="L34" s="431"/>
      <c r="M34" s="431"/>
      <c r="N34" s="431"/>
      <c r="O34" s="431"/>
      <c r="P34" s="431"/>
      <c r="Q34" s="431"/>
      <c r="R34" s="431"/>
      <c r="S34" s="431"/>
      <c r="T34" s="431"/>
      <c r="U34" s="431"/>
      <c r="V34" s="431"/>
      <c r="W34" s="431"/>
      <c r="X34" s="431"/>
      <c r="Y34" s="431"/>
      <c r="Z34" s="431"/>
      <c r="AA34" s="431"/>
      <c r="AB34" s="432"/>
      <c r="AC34" s="431"/>
      <c r="AD34" s="432"/>
      <c r="AE34" s="431"/>
      <c r="AF34" s="432"/>
      <c r="AG34" s="431"/>
      <c r="AH34" s="432"/>
      <c r="AI34" s="432"/>
      <c r="AJ34" s="431"/>
      <c r="AK34" s="432"/>
      <c r="AL34" s="431"/>
      <c r="AM34" s="432"/>
      <c r="AN34" s="431"/>
      <c r="AO34" s="431"/>
      <c r="AP34" s="431"/>
      <c r="AQ34" s="431"/>
      <c r="AR34" s="432"/>
      <c r="AS34" s="432"/>
      <c r="AT34" s="433"/>
    </row>
    <row r="35" spans="1:46" s="88" customFormat="1">
      <c r="A35" s="1590"/>
      <c r="B35" s="407" t="s">
        <v>1584</v>
      </c>
      <c r="C35" s="421"/>
      <c r="D35" s="422"/>
      <c r="E35" s="423"/>
      <c r="F35" s="422"/>
      <c r="G35" s="423"/>
      <c r="H35" s="423"/>
      <c r="I35" s="423"/>
      <c r="J35" s="423"/>
      <c r="K35" s="423"/>
      <c r="L35" s="422"/>
      <c r="M35" s="422"/>
      <c r="N35" s="422"/>
      <c r="O35" s="422"/>
      <c r="P35" s="422"/>
      <c r="Q35" s="422"/>
      <c r="R35" s="422"/>
      <c r="S35" s="422"/>
      <c r="T35" s="422"/>
      <c r="U35" s="422"/>
      <c r="V35" s="422"/>
      <c r="W35" s="422"/>
      <c r="X35" s="422"/>
      <c r="Y35" s="422"/>
      <c r="Z35" s="422"/>
      <c r="AA35" s="422"/>
      <c r="AB35" s="423"/>
      <c r="AC35" s="422"/>
      <c r="AD35" s="423"/>
      <c r="AE35" s="422"/>
      <c r="AF35" s="423"/>
      <c r="AG35" s="422"/>
      <c r="AH35" s="423"/>
      <c r="AI35" s="423"/>
      <c r="AJ35" s="422"/>
      <c r="AK35" s="423"/>
      <c r="AL35" s="422"/>
      <c r="AM35" s="423"/>
      <c r="AN35" s="422"/>
      <c r="AO35" s="422"/>
      <c r="AP35" s="422"/>
      <c r="AQ35" s="422"/>
      <c r="AR35" s="423"/>
      <c r="AS35" s="423"/>
      <c r="AT35" s="424"/>
    </row>
    <row r="36" spans="1:46" s="88" customFormat="1" ht="60">
      <c r="A36" s="1590"/>
      <c r="B36" s="434" t="s">
        <v>1585</v>
      </c>
      <c r="C36" s="421"/>
      <c r="D36" s="422"/>
      <c r="E36" s="423"/>
      <c r="F36" s="422"/>
      <c r="G36" s="423"/>
      <c r="H36" s="423"/>
      <c r="I36" s="423"/>
      <c r="J36" s="423"/>
      <c r="K36" s="423"/>
      <c r="L36" s="422"/>
      <c r="M36" s="422"/>
      <c r="N36" s="422"/>
      <c r="O36" s="422"/>
      <c r="P36" s="422"/>
      <c r="Q36" s="422"/>
      <c r="R36" s="422"/>
      <c r="S36" s="422"/>
      <c r="T36" s="422"/>
      <c r="U36" s="422"/>
      <c r="V36" s="422"/>
      <c r="W36" s="422"/>
      <c r="X36" s="422"/>
      <c r="Y36" s="422"/>
      <c r="Z36" s="422"/>
      <c r="AA36" s="422"/>
      <c r="AB36" s="423"/>
      <c r="AC36" s="422"/>
      <c r="AD36" s="423"/>
      <c r="AE36" s="422"/>
      <c r="AF36" s="423"/>
      <c r="AG36" s="422"/>
      <c r="AH36" s="423"/>
      <c r="AI36" s="423"/>
      <c r="AJ36" s="422"/>
      <c r="AK36" s="423"/>
      <c r="AL36" s="422"/>
      <c r="AM36" s="423"/>
      <c r="AN36" s="422"/>
      <c r="AO36" s="422"/>
      <c r="AP36" s="422"/>
      <c r="AQ36" s="422"/>
      <c r="AR36" s="423"/>
      <c r="AS36" s="423"/>
      <c r="AT36" s="424"/>
    </row>
    <row r="37" spans="1:46" s="88" customFormat="1" ht="48">
      <c r="A37" s="1590"/>
      <c r="B37" s="434" t="s">
        <v>1586</v>
      </c>
      <c r="C37" s="421"/>
      <c r="D37" s="422"/>
      <c r="E37" s="423"/>
      <c r="F37" s="422"/>
      <c r="G37" s="423"/>
      <c r="H37" s="423"/>
      <c r="I37" s="423"/>
      <c r="J37" s="423"/>
      <c r="K37" s="423"/>
      <c r="L37" s="422"/>
      <c r="M37" s="422"/>
      <c r="N37" s="422"/>
      <c r="O37" s="422"/>
      <c r="P37" s="422"/>
      <c r="Q37" s="422"/>
      <c r="R37" s="422"/>
      <c r="S37" s="422"/>
      <c r="T37" s="422"/>
      <c r="U37" s="422"/>
      <c r="V37" s="422"/>
      <c r="W37" s="422"/>
      <c r="X37" s="422"/>
      <c r="Y37" s="422"/>
      <c r="Z37" s="422"/>
      <c r="AA37" s="422"/>
      <c r="AB37" s="423"/>
      <c r="AC37" s="422"/>
      <c r="AD37" s="423"/>
      <c r="AE37" s="422"/>
      <c r="AF37" s="423"/>
      <c r="AG37" s="422"/>
      <c r="AH37" s="423"/>
      <c r="AI37" s="423"/>
      <c r="AJ37" s="422"/>
      <c r="AK37" s="423"/>
      <c r="AL37" s="422"/>
      <c r="AM37" s="423"/>
      <c r="AN37" s="422"/>
      <c r="AO37" s="422"/>
      <c r="AP37" s="422"/>
      <c r="AQ37" s="422"/>
      <c r="AR37" s="423"/>
      <c r="AS37" s="423"/>
      <c r="AT37" s="424"/>
    </row>
    <row r="38" spans="1:46" s="88" customFormat="1" ht="19.5" thickBot="1">
      <c r="A38" s="1591"/>
      <c r="B38" s="435" t="s">
        <v>377</v>
      </c>
      <c r="C38" s="436"/>
      <c r="D38" s="437"/>
      <c r="E38" s="438"/>
      <c r="F38" s="437"/>
      <c r="G38" s="438"/>
      <c r="H38" s="438"/>
      <c r="I38" s="438"/>
      <c r="J38" s="438"/>
      <c r="K38" s="438"/>
      <c r="L38" s="437"/>
      <c r="M38" s="437"/>
      <c r="N38" s="437"/>
      <c r="O38" s="437"/>
      <c r="P38" s="437"/>
      <c r="Q38" s="437"/>
      <c r="R38" s="437"/>
      <c r="S38" s="437"/>
      <c r="T38" s="437"/>
      <c r="U38" s="437"/>
      <c r="V38" s="437"/>
      <c r="W38" s="437"/>
      <c r="X38" s="437"/>
      <c r="Y38" s="437"/>
      <c r="Z38" s="437"/>
      <c r="AA38" s="437"/>
      <c r="AB38" s="438"/>
      <c r="AC38" s="437"/>
      <c r="AD38" s="438"/>
      <c r="AE38" s="437"/>
      <c r="AF38" s="438"/>
      <c r="AG38" s="437"/>
      <c r="AH38" s="438"/>
      <c r="AI38" s="438"/>
      <c r="AJ38" s="437"/>
      <c r="AK38" s="438"/>
      <c r="AL38" s="437"/>
      <c r="AM38" s="438"/>
      <c r="AN38" s="437"/>
      <c r="AO38" s="437"/>
      <c r="AP38" s="437"/>
      <c r="AQ38" s="437"/>
      <c r="AR38" s="438"/>
      <c r="AS38" s="438"/>
      <c r="AT38" s="439"/>
    </row>
    <row r="39" spans="1:46" s="88" customFormat="1" ht="20.25" thickTop="1" thickBot="1">
      <c r="A39" s="440"/>
      <c r="B39" s="441" t="s">
        <v>1587</v>
      </c>
      <c r="C39" s="442">
        <f>SUM(C10:C38)</f>
        <v>0</v>
      </c>
      <c r="D39" s="442">
        <f t="shared" ref="D39:AE39" si="0">SUM(D10:D38)</f>
        <v>0</v>
      </c>
      <c r="E39" s="442">
        <f t="shared" si="0"/>
        <v>0</v>
      </c>
      <c r="F39" s="442">
        <f t="shared" si="0"/>
        <v>0</v>
      </c>
      <c r="G39" s="442">
        <f t="shared" si="0"/>
        <v>0</v>
      </c>
      <c r="H39" s="442">
        <f t="shared" si="0"/>
        <v>0</v>
      </c>
      <c r="I39" s="442">
        <f t="shared" si="0"/>
        <v>0</v>
      </c>
      <c r="J39" s="442">
        <f t="shared" si="0"/>
        <v>0</v>
      </c>
      <c r="K39" s="442">
        <f t="shared" si="0"/>
        <v>0</v>
      </c>
      <c r="L39" s="442">
        <f t="shared" si="0"/>
        <v>0</v>
      </c>
      <c r="M39" s="442">
        <f t="shared" si="0"/>
        <v>0</v>
      </c>
      <c r="N39" s="442"/>
      <c r="O39" s="442"/>
      <c r="P39" s="442"/>
      <c r="Q39" s="442"/>
      <c r="R39" s="442"/>
      <c r="S39" s="442"/>
      <c r="T39" s="442"/>
      <c r="U39" s="442"/>
      <c r="V39" s="442">
        <f t="shared" si="0"/>
        <v>0</v>
      </c>
      <c r="W39" s="442">
        <f t="shared" si="0"/>
        <v>0</v>
      </c>
      <c r="X39" s="442">
        <f t="shared" si="0"/>
        <v>0</v>
      </c>
      <c r="Y39" s="442">
        <f t="shared" si="0"/>
        <v>0</v>
      </c>
      <c r="Z39" s="442">
        <f t="shared" si="0"/>
        <v>0</v>
      </c>
      <c r="AA39" s="442">
        <f t="shared" si="0"/>
        <v>0</v>
      </c>
      <c r="AB39" s="442">
        <f t="shared" si="0"/>
        <v>0</v>
      </c>
      <c r="AC39" s="442">
        <f t="shared" si="0"/>
        <v>0</v>
      </c>
      <c r="AD39" s="442">
        <f t="shared" si="0"/>
        <v>0</v>
      </c>
      <c r="AE39" s="442">
        <f t="shared" si="0"/>
        <v>0</v>
      </c>
      <c r="AF39" s="442"/>
      <c r="AG39" s="442"/>
      <c r="AH39" s="442"/>
      <c r="AI39" s="442"/>
      <c r="AJ39" s="442"/>
      <c r="AK39" s="442">
        <f>SUM(AK10:AK38)</f>
        <v>0</v>
      </c>
      <c r="AL39" s="442">
        <f>SUM(AL10:AL38)</f>
        <v>0</v>
      </c>
      <c r="AM39" s="442">
        <f>SUM(AM10:AM38)</f>
        <v>0</v>
      </c>
      <c r="AN39" s="442">
        <f>SUM(AN10:AN38)</f>
        <v>0</v>
      </c>
      <c r="AO39" s="442">
        <f>SUM(AO10:AO38)</f>
        <v>0</v>
      </c>
      <c r="AP39" s="442"/>
      <c r="AQ39" s="442">
        <f>SUM(AQ10:AQ38)</f>
        <v>0</v>
      </c>
      <c r="AR39" s="442"/>
      <c r="AS39" s="442">
        <f>SUM(AS10:AS38)</f>
        <v>0</v>
      </c>
      <c r="AT39" s="442">
        <f>SUM(AT10:AT38)</f>
        <v>0</v>
      </c>
    </row>
  </sheetData>
  <mergeCells count="46">
    <mergeCell ref="AA2:AC2"/>
    <mergeCell ref="A4:B9"/>
    <mergeCell ref="C4:D8"/>
    <mergeCell ref="E4:F8"/>
    <mergeCell ref="G4:U4"/>
    <mergeCell ref="V4:V8"/>
    <mergeCell ref="AB4:AL4"/>
    <mergeCell ref="Z5:Z8"/>
    <mergeCell ref="AA5:AA8"/>
    <mergeCell ref="AB5:AB8"/>
    <mergeCell ref="U6:U8"/>
    <mergeCell ref="AM4:AQ4"/>
    <mergeCell ref="AR4:AT4"/>
    <mergeCell ref="G5:G8"/>
    <mergeCell ref="H5:H8"/>
    <mergeCell ref="I5:I8"/>
    <mergeCell ref="J5:J8"/>
    <mergeCell ref="L5:T5"/>
    <mergeCell ref="W5:W8"/>
    <mergeCell ref="X5:X8"/>
    <mergeCell ref="Y5:Y8"/>
    <mergeCell ref="AR5:AR8"/>
    <mergeCell ref="AS5:AS8"/>
    <mergeCell ref="AT5:AT8"/>
    <mergeCell ref="L6:R6"/>
    <mergeCell ref="S6:S8"/>
    <mergeCell ref="T6:T8"/>
    <mergeCell ref="AN6:AO6"/>
    <mergeCell ref="AP6:AQ6"/>
    <mergeCell ref="L7:L8"/>
    <mergeCell ref="AD5:AD8"/>
    <mergeCell ref="AF5:AF8"/>
    <mergeCell ref="AH5:AH8"/>
    <mergeCell ref="AI5:AI8"/>
    <mergeCell ref="AK5:AK8"/>
    <mergeCell ref="AN5:AQ5"/>
    <mergeCell ref="R7:R8"/>
    <mergeCell ref="AN7:AN8"/>
    <mergeCell ref="AO7:AO8"/>
    <mergeCell ref="AP7:AP8"/>
    <mergeCell ref="AQ7:AQ8"/>
    <mergeCell ref="A10:A14"/>
    <mergeCell ref="A15:A22"/>
    <mergeCell ref="A23:A33"/>
    <mergeCell ref="A34:A38"/>
    <mergeCell ref="M7:M8"/>
  </mergeCells>
  <phoneticPr fontId="1"/>
  <dataValidations count="1">
    <dataValidation type="list" allowBlank="1" showInputMessage="1" showErrorMessage="1" sqref="AA2" xr:uid="{62CE80D8-FAAC-419F-A913-080BE49940C9}">
      <formula1>"西部保健所,西部保健所広島支所,西部保健所呉支所,西部東保健所,東部保健所,東部保健所福山支所,北部保健所"</formula1>
    </dataValidation>
  </dataValidations>
  <pageMargins left="0.7" right="0.7" top="0.75" bottom="0.75" header="0.3" footer="0.3"/>
  <pageSetup paperSize="9" scale="2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EE7D28-DE58-46A2-8661-5F730F5EE4E4}">
  <sheetPr>
    <pageSetUpPr fitToPage="1"/>
  </sheetPr>
  <dimension ref="A1:AS41"/>
  <sheetViews>
    <sheetView workbookViewId="0"/>
  </sheetViews>
  <sheetFormatPr defaultColWidth="8.875" defaultRowHeight="18.75"/>
  <cols>
    <col min="1" max="1" width="33.625" style="88" customWidth="1"/>
    <col min="2" max="17" width="7.125" style="88" customWidth="1"/>
    <col min="18" max="18" width="7.5" style="88" customWidth="1"/>
    <col min="19" max="20" width="7.125" style="88" customWidth="1"/>
    <col min="21" max="21" width="7.875" style="88" customWidth="1"/>
    <col min="22" max="22" width="8.125" style="88" customWidth="1"/>
    <col min="23" max="23" width="8.25" style="88" customWidth="1"/>
    <col min="24" max="24" width="7.125" style="88" customWidth="1"/>
    <col min="25" max="25" width="7.625" style="88" customWidth="1"/>
    <col min="26" max="26" width="7.125" style="88" customWidth="1"/>
    <col min="27" max="27" width="8.25" style="88" customWidth="1"/>
    <col min="28" max="28" width="8.5" style="88" customWidth="1"/>
    <col min="29" max="43" width="7.125" style="88" customWidth="1"/>
    <col min="44" max="45" width="8.125" style="88" customWidth="1"/>
    <col min="46" max="256" width="8.875" style="88"/>
    <col min="257" max="257" width="33.625" style="88" customWidth="1"/>
    <col min="258" max="273" width="7.125" style="88" customWidth="1"/>
    <col min="274" max="274" width="7.5" style="88" customWidth="1"/>
    <col min="275" max="276" width="7.125" style="88" customWidth="1"/>
    <col min="277" max="277" width="7.875" style="88" customWidth="1"/>
    <col min="278" max="278" width="8.125" style="88" customWidth="1"/>
    <col min="279" max="279" width="8.25" style="88" customWidth="1"/>
    <col min="280" max="280" width="7.125" style="88" customWidth="1"/>
    <col min="281" max="281" width="7.625" style="88" customWidth="1"/>
    <col min="282" max="282" width="7.125" style="88" customWidth="1"/>
    <col min="283" max="283" width="8.25" style="88" customWidth="1"/>
    <col min="284" max="284" width="8.5" style="88" customWidth="1"/>
    <col min="285" max="299" width="7.125" style="88" customWidth="1"/>
    <col min="300" max="301" width="8.125" style="88" customWidth="1"/>
    <col min="302" max="512" width="8.875" style="88"/>
    <col min="513" max="513" width="33.625" style="88" customWidth="1"/>
    <col min="514" max="529" width="7.125" style="88" customWidth="1"/>
    <col min="530" max="530" width="7.5" style="88" customWidth="1"/>
    <col min="531" max="532" width="7.125" style="88" customWidth="1"/>
    <col min="533" max="533" width="7.875" style="88" customWidth="1"/>
    <col min="534" max="534" width="8.125" style="88" customWidth="1"/>
    <col min="535" max="535" width="8.25" style="88" customWidth="1"/>
    <col min="536" max="536" width="7.125" style="88" customWidth="1"/>
    <col min="537" max="537" width="7.625" style="88" customWidth="1"/>
    <col min="538" max="538" width="7.125" style="88" customWidth="1"/>
    <col min="539" max="539" width="8.25" style="88" customWidth="1"/>
    <col min="540" max="540" width="8.5" style="88" customWidth="1"/>
    <col min="541" max="555" width="7.125" style="88" customWidth="1"/>
    <col min="556" max="557" width="8.125" style="88" customWidth="1"/>
    <col min="558" max="768" width="8.875" style="88"/>
    <col min="769" max="769" width="33.625" style="88" customWidth="1"/>
    <col min="770" max="785" width="7.125" style="88" customWidth="1"/>
    <col min="786" max="786" width="7.5" style="88" customWidth="1"/>
    <col min="787" max="788" width="7.125" style="88" customWidth="1"/>
    <col min="789" max="789" width="7.875" style="88" customWidth="1"/>
    <col min="790" max="790" width="8.125" style="88" customWidth="1"/>
    <col min="791" max="791" width="8.25" style="88" customWidth="1"/>
    <col min="792" max="792" width="7.125" style="88" customWidth="1"/>
    <col min="793" max="793" width="7.625" style="88" customWidth="1"/>
    <col min="794" max="794" width="7.125" style="88" customWidth="1"/>
    <col min="795" max="795" width="8.25" style="88" customWidth="1"/>
    <col min="796" max="796" width="8.5" style="88" customWidth="1"/>
    <col min="797" max="811" width="7.125" style="88" customWidth="1"/>
    <col min="812" max="813" width="8.125" style="88" customWidth="1"/>
    <col min="814" max="1024" width="8.875" style="88"/>
    <col min="1025" max="1025" width="33.625" style="88" customWidth="1"/>
    <col min="1026" max="1041" width="7.125" style="88" customWidth="1"/>
    <col min="1042" max="1042" width="7.5" style="88" customWidth="1"/>
    <col min="1043" max="1044" width="7.125" style="88" customWidth="1"/>
    <col min="1045" max="1045" width="7.875" style="88" customWidth="1"/>
    <col min="1046" max="1046" width="8.125" style="88" customWidth="1"/>
    <col min="1047" max="1047" width="8.25" style="88" customWidth="1"/>
    <col min="1048" max="1048" width="7.125" style="88" customWidth="1"/>
    <col min="1049" max="1049" width="7.625" style="88" customWidth="1"/>
    <col min="1050" max="1050" width="7.125" style="88" customWidth="1"/>
    <col min="1051" max="1051" width="8.25" style="88" customWidth="1"/>
    <col min="1052" max="1052" width="8.5" style="88" customWidth="1"/>
    <col min="1053" max="1067" width="7.125" style="88" customWidth="1"/>
    <col min="1068" max="1069" width="8.125" style="88" customWidth="1"/>
    <col min="1070" max="1280" width="8.875" style="88"/>
    <col min="1281" max="1281" width="33.625" style="88" customWidth="1"/>
    <col min="1282" max="1297" width="7.125" style="88" customWidth="1"/>
    <col min="1298" max="1298" width="7.5" style="88" customWidth="1"/>
    <col min="1299" max="1300" width="7.125" style="88" customWidth="1"/>
    <col min="1301" max="1301" width="7.875" style="88" customWidth="1"/>
    <col min="1302" max="1302" width="8.125" style="88" customWidth="1"/>
    <col min="1303" max="1303" width="8.25" style="88" customWidth="1"/>
    <col min="1304" max="1304" width="7.125" style="88" customWidth="1"/>
    <col min="1305" max="1305" width="7.625" style="88" customWidth="1"/>
    <col min="1306" max="1306" width="7.125" style="88" customWidth="1"/>
    <col min="1307" max="1307" width="8.25" style="88" customWidth="1"/>
    <col min="1308" max="1308" width="8.5" style="88" customWidth="1"/>
    <col min="1309" max="1323" width="7.125" style="88" customWidth="1"/>
    <col min="1324" max="1325" width="8.125" style="88" customWidth="1"/>
    <col min="1326" max="1536" width="8.875" style="88"/>
    <col min="1537" max="1537" width="33.625" style="88" customWidth="1"/>
    <col min="1538" max="1553" width="7.125" style="88" customWidth="1"/>
    <col min="1554" max="1554" width="7.5" style="88" customWidth="1"/>
    <col min="1555" max="1556" width="7.125" style="88" customWidth="1"/>
    <col min="1557" max="1557" width="7.875" style="88" customWidth="1"/>
    <col min="1558" max="1558" width="8.125" style="88" customWidth="1"/>
    <col min="1559" max="1559" width="8.25" style="88" customWidth="1"/>
    <col min="1560" max="1560" width="7.125" style="88" customWidth="1"/>
    <col min="1561" max="1561" width="7.625" style="88" customWidth="1"/>
    <col min="1562" max="1562" width="7.125" style="88" customWidth="1"/>
    <col min="1563" max="1563" width="8.25" style="88" customWidth="1"/>
    <col min="1564" max="1564" width="8.5" style="88" customWidth="1"/>
    <col min="1565" max="1579" width="7.125" style="88" customWidth="1"/>
    <col min="1580" max="1581" width="8.125" style="88" customWidth="1"/>
    <col min="1582" max="1792" width="8.875" style="88"/>
    <col min="1793" max="1793" width="33.625" style="88" customWidth="1"/>
    <col min="1794" max="1809" width="7.125" style="88" customWidth="1"/>
    <col min="1810" max="1810" width="7.5" style="88" customWidth="1"/>
    <col min="1811" max="1812" width="7.125" style="88" customWidth="1"/>
    <col min="1813" max="1813" width="7.875" style="88" customWidth="1"/>
    <col min="1814" max="1814" width="8.125" style="88" customWidth="1"/>
    <col min="1815" max="1815" width="8.25" style="88" customWidth="1"/>
    <col min="1816" max="1816" width="7.125" style="88" customWidth="1"/>
    <col min="1817" max="1817" width="7.625" style="88" customWidth="1"/>
    <col min="1818" max="1818" width="7.125" style="88" customWidth="1"/>
    <col min="1819" max="1819" width="8.25" style="88" customWidth="1"/>
    <col min="1820" max="1820" width="8.5" style="88" customWidth="1"/>
    <col min="1821" max="1835" width="7.125" style="88" customWidth="1"/>
    <col min="1836" max="1837" width="8.125" style="88" customWidth="1"/>
    <col min="1838" max="2048" width="8.875" style="88"/>
    <col min="2049" max="2049" width="33.625" style="88" customWidth="1"/>
    <col min="2050" max="2065" width="7.125" style="88" customWidth="1"/>
    <col min="2066" max="2066" width="7.5" style="88" customWidth="1"/>
    <col min="2067" max="2068" width="7.125" style="88" customWidth="1"/>
    <col min="2069" max="2069" width="7.875" style="88" customWidth="1"/>
    <col min="2070" max="2070" width="8.125" style="88" customWidth="1"/>
    <col min="2071" max="2071" width="8.25" style="88" customWidth="1"/>
    <col min="2072" max="2072" width="7.125" style="88" customWidth="1"/>
    <col min="2073" max="2073" width="7.625" style="88" customWidth="1"/>
    <col min="2074" max="2074" width="7.125" style="88" customWidth="1"/>
    <col min="2075" max="2075" width="8.25" style="88" customWidth="1"/>
    <col min="2076" max="2076" width="8.5" style="88" customWidth="1"/>
    <col min="2077" max="2091" width="7.125" style="88" customWidth="1"/>
    <col min="2092" max="2093" width="8.125" style="88" customWidth="1"/>
    <col min="2094" max="2304" width="8.875" style="88"/>
    <col min="2305" max="2305" width="33.625" style="88" customWidth="1"/>
    <col min="2306" max="2321" width="7.125" style="88" customWidth="1"/>
    <col min="2322" max="2322" width="7.5" style="88" customWidth="1"/>
    <col min="2323" max="2324" width="7.125" style="88" customWidth="1"/>
    <col min="2325" max="2325" width="7.875" style="88" customWidth="1"/>
    <col min="2326" max="2326" width="8.125" style="88" customWidth="1"/>
    <col min="2327" max="2327" width="8.25" style="88" customWidth="1"/>
    <col min="2328" max="2328" width="7.125" style="88" customWidth="1"/>
    <col min="2329" max="2329" width="7.625" style="88" customWidth="1"/>
    <col min="2330" max="2330" width="7.125" style="88" customWidth="1"/>
    <col min="2331" max="2331" width="8.25" style="88" customWidth="1"/>
    <col min="2332" max="2332" width="8.5" style="88" customWidth="1"/>
    <col min="2333" max="2347" width="7.125" style="88" customWidth="1"/>
    <col min="2348" max="2349" width="8.125" style="88" customWidth="1"/>
    <col min="2350" max="2560" width="8.875" style="88"/>
    <col min="2561" max="2561" width="33.625" style="88" customWidth="1"/>
    <col min="2562" max="2577" width="7.125" style="88" customWidth="1"/>
    <col min="2578" max="2578" width="7.5" style="88" customWidth="1"/>
    <col min="2579" max="2580" width="7.125" style="88" customWidth="1"/>
    <col min="2581" max="2581" width="7.875" style="88" customWidth="1"/>
    <col min="2582" max="2582" width="8.125" style="88" customWidth="1"/>
    <col min="2583" max="2583" width="8.25" style="88" customWidth="1"/>
    <col min="2584" max="2584" width="7.125" style="88" customWidth="1"/>
    <col min="2585" max="2585" width="7.625" style="88" customWidth="1"/>
    <col min="2586" max="2586" width="7.125" style="88" customWidth="1"/>
    <col min="2587" max="2587" width="8.25" style="88" customWidth="1"/>
    <col min="2588" max="2588" width="8.5" style="88" customWidth="1"/>
    <col min="2589" max="2603" width="7.125" style="88" customWidth="1"/>
    <col min="2604" max="2605" width="8.125" style="88" customWidth="1"/>
    <col min="2606" max="2816" width="8.875" style="88"/>
    <col min="2817" max="2817" width="33.625" style="88" customWidth="1"/>
    <col min="2818" max="2833" width="7.125" style="88" customWidth="1"/>
    <col min="2834" max="2834" width="7.5" style="88" customWidth="1"/>
    <col min="2835" max="2836" width="7.125" style="88" customWidth="1"/>
    <col min="2837" max="2837" width="7.875" style="88" customWidth="1"/>
    <col min="2838" max="2838" width="8.125" style="88" customWidth="1"/>
    <col min="2839" max="2839" width="8.25" style="88" customWidth="1"/>
    <col min="2840" max="2840" width="7.125" style="88" customWidth="1"/>
    <col min="2841" max="2841" width="7.625" style="88" customWidth="1"/>
    <col min="2842" max="2842" width="7.125" style="88" customWidth="1"/>
    <col min="2843" max="2843" width="8.25" style="88" customWidth="1"/>
    <col min="2844" max="2844" width="8.5" style="88" customWidth="1"/>
    <col min="2845" max="2859" width="7.125" style="88" customWidth="1"/>
    <col min="2860" max="2861" width="8.125" style="88" customWidth="1"/>
    <col min="2862" max="3072" width="8.875" style="88"/>
    <col min="3073" max="3073" width="33.625" style="88" customWidth="1"/>
    <col min="3074" max="3089" width="7.125" style="88" customWidth="1"/>
    <col min="3090" max="3090" width="7.5" style="88" customWidth="1"/>
    <col min="3091" max="3092" width="7.125" style="88" customWidth="1"/>
    <col min="3093" max="3093" width="7.875" style="88" customWidth="1"/>
    <col min="3094" max="3094" width="8.125" style="88" customWidth="1"/>
    <col min="3095" max="3095" width="8.25" style="88" customWidth="1"/>
    <col min="3096" max="3096" width="7.125" style="88" customWidth="1"/>
    <col min="3097" max="3097" width="7.625" style="88" customWidth="1"/>
    <col min="3098" max="3098" width="7.125" style="88" customWidth="1"/>
    <col min="3099" max="3099" width="8.25" style="88" customWidth="1"/>
    <col min="3100" max="3100" width="8.5" style="88" customWidth="1"/>
    <col min="3101" max="3115" width="7.125" style="88" customWidth="1"/>
    <col min="3116" max="3117" width="8.125" style="88" customWidth="1"/>
    <col min="3118" max="3328" width="8.875" style="88"/>
    <col min="3329" max="3329" width="33.625" style="88" customWidth="1"/>
    <col min="3330" max="3345" width="7.125" style="88" customWidth="1"/>
    <col min="3346" max="3346" width="7.5" style="88" customWidth="1"/>
    <col min="3347" max="3348" width="7.125" style="88" customWidth="1"/>
    <col min="3349" max="3349" width="7.875" style="88" customWidth="1"/>
    <col min="3350" max="3350" width="8.125" style="88" customWidth="1"/>
    <col min="3351" max="3351" width="8.25" style="88" customWidth="1"/>
    <col min="3352" max="3352" width="7.125" style="88" customWidth="1"/>
    <col min="3353" max="3353" width="7.625" style="88" customWidth="1"/>
    <col min="3354" max="3354" width="7.125" style="88" customWidth="1"/>
    <col min="3355" max="3355" width="8.25" style="88" customWidth="1"/>
    <col min="3356" max="3356" width="8.5" style="88" customWidth="1"/>
    <col min="3357" max="3371" width="7.125" style="88" customWidth="1"/>
    <col min="3372" max="3373" width="8.125" style="88" customWidth="1"/>
    <col min="3374" max="3584" width="8.875" style="88"/>
    <col min="3585" max="3585" width="33.625" style="88" customWidth="1"/>
    <col min="3586" max="3601" width="7.125" style="88" customWidth="1"/>
    <col min="3602" max="3602" width="7.5" style="88" customWidth="1"/>
    <col min="3603" max="3604" width="7.125" style="88" customWidth="1"/>
    <col min="3605" max="3605" width="7.875" style="88" customWidth="1"/>
    <col min="3606" max="3606" width="8.125" style="88" customWidth="1"/>
    <col min="3607" max="3607" width="8.25" style="88" customWidth="1"/>
    <col min="3608" max="3608" width="7.125" style="88" customWidth="1"/>
    <col min="3609" max="3609" width="7.625" style="88" customWidth="1"/>
    <col min="3610" max="3610" width="7.125" style="88" customWidth="1"/>
    <col min="3611" max="3611" width="8.25" style="88" customWidth="1"/>
    <col min="3612" max="3612" width="8.5" style="88" customWidth="1"/>
    <col min="3613" max="3627" width="7.125" style="88" customWidth="1"/>
    <col min="3628" max="3629" width="8.125" style="88" customWidth="1"/>
    <col min="3630" max="3840" width="8.875" style="88"/>
    <col min="3841" max="3841" width="33.625" style="88" customWidth="1"/>
    <col min="3842" max="3857" width="7.125" style="88" customWidth="1"/>
    <col min="3858" max="3858" width="7.5" style="88" customWidth="1"/>
    <col min="3859" max="3860" width="7.125" style="88" customWidth="1"/>
    <col min="3861" max="3861" width="7.875" style="88" customWidth="1"/>
    <col min="3862" max="3862" width="8.125" style="88" customWidth="1"/>
    <col min="3863" max="3863" width="8.25" style="88" customWidth="1"/>
    <col min="3864" max="3864" width="7.125" style="88" customWidth="1"/>
    <col min="3865" max="3865" width="7.625" style="88" customWidth="1"/>
    <col min="3866" max="3866" width="7.125" style="88" customWidth="1"/>
    <col min="3867" max="3867" width="8.25" style="88" customWidth="1"/>
    <col min="3868" max="3868" width="8.5" style="88" customWidth="1"/>
    <col min="3869" max="3883" width="7.125" style="88" customWidth="1"/>
    <col min="3884" max="3885" width="8.125" style="88" customWidth="1"/>
    <col min="3886" max="4096" width="8.875" style="88"/>
    <col min="4097" max="4097" width="33.625" style="88" customWidth="1"/>
    <col min="4098" max="4113" width="7.125" style="88" customWidth="1"/>
    <col min="4114" max="4114" width="7.5" style="88" customWidth="1"/>
    <col min="4115" max="4116" width="7.125" style="88" customWidth="1"/>
    <col min="4117" max="4117" width="7.875" style="88" customWidth="1"/>
    <col min="4118" max="4118" width="8.125" style="88" customWidth="1"/>
    <col min="4119" max="4119" width="8.25" style="88" customWidth="1"/>
    <col min="4120" max="4120" width="7.125" style="88" customWidth="1"/>
    <col min="4121" max="4121" width="7.625" style="88" customWidth="1"/>
    <col min="4122" max="4122" width="7.125" style="88" customWidth="1"/>
    <col min="4123" max="4123" width="8.25" style="88" customWidth="1"/>
    <col min="4124" max="4124" width="8.5" style="88" customWidth="1"/>
    <col min="4125" max="4139" width="7.125" style="88" customWidth="1"/>
    <col min="4140" max="4141" width="8.125" style="88" customWidth="1"/>
    <col min="4142" max="4352" width="8.875" style="88"/>
    <col min="4353" max="4353" width="33.625" style="88" customWidth="1"/>
    <col min="4354" max="4369" width="7.125" style="88" customWidth="1"/>
    <col min="4370" max="4370" width="7.5" style="88" customWidth="1"/>
    <col min="4371" max="4372" width="7.125" style="88" customWidth="1"/>
    <col min="4373" max="4373" width="7.875" style="88" customWidth="1"/>
    <col min="4374" max="4374" width="8.125" style="88" customWidth="1"/>
    <col min="4375" max="4375" width="8.25" style="88" customWidth="1"/>
    <col min="4376" max="4376" width="7.125" style="88" customWidth="1"/>
    <col min="4377" max="4377" width="7.625" style="88" customWidth="1"/>
    <col min="4378" max="4378" width="7.125" style="88" customWidth="1"/>
    <col min="4379" max="4379" width="8.25" style="88" customWidth="1"/>
    <col min="4380" max="4380" width="8.5" style="88" customWidth="1"/>
    <col min="4381" max="4395" width="7.125" style="88" customWidth="1"/>
    <col min="4396" max="4397" width="8.125" style="88" customWidth="1"/>
    <col min="4398" max="4608" width="8.875" style="88"/>
    <col min="4609" max="4609" width="33.625" style="88" customWidth="1"/>
    <col min="4610" max="4625" width="7.125" style="88" customWidth="1"/>
    <col min="4626" max="4626" width="7.5" style="88" customWidth="1"/>
    <col min="4627" max="4628" width="7.125" style="88" customWidth="1"/>
    <col min="4629" max="4629" width="7.875" style="88" customWidth="1"/>
    <col min="4630" max="4630" width="8.125" style="88" customWidth="1"/>
    <col min="4631" max="4631" width="8.25" style="88" customWidth="1"/>
    <col min="4632" max="4632" width="7.125" style="88" customWidth="1"/>
    <col min="4633" max="4633" width="7.625" style="88" customWidth="1"/>
    <col min="4634" max="4634" width="7.125" style="88" customWidth="1"/>
    <col min="4635" max="4635" width="8.25" style="88" customWidth="1"/>
    <col min="4636" max="4636" width="8.5" style="88" customWidth="1"/>
    <col min="4637" max="4651" width="7.125" style="88" customWidth="1"/>
    <col min="4652" max="4653" width="8.125" style="88" customWidth="1"/>
    <col min="4654" max="4864" width="8.875" style="88"/>
    <col min="4865" max="4865" width="33.625" style="88" customWidth="1"/>
    <col min="4866" max="4881" width="7.125" style="88" customWidth="1"/>
    <col min="4882" max="4882" width="7.5" style="88" customWidth="1"/>
    <col min="4883" max="4884" width="7.125" style="88" customWidth="1"/>
    <col min="4885" max="4885" width="7.875" style="88" customWidth="1"/>
    <col min="4886" max="4886" width="8.125" style="88" customWidth="1"/>
    <col min="4887" max="4887" width="8.25" style="88" customWidth="1"/>
    <col min="4888" max="4888" width="7.125" style="88" customWidth="1"/>
    <col min="4889" max="4889" width="7.625" style="88" customWidth="1"/>
    <col min="4890" max="4890" width="7.125" style="88" customWidth="1"/>
    <col min="4891" max="4891" width="8.25" style="88" customWidth="1"/>
    <col min="4892" max="4892" width="8.5" style="88" customWidth="1"/>
    <col min="4893" max="4907" width="7.125" style="88" customWidth="1"/>
    <col min="4908" max="4909" width="8.125" style="88" customWidth="1"/>
    <col min="4910" max="5120" width="8.875" style="88"/>
    <col min="5121" max="5121" width="33.625" style="88" customWidth="1"/>
    <col min="5122" max="5137" width="7.125" style="88" customWidth="1"/>
    <col min="5138" max="5138" width="7.5" style="88" customWidth="1"/>
    <col min="5139" max="5140" width="7.125" style="88" customWidth="1"/>
    <col min="5141" max="5141" width="7.875" style="88" customWidth="1"/>
    <col min="5142" max="5142" width="8.125" style="88" customWidth="1"/>
    <col min="5143" max="5143" width="8.25" style="88" customWidth="1"/>
    <col min="5144" max="5144" width="7.125" style="88" customWidth="1"/>
    <col min="5145" max="5145" width="7.625" style="88" customWidth="1"/>
    <col min="5146" max="5146" width="7.125" style="88" customWidth="1"/>
    <col min="5147" max="5147" width="8.25" style="88" customWidth="1"/>
    <col min="5148" max="5148" width="8.5" style="88" customWidth="1"/>
    <col min="5149" max="5163" width="7.125" style="88" customWidth="1"/>
    <col min="5164" max="5165" width="8.125" style="88" customWidth="1"/>
    <col min="5166" max="5376" width="8.875" style="88"/>
    <col min="5377" max="5377" width="33.625" style="88" customWidth="1"/>
    <col min="5378" max="5393" width="7.125" style="88" customWidth="1"/>
    <col min="5394" max="5394" width="7.5" style="88" customWidth="1"/>
    <col min="5395" max="5396" width="7.125" style="88" customWidth="1"/>
    <col min="5397" max="5397" width="7.875" style="88" customWidth="1"/>
    <col min="5398" max="5398" width="8.125" style="88" customWidth="1"/>
    <col min="5399" max="5399" width="8.25" style="88" customWidth="1"/>
    <col min="5400" max="5400" width="7.125" style="88" customWidth="1"/>
    <col min="5401" max="5401" width="7.625" style="88" customWidth="1"/>
    <col min="5402" max="5402" width="7.125" style="88" customWidth="1"/>
    <col min="5403" max="5403" width="8.25" style="88" customWidth="1"/>
    <col min="5404" max="5404" width="8.5" style="88" customWidth="1"/>
    <col min="5405" max="5419" width="7.125" style="88" customWidth="1"/>
    <col min="5420" max="5421" width="8.125" style="88" customWidth="1"/>
    <col min="5422" max="5632" width="8.875" style="88"/>
    <col min="5633" max="5633" width="33.625" style="88" customWidth="1"/>
    <col min="5634" max="5649" width="7.125" style="88" customWidth="1"/>
    <col min="5650" max="5650" width="7.5" style="88" customWidth="1"/>
    <col min="5651" max="5652" width="7.125" style="88" customWidth="1"/>
    <col min="5653" max="5653" width="7.875" style="88" customWidth="1"/>
    <col min="5654" max="5654" width="8.125" style="88" customWidth="1"/>
    <col min="5655" max="5655" width="8.25" style="88" customWidth="1"/>
    <col min="5656" max="5656" width="7.125" style="88" customWidth="1"/>
    <col min="5657" max="5657" width="7.625" style="88" customWidth="1"/>
    <col min="5658" max="5658" width="7.125" style="88" customWidth="1"/>
    <col min="5659" max="5659" width="8.25" style="88" customWidth="1"/>
    <col min="5660" max="5660" width="8.5" style="88" customWidth="1"/>
    <col min="5661" max="5675" width="7.125" style="88" customWidth="1"/>
    <col min="5676" max="5677" width="8.125" style="88" customWidth="1"/>
    <col min="5678" max="5888" width="8.875" style="88"/>
    <col min="5889" max="5889" width="33.625" style="88" customWidth="1"/>
    <col min="5890" max="5905" width="7.125" style="88" customWidth="1"/>
    <col min="5906" max="5906" width="7.5" style="88" customWidth="1"/>
    <col min="5907" max="5908" width="7.125" style="88" customWidth="1"/>
    <col min="5909" max="5909" width="7.875" style="88" customWidth="1"/>
    <col min="5910" max="5910" width="8.125" style="88" customWidth="1"/>
    <col min="5911" max="5911" width="8.25" style="88" customWidth="1"/>
    <col min="5912" max="5912" width="7.125" style="88" customWidth="1"/>
    <col min="5913" max="5913" width="7.625" style="88" customWidth="1"/>
    <col min="5914" max="5914" width="7.125" style="88" customWidth="1"/>
    <col min="5915" max="5915" width="8.25" style="88" customWidth="1"/>
    <col min="5916" max="5916" width="8.5" style="88" customWidth="1"/>
    <col min="5917" max="5931" width="7.125" style="88" customWidth="1"/>
    <col min="5932" max="5933" width="8.125" style="88" customWidth="1"/>
    <col min="5934" max="6144" width="8.875" style="88"/>
    <col min="6145" max="6145" width="33.625" style="88" customWidth="1"/>
    <col min="6146" max="6161" width="7.125" style="88" customWidth="1"/>
    <col min="6162" max="6162" width="7.5" style="88" customWidth="1"/>
    <col min="6163" max="6164" width="7.125" style="88" customWidth="1"/>
    <col min="6165" max="6165" width="7.875" style="88" customWidth="1"/>
    <col min="6166" max="6166" width="8.125" style="88" customWidth="1"/>
    <col min="6167" max="6167" width="8.25" style="88" customWidth="1"/>
    <col min="6168" max="6168" width="7.125" style="88" customWidth="1"/>
    <col min="6169" max="6169" width="7.625" style="88" customWidth="1"/>
    <col min="6170" max="6170" width="7.125" style="88" customWidth="1"/>
    <col min="6171" max="6171" width="8.25" style="88" customWidth="1"/>
    <col min="6172" max="6172" width="8.5" style="88" customWidth="1"/>
    <col min="6173" max="6187" width="7.125" style="88" customWidth="1"/>
    <col min="6188" max="6189" width="8.125" style="88" customWidth="1"/>
    <col min="6190" max="6400" width="8.875" style="88"/>
    <col min="6401" max="6401" width="33.625" style="88" customWidth="1"/>
    <col min="6402" max="6417" width="7.125" style="88" customWidth="1"/>
    <col min="6418" max="6418" width="7.5" style="88" customWidth="1"/>
    <col min="6419" max="6420" width="7.125" style="88" customWidth="1"/>
    <col min="6421" max="6421" width="7.875" style="88" customWidth="1"/>
    <col min="6422" max="6422" width="8.125" style="88" customWidth="1"/>
    <col min="6423" max="6423" width="8.25" style="88" customWidth="1"/>
    <col min="6424" max="6424" width="7.125" style="88" customWidth="1"/>
    <col min="6425" max="6425" width="7.625" style="88" customWidth="1"/>
    <col min="6426" max="6426" width="7.125" style="88" customWidth="1"/>
    <col min="6427" max="6427" width="8.25" style="88" customWidth="1"/>
    <col min="6428" max="6428" width="8.5" style="88" customWidth="1"/>
    <col min="6429" max="6443" width="7.125" style="88" customWidth="1"/>
    <col min="6444" max="6445" width="8.125" style="88" customWidth="1"/>
    <col min="6446" max="6656" width="8.875" style="88"/>
    <col min="6657" max="6657" width="33.625" style="88" customWidth="1"/>
    <col min="6658" max="6673" width="7.125" style="88" customWidth="1"/>
    <col min="6674" max="6674" width="7.5" style="88" customWidth="1"/>
    <col min="6675" max="6676" width="7.125" style="88" customWidth="1"/>
    <col min="6677" max="6677" width="7.875" style="88" customWidth="1"/>
    <col min="6678" max="6678" width="8.125" style="88" customWidth="1"/>
    <col min="6679" max="6679" width="8.25" style="88" customWidth="1"/>
    <col min="6680" max="6680" width="7.125" style="88" customWidth="1"/>
    <col min="6681" max="6681" width="7.625" style="88" customWidth="1"/>
    <col min="6682" max="6682" width="7.125" style="88" customWidth="1"/>
    <col min="6683" max="6683" width="8.25" style="88" customWidth="1"/>
    <col min="6684" max="6684" width="8.5" style="88" customWidth="1"/>
    <col min="6685" max="6699" width="7.125" style="88" customWidth="1"/>
    <col min="6700" max="6701" width="8.125" style="88" customWidth="1"/>
    <col min="6702" max="6912" width="8.875" style="88"/>
    <col min="6913" max="6913" width="33.625" style="88" customWidth="1"/>
    <col min="6914" max="6929" width="7.125" style="88" customWidth="1"/>
    <col min="6930" max="6930" width="7.5" style="88" customWidth="1"/>
    <col min="6931" max="6932" width="7.125" style="88" customWidth="1"/>
    <col min="6933" max="6933" width="7.875" style="88" customWidth="1"/>
    <col min="6934" max="6934" width="8.125" style="88" customWidth="1"/>
    <col min="6935" max="6935" width="8.25" style="88" customWidth="1"/>
    <col min="6936" max="6936" width="7.125" style="88" customWidth="1"/>
    <col min="6937" max="6937" width="7.625" style="88" customWidth="1"/>
    <col min="6938" max="6938" width="7.125" style="88" customWidth="1"/>
    <col min="6939" max="6939" width="8.25" style="88" customWidth="1"/>
    <col min="6940" max="6940" width="8.5" style="88" customWidth="1"/>
    <col min="6941" max="6955" width="7.125" style="88" customWidth="1"/>
    <col min="6956" max="6957" width="8.125" style="88" customWidth="1"/>
    <col min="6958" max="7168" width="8.875" style="88"/>
    <col min="7169" max="7169" width="33.625" style="88" customWidth="1"/>
    <col min="7170" max="7185" width="7.125" style="88" customWidth="1"/>
    <col min="7186" max="7186" width="7.5" style="88" customWidth="1"/>
    <col min="7187" max="7188" width="7.125" style="88" customWidth="1"/>
    <col min="7189" max="7189" width="7.875" style="88" customWidth="1"/>
    <col min="7190" max="7190" width="8.125" style="88" customWidth="1"/>
    <col min="7191" max="7191" width="8.25" style="88" customWidth="1"/>
    <col min="7192" max="7192" width="7.125" style="88" customWidth="1"/>
    <col min="7193" max="7193" width="7.625" style="88" customWidth="1"/>
    <col min="7194" max="7194" width="7.125" style="88" customWidth="1"/>
    <col min="7195" max="7195" width="8.25" style="88" customWidth="1"/>
    <col min="7196" max="7196" width="8.5" style="88" customWidth="1"/>
    <col min="7197" max="7211" width="7.125" style="88" customWidth="1"/>
    <col min="7212" max="7213" width="8.125" style="88" customWidth="1"/>
    <col min="7214" max="7424" width="8.875" style="88"/>
    <col min="7425" max="7425" width="33.625" style="88" customWidth="1"/>
    <col min="7426" max="7441" width="7.125" style="88" customWidth="1"/>
    <col min="7442" max="7442" width="7.5" style="88" customWidth="1"/>
    <col min="7443" max="7444" width="7.125" style="88" customWidth="1"/>
    <col min="7445" max="7445" width="7.875" style="88" customWidth="1"/>
    <col min="7446" max="7446" width="8.125" style="88" customWidth="1"/>
    <col min="7447" max="7447" width="8.25" style="88" customWidth="1"/>
    <col min="7448" max="7448" width="7.125" style="88" customWidth="1"/>
    <col min="7449" max="7449" width="7.625" style="88" customWidth="1"/>
    <col min="7450" max="7450" width="7.125" style="88" customWidth="1"/>
    <col min="7451" max="7451" width="8.25" style="88" customWidth="1"/>
    <col min="7452" max="7452" width="8.5" style="88" customWidth="1"/>
    <col min="7453" max="7467" width="7.125" style="88" customWidth="1"/>
    <col min="7468" max="7469" width="8.125" style="88" customWidth="1"/>
    <col min="7470" max="7680" width="8.875" style="88"/>
    <col min="7681" max="7681" width="33.625" style="88" customWidth="1"/>
    <col min="7682" max="7697" width="7.125" style="88" customWidth="1"/>
    <col min="7698" max="7698" width="7.5" style="88" customWidth="1"/>
    <col min="7699" max="7700" width="7.125" style="88" customWidth="1"/>
    <col min="7701" max="7701" width="7.875" style="88" customWidth="1"/>
    <col min="7702" max="7702" width="8.125" style="88" customWidth="1"/>
    <col min="7703" max="7703" width="8.25" style="88" customWidth="1"/>
    <col min="7704" max="7704" width="7.125" style="88" customWidth="1"/>
    <col min="7705" max="7705" width="7.625" style="88" customWidth="1"/>
    <col min="7706" max="7706" width="7.125" style="88" customWidth="1"/>
    <col min="7707" max="7707" width="8.25" style="88" customWidth="1"/>
    <col min="7708" max="7708" width="8.5" style="88" customWidth="1"/>
    <col min="7709" max="7723" width="7.125" style="88" customWidth="1"/>
    <col min="7724" max="7725" width="8.125" style="88" customWidth="1"/>
    <col min="7726" max="7936" width="8.875" style="88"/>
    <col min="7937" max="7937" width="33.625" style="88" customWidth="1"/>
    <col min="7938" max="7953" width="7.125" style="88" customWidth="1"/>
    <col min="7954" max="7954" width="7.5" style="88" customWidth="1"/>
    <col min="7955" max="7956" width="7.125" style="88" customWidth="1"/>
    <col min="7957" max="7957" width="7.875" style="88" customWidth="1"/>
    <col min="7958" max="7958" width="8.125" style="88" customWidth="1"/>
    <col min="7959" max="7959" width="8.25" style="88" customWidth="1"/>
    <col min="7960" max="7960" width="7.125" style="88" customWidth="1"/>
    <col min="7961" max="7961" width="7.625" style="88" customWidth="1"/>
    <col min="7962" max="7962" width="7.125" style="88" customWidth="1"/>
    <col min="7963" max="7963" width="8.25" style="88" customWidth="1"/>
    <col min="7964" max="7964" width="8.5" style="88" customWidth="1"/>
    <col min="7965" max="7979" width="7.125" style="88" customWidth="1"/>
    <col min="7980" max="7981" width="8.125" style="88" customWidth="1"/>
    <col min="7982" max="8192" width="8.875" style="88"/>
    <col min="8193" max="8193" width="33.625" style="88" customWidth="1"/>
    <col min="8194" max="8209" width="7.125" style="88" customWidth="1"/>
    <col min="8210" max="8210" width="7.5" style="88" customWidth="1"/>
    <col min="8211" max="8212" width="7.125" style="88" customWidth="1"/>
    <col min="8213" max="8213" width="7.875" style="88" customWidth="1"/>
    <col min="8214" max="8214" width="8.125" style="88" customWidth="1"/>
    <col min="8215" max="8215" width="8.25" style="88" customWidth="1"/>
    <col min="8216" max="8216" width="7.125" style="88" customWidth="1"/>
    <col min="8217" max="8217" width="7.625" style="88" customWidth="1"/>
    <col min="8218" max="8218" width="7.125" style="88" customWidth="1"/>
    <col min="8219" max="8219" width="8.25" style="88" customWidth="1"/>
    <col min="8220" max="8220" width="8.5" style="88" customWidth="1"/>
    <col min="8221" max="8235" width="7.125" style="88" customWidth="1"/>
    <col min="8236" max="8237" width="8.125" style="88" customWidth="1"/>
    <col min="8238" max="8448" width="8.875" style="88"/>
    <col min="8449" max="8449" width="33.625" style="88" customWidth="1"/>
    <col min="8450" max="8465" width="7.125" style="88" customWidth="1"/>
    <col min="8466" max="8466" width="7.5" style="88" customWidth="1"/>
    <col min="8467" max="8468" width="7.125" style="88" customWidth="1"/>
    <col min="8469" max="8469" width="7.875" style="88" customWidth="1"/>
    <col min="8470" max="8470" width="8.125" style="88" customWidth="1"/>
    <col min="8471" max="8471" width="8.25" style="88" customWidth="1"/>
    <col min="8472" max="8472" width="7.125" style="88" customWidth="1"/>
    <col min="8473" max="8473" width="7.625" style="88" customWidth="1"/>
    <col min="8474" max="8474" width="7.125" style="88" customWidth="1"/>
    <col min="8475" max="8475" width="8.25" style="88" customWidth="1"/>
    <col min="8476" max="8476" width="8.5" style="88" customWidth="1"/>
    <col min="8477" max="8491" width="7.125" style="88" customWidth="1"/>
    <col min="8492" max="8493" width="8.125" style="88" customWidth="1"/>
    <col min="8494" max="8704" width="8.875" style="88"/>
    <col min="8705" max="8705" width="33.625" style="88" customWidth="1"/>
    <col min="8706" max="8721" width="7.125" style="88" customWidth="1"/>
    <col min="8722" max="8722" width="7.5" style="88" customWidth="1"/>
    <col min="8723" max="8724" width="7.125" style="88" customWidth="1"/>
    <col min="8725" max="8725" width="7.875" style="88" customWidth="1"/>
    <col min="8726" max="8726" width="8.125" style="88" customWidth="1"/>
    <col min="8727" max="8727" width="8.25" style="88" customWidth="1"/>
    <col min="8728" max="8728" width="7.125" style="88" customWidth="1"/>
    <col min="8729" max="8729" width="7.625" style="88" customWidth="1"/>
    <col min="8730" max="8730" width="7.125" style="88" customWidth="1"/>
    <col min="8731" max="8731" width="8.25" style="88" customWidth="1"/>
    <col min="8732" max="8732" width="8.5" style="88" customWidth="1"/>
    <col min="8733" max="8747" width="7.125" style="88" customWidth="1"/>
    <col min="8748" max="8749" width="8.125" style="88" customWidth="1"/>
    <col min="8750" max="8960" width="8.875" style="88"/>
    <col min="8961" max="8961" width="33.625" style="88" customWidth="1"/>
    <col min="8962" max="8977" width="7.125" style="88" customWidth="1"/>
    <col min="8978" max="8978" width="7.5" style="88" customWidth="1"/>
    <col min="8979" max="8980" width="7.125" style="88" customWidth="1"/>
    <col min="8981" max="8981" width="7.875" style="88" customWidth="1"/>
    <col min="8982" max="8982" width="8.125" style="88" customWidth="1"/>
    <col min="8983" max="8983" width="8.25" style="88" customWidth="1"/>
    <col min="8984" max="8984" width="7.125" style="88" customWidth="1"/>
    <col min="8985" max="8985" width="7.625" style="88" customWidth="1"/>
    <col min="8986" max="8986" width="7.125" style="88" customWidth="1"/>
    <col min="8987" max="8987" width="8.25" style="88" customWidth="1"/>
    <col min="8988" max="8988" width="8.5" style="88" customWidth="1"/>
    <col min="8989" max="9003" width="7.125" style="88" customWidth="1"/>
    <col min="9004" max="9005" width="8.125" style="88" customWidth="1"/>
    <col min="9006" max="9216" width="8.875" style="88"/>
    <col min="9217" max="9217" width="33.625" style="88" customWidth="1"/>
    <col min="9218" max="9233" width="7.125" style="88" customWidth="1"/>
    <col min="9234" max="9234" width="7.5" style="88" customWidth="1"/>
    <col min="9235" max="9236" width="7.125" style="88" customWidth="1"/>
    <col min="9237" max="9237" width="7.875" style="88" customWidth="1"/>
    <col min="9238" max="9238" width="8.125" style="88" customWidth="1"/>
    <col min="9239" max="9239" width="8.25" style="88" customWidth="1"/>
    <col min="9240" max="9240" width="7.125" style="88" customWidth="1"/>
    <col min="9241" max="9241" width="7.625" style="88" customWidth="1"/>
    <col min="9242" max="9242" width="7.125" style="88" customWidth="1"/>
    <col min="9243" max="9243" width="8.25" style="88" customWidth="1"/>
    <col min="9244" max="9244" width="8.5" style="88" customWidth="1"/>
    <col min="9245" max="9259" width="7.125" style="88" customWidth="1"/>
    <col min="9260" max="9261" width="8.125" style="88" customWidth="1"/>
    <col min="9262" max="9472" width="8.875" style="88"/>
    <col min="9473" max="9473" width="33.625" style="88" customWidth="1"/>
    <col min="9474" max="9489" width="7.125" style="88" customWidth="1"/>
    <col min="9490" max="9490" width="7.5" style="88" customWidth="1"/>
    <col min="9491" max="9492" width="7.125" style="88" customWidth="1"/>
    <col min="9493" max="9493" width="7.875" style="88" customWidth="1"/>
    <col min="9494" max="9494" width="8.125" style="88" customWidth="1"/>
    <col min="9495" max="9495" width="8.25" style="88" customWidth="1"/>
    <col min="9496" max="9496" width="7.125" style="88" customWidth="1"/>
    <col min="9497" max="9497" width="7.625" style="88" customWidth="1"/>
    <col min="9498" max="9498" width="7.125" style="88" customWidth="1"/>
    <col min="9499" max="9499" width="8.25" style="88" customWidth="1"/>
    <col min="9500" max="9500" width="8.5" style="88" customWidth="1"/>
    <col min="9501" max="9515" width="7.125" style="88" customWidth="1"/>
    <col min="9516" max="9517" width="8.125" style="88" customWidth="1"/>
    <col min="9518" max="9728" width="8.875" style="88"/>
    <col min="9729" max="9729" width="33.625" style="88" customWidth="1"/>
    <col min="9730" max="9745" width="7.125" style="88" customWidth="1"/>
    <col min="9746" max="9746" width="7.5" style="88" customWidth="1"/>
    <col min="9747" max="9748" width="7.125" style="88" customWidth="1"/>
    <col min="9749" max="9749" width="7.875" style="88" customWidth="1"/>
    <col min="9750" max="9750" width="8.125" style="88" customWidth="1"/>
    <col min="9751" max="9751" width="8.25" style="88" customWidth="1"/>
    <col min="9752" max="9752" width="7.125" style="88" customWidth="1"/>
    <col min="9753" max="9753" width="7.625" style="88" customWidth="1"/>
    <col min="9754" max="9754" width="7.125" style="88" customWidth="1"/>
    <col min="9755" max="9755" width="8.25" style="88" customWidth="1"/>
    <col min="9756" max="9756" width="8.5" style="88" customWidth="1"/>
    <col min="9757" max="9771" width="7.125" style="88" customWidth="1"/>
    <col min="9772" max="9773" width="8.125" style="88" customWidth="1"/>
    <col min="9774" max="9984" width="8.875" style="88"/>
    <col min="9985" max="9985" width="33.625" style="88" customWidth="1"/>
    <col min="9986" max="10001" width="7.125" style="88" customWidth="1"/>
    <col min="10002" max="10002" width="7.5" style="88" customWidth="1"/>
    <col min="10003" max="10004" width="7.125" style="88" customWidth="1"/>
    <col min="10005" max="10005" width="7.875" style="88" customWidth="1"/>
    <col min="10006" max="10006" width="8.125" style="88" customWidth="1"/>
    <col min="10007" max="10007" width="8.25" style="88" customWidth="1"/>
    <col min="10008" max="10008" width="7.125" style="88" customWidth="1"/>
    <col min="10009" max="10009" width="7.625" style="88" customWidth="1"/>
    <col min="10010" max="10010" width="7.125" style="88" customWidth="1"/>
    <col min="10011" max="10011" width="8.25" style="88" customWidth="1"/>
    <col min="10012" max="10012" width="8.5" style="88" customWidth="1"/>
    <col min="10013" max="10027" width="7.125" style="88" customWidth="1"/>
    <col min="10028" max="10029" width="8.125" style="88" customWidth="1"/>
    <col min="10030" max="10240" width="8.875" style="88"/>
    <col min="10241" max="10241" width="33.625" style="88" customWidth="1"/>
    <col min="10242" max="10257" width="7.125" style="88" customWidth="1"/>
    <col min="10258" max="10258" width="7.5" style="88" customWidth="1"/>
    <col min="10259" max="10260" width="7.125" style="88" customWidth="1"/>
    <col min="10261" max="10261" width="7.875" style="88" customWidth="1"/>
    <col min="10262" max="10262" width="8.125" style="88" customWidth="1"/>
    <col min="10263" max="10263" width="8.25" style="88" customWidth="1"/>
    <col min="10264" max="10264" width="7.125" style="88" customWidth="1"/>
    <col min="10265" max="10265" width="7.625" style="88" customWidth="1"/>
    <col min="10266" max="10266" width="7.125" style="88" customWidth="1"/>
    <col min="10267" max="10267" width="8.25" style="88" customWidth="1"/>
    <col min="10268" max="10268" width="8.5" style="88" customWidth="1"/>
    <col min="10269" max="10283" width="7.125" style="88" customWidth="1"/>
    <col min="10284" max="10285" width="8.125" style="88" customWidth="1"/>
    <col min="10286" max="10496" width="8.875" style="88"/>
    <col min="10497" max="10497" width="33.625" style="88" customWidth="1"/>
    <col min="10498" max="10513" width="7.125" style="88" customWidth="1"/>
    <col min="10514" max="10514" width="7.5" style="88" customWidth="1"/>
    <col min="10515" max="10516" width="7.125" style="88" customWidth="1"/>
    <col min="10517" max="10517" width="7.875" style="88" customWidth="1"/>
    <col min="10518" max="10518" width="8.125" style="88" customWidth="1"/>
    <col min="10519" max="10519" width="8.25" style="88" customWidth="1"/>
    <col min="10520" max="10520" width="7.125" style="88" customWidth="1"/>
    <col min="10521" max="10521" width="7.625" style="88" customWidth="1"/>
    <col min="10522" max="10522" width="7.125" style="88" customWidth="1"/>
    <col min="10523" max="10523" width="8.25" style="88" customWidth="1"/>
    <col min="10524" max="10524" width="8.5" style="88" customWidth="1"/>
    <col min="10525" max="10539" width="7.125" style="88" customWidth="1"/>
    <col min="10540" max="10541" width="8.125" style="88" customWidth="1"/>
    <col min="10542" max="10752" width="8.875" style="88"/>
    <col min="10753" max="10753" width="33.625" style="88" customWidth="1"/>
    <col min="10754" max="10769" width="7.125" style="88" customWidth="1"/>
    <col min="10770" max="10770" width="7.5" style="88" customWidth="1"/>
    <col min="10771" max="10772" width="7.125" style="88" customWidth="1"/>
    <col min="10773" max="10773" width="7.875" style="88" customWidth="1"/>
    <col min="10774" max="10774" width="8.125" style="88" customWidth="1"/>
    <col min="10775" max="10775" width="8.25" style="88" customWidth="1"/>
    <col min="10776" max="10776" width="7.125" style="88" customWidth="1"/>
    <col min="10777" max="10777" width="7.625" style="88" customWidth="1"/>
    <col min="10778" max="10778" width="7.125" style="88" customWidth="1"/>
    <col min="10779" max="10779" width="8.25" style="88" customWidth="1"/>
    <col min="10780" max="10780" width="8.5" style="88" customWidth="1"/>
    <col min="10781" max="10795" width="7.125" style="88" customWidth="1"/>
    <col min="10796" max="10797" width="8.125" style="88" customWidth="1"/>
    <col min="10798" max="11008" width="8.875" style="88"/>
    <col min="11009" max="11009" width="33.625" style="88" customWidth="1"/>
    <col min="11010" max="11025" width="7.125" style="88" customWidth="1"/>
    <col min="11026" max="11026" width="7.5" style="88" customWidth="1"/>
    <col min="11027" max="11028" width="7.125" style="88" customWidth="1"/>
    <col min="11029" max="11029" width="7.875" style="88" customWidth="1"/>
    <col min="11030" max="11030" width="8.125" style="88" customWidth="1"/>
    <col min="11031" max="11031" width="8.25" style="88" customWidth="1"/>
    <col min="11032" max="11032" width="7.125" style="88" customWidth="1"/>
    <col min="11033" max="11033" width="7.625" style="88" customWidth="1"/>
    <col min="11034" max="11034" width="7.125" style="88" customWidth="1"/>
    <col min="11035" max="11035" width="8.25" style="88" customWidth="1"/>
    <col min="11036" max="11036" width="8.5" style="88" customWidth="1"/>
    <col min="11037" max="11051" width="7.125" style="88" customWidth="1"/>
    <col min="11052" max="11053" width="8.125" style="88" customWidth="1"/>
    <col min="11054" max="11264" width="8.875" style="88"/>
    <col min="11265" max="11265" width="33.625" style="88" customWidth="1"/>
    <col min="11266" max="11281" width="7.125" style="88" customWidth="1"/>
    <col min="11282" max="11282" width="7.5" style="88" customWidth="1"/>
    <col min="11283" max="11284" width="7.125" style="88" customWidth="1"/>
    <col min="11285" max="11285" width="7.875" style="88" customWidth="1"/>
    <col min="11286" max="11286" width="8.125" style="88" customWidth="1"/>
    <col min="11287" max="11287" width="8.25" style="88" customWidth="1"/>
    <col min="11288" max="11288" width="7.125" style="88" customWidth="1"/>
    <col min="11289" max="11289" width="7.625" style="88" customWidth="1"/>
    <col min="11290" max="11290" width="7.125" style="88" customWidth="1"/>
    <col min="11291" max="11291" width="8.25" style="88" customWidth="1"/>
    <col min="11292" max="11292" width="8.5" style="88" customWidth="1"/>
    <col min="11293" max="11307" width="7.125" style="88" customWidth="1"/>
    <col min="11308" max="11309" width="8.125" style="88" customWidth="1"/>
    <col min="11310" max="11520" width="8.875" style="88"/>
    <col min="11521" max="11521" width="33.625" style="88" customWidth="1"/>
    <col min="11522" max="11537" width="7.125" style="88" customWidth="1"/>
    <col min="11538" max="11538" width="7.5" style="88" customWidth="1"/>
    <col min="11539" max="11540" width="7.125" style="88" customWidth="1"/>
    <col min="11541" max="11541" width="7.875" style="88" customWidth="1"/>
    <col min="11542" max="11542" width="8.125" style="88" customWidth="1"/>
    <col min="11543" max="11543" width="8.25" style="88" customWidth="1"/>
    <col min="11544" max="11544" width="7.125" style="88" customWidth="1"/>
    <col min="11545" max="11545" width="7.625" style="88" customWidth="1"/>
    <col min="11546" max="11546" width="7.125" style="88" customWidth="1"/>
    <col min="11547" max="11547" width="8.25" style="88" customWidth="1"/>
    <col min="11548" max="11548" width="8.5" style="88" customWidth="1"/>
    <col min="11549" max="11563" width="7.125" style="88" customWidth="1"/>
    <col min="11564" max="11565" width="8.125" style="88" customWidth="1"/>
    <col min="11566" max="11776" width="8.875" style="88"/>
    <col min="11777" max="11777" width="33.625" style="88" customWidth="1"/>
    <col min="11778" max="11793" width="7.125" style="88" customWidth="1"/>
    <col min="11794" max="11794" width="7.5" style="88" customWidth="1"/>
    <col min="11795" max="11796" width="7.125" style="88" customWidth="1"/>
    <col min="11797" max="11797" width="7.875" style="88" customWidth="1"/>
    <col min="11798" max="11798" width="8.125" style="88" customWidth="1"/>
    <col min="11799" max="11799" width="8.25" style="88" customWidth="1"/>
    <col min="11800" max="11800" width="7.125" style="88" customWidth="1"/>
    <col min="11801" max="11801" width="7.625" style="88" customWidth="1"/>
    <col min="11802" max="11802" width="7.125" style="88" customWidth="1"/>
    <col min="11803" max="11803" width="8.25" style="88" customWidth="1"/>
    <col min="11804" max="11804" width="8.5" style="88" customWidth="1"/>
    <col min="11805" max="11819" width="7.125" style="88" customWidth="1"/>
    <col min="11820" max="11821" width="8.125" style="88" customWidth="1"/>
    <col min="11822" max="12032" width="8.875" style="88"/>
    <col min="12033" max="12033" width="33.625" style="88" customWidth="1"/>
    <col min="12034" max="12049" width="7.125" style="88" customWidth="1"/>
    <col min="12050" max="12050" width="7.5" style="88" customWidth="1"/>
    <col min="12051" max="12052" width="7.125" style="88" customWidth="1"/>
    <col min="12053" max="12053" width="7.875" style="88" customWidth="1"/>
    <col min="12054" max="12054" width="8.125" style="88" customWidth="1"/>
    <col min="12055" max="12055" width="8.25" style="88" customWidth="1"/>
    <col min="12056" max="12056" width="7.125" style="88" customWidth="1"/>
    <col min="12057" max="12057" width="7.625" style="88" customWidth="1"/>
    <col min="12058" max="12058" width="7.125" style="88" customWidth="1"/>
    <col min="12059" max="12059" width="8.25" style="88" customWidth="1"/>
    <col min="12060" max="12060" width="8.5" style="88" customWidth="1"/>
    <col min="12061" max="12075" width="7.125" style="88" customWidth="1"/>
    <col min="12076" max="12077" width="8.125" style="88" customWidth="1"/>
    <col min="12078" max="12288" width="8.875" style="88"/>
    <col min="12289" max="12289" width="33.625" style="88" customWidth="1"/>
    <col min="12290" max="12305" width="7.125" style="88" customWidth="1"/>
    <col min="12306" max="12306" width="7.5" style="88" customWidth="1"/>
    <col min="12307" max="12308" width="7.125" style="88" customWidth="1"/>
    <col min="12309" max="12309" width="7.875" style="88" customWidth="1"/>
    <col min="12310" max="12310" width="8.125" style="88" customWidth="1"/>
    <col min="12311" max="12311" width="8.25" style="88" customWidth="1"/>
    <col min="12312" max="12312" width="7.125" style="88" customWidth="1"/>
    <col min="12313" max="12313" width="7.625" style="88" customWidth="1"/>
    <col min="12314" max="12314" width="7.125" style="88" customWidth="1"/>
    <col min="12315" max="12315" width="8.25" style="88" customWidth="1"/>
    <col min="12316" max="12316" width="8.5" style="88" customWidth="1"/>
    <col min="12317" max="12331" width="7.125" style="88" customWidth="1"/>
    <col min="12332" max="12333" width="8.125" style="88" customWidth="1"/>
    <col min="12334" max="12544" width="8.875" style="88"/>
    <col min="12545" max="12545" width="33.625" style="88" customWidth="1"/>
    <col min="12546" max="12561" width="7.125" style="88" customWidth="1"/>
    <col min="12562" max="12562" width="7.5" style="88" customWidth="1"/>
    <col min="12563" max="12564" width="7.125" style="88" customWidth="1"/>
    <col min="12565" max="12565" width="7.875" style="88" customWidth="1"/>
    <col min="12566" max="12566" width="8.125" style="88" customWidth="1"/>
    <col min="12567" max="12567" width="8.25" style="88" customWidth="1"/>
    <col min="12568" max="12568" width="7.125" style="88" customWidth="1"/>
    <col min="12569" max="12569" width="7.625" style="88" customWidth="1"/>
    <col min="12570" max="12570" width="7.125" style="88" customWidth="1"/>
    <col min="12571" max="12571" width="8.25" style="88" customWidth="1"/>
    <col min="12572" max="12572" width="8.5" style="88" customWidth="1"/>
    <col min="12573" max="12587" width="7.125" style="88" customWidth="1"/>
    <col min="12588" max="12589" width="8.125" style="88" customWidth="1"/>
    <col min="12590" max="12800" width="8.875" style="88"/>
    <col min="12801" max="12801" width="33.625" style="88" customWidth="1"/>
    <col min="12802" max="12817" width="7.125" style="88" customWidth="1"/>
    <col min="12818" max="12818" width="7.5" style="88" customWidth="1"/>
    <col min="12819" max="12820" width="7.125" style="88" customWidth="1"/>
    <col min="12821" max="12821" width="7.875" style="88" customWidth="1"/>
    <col min="12822" max="12822" width="8.125" style="88" customWidth="1"/>
    <col min="12823" max="12823" width="8.25" style="88" customWidth="1"/>
    <col min="12824" max="12824" width="7.125" style="88" customWidth="1"/>
    <col min="12825" max="12825" width="7.625" style="88" customWidth="1"/>
    <col min="12826" max="12826" width="7.125" style="88" customWidth="1"/>
    <col min="12827" max="12827" width="8.25" style="88" customWidth="1"/>
    <col min="12828" max="12828" width="8.5" style="88" customWidth="1"/>
    <col min="12829" max="12843" width="7.125" style="88" customWidth="1"/>
    <col min="12844" max="12845" width="8.125" style="88" customWidth="1"/>
    <col min="12846" max="13056" width="8.875" style="88"/>
    <col min="13057" max="13057" width="33.625" style="88" customWidth="1"/>
    <col min="13058" max="13073" width="7.125" style="88" customWidth="1"/>
    <col min="13074" max="13074" width="7.5" style="88" customWidth="1"/>
    <col min="13075" max="13076" width="7.125" style="88" customWidth="1"/>
    <col min="13077" max="13077" width="7.875" style="88" customWidth="1"/>
    <col min="13078" max="13078" width="8.125" style="88" customWidth="1"/>
    <col min="13079" max="13079" width="8.25" style="88" customWidth="1"/>
    <col min="13080" max="13080" width="7.125" style="88" customWidth="1"/>
    <col min="13081" max="13081" width="7.625" style="88" customWidth="1"/>
    <col min="13082" max="13082" width="7.125" style="88" customWidth="1"/>
    <col min="13083" max="13083" width="8.25" style="88" customWidth="1"/>
    <col min="13084" max="13084" width="8.5" style="88" customWidth="1"/>
    <col min="13085" max="13099" width="7.125" style="88" customWidth="1"/>
    <col min="13100" max="13101" width="8.125" style="88" customWidth="1"/>
    <col min="13102" max="13312" width="8.875" style="88"/>
    <col min="13313" max="13313" width="33.625" style="88" customWidth="1"/>
    <col min="13314" max="13329" width="7.125" style="88" customWidth="1"/>
    <col min="13330" max="13330" width="7.5" style="88" customWidth="1"/>
    <col min="13331" max="13332" width="7.125" style="88" customWidth="1"/>
    <col min="13333" max="13333" width="7.875" style="88" customWidth="1"/>
    <col min="13334" max="13334" width="8.125" style="88" customWidth="1"/>
    <col min="13335" max="13335" width="8.25" style="88" customWidth="1"/>
    <col min="13336" max="13336" width="7.125" style="88" customWidth="1"/>
    <col min="13337" max="13337" width="7.625" style="88" customWidth="1"/>
    <col min="13338" max="13338" width="7.125" style="88" customWidth="1"/>
    <col min="13339" max="13339" width="8.25" style="88" customWidth="1"/>
    <col min="13340" max="13340" width="8.5" style="88" customWidth="1"/>
    <col min="13341" max="13355" width="7.125" style="88" customWidth="1"/>
    <col min="13356" max="13357" width="8.125" style="88" customWidth="1"/>
    <col min="13358" max="13568" width="8.875" style="88"/>
    <col min="13569" max="13569" width="33.625" style="88" customWidth="1"/>
    <col min="13570" max="13585" width="7.125" style="88" customWidth="1"/>
    <col min="13586" max="13586" width="7.5" style="88" customWidth="1"/>
    <col min="13587" max="13588" width="7.125" style="88" customWidth="1"/>
    <col min="13589" max="13589" width="7.875" style="88" customWidth="1"/>
    <col min="13590" max="13590" width="8.125" style="88" customWidth="1"/>
    <col min="13591" max="13591" width="8.25" style="88" customWidth="1"/>
    <col min="13592" max="13592" width="7.125" style="88" customWidth="1"/>
    <col min="13593" max="13593" width="7.625" style="88" customWidth="1"/>
    <col min="13594" max="13594" width="7.125" style="88" customWidth="1"/>
    <col min="13595" max="13595" width="8.25" style="88" customWidth="1"/>
    <col min="13596" max="13596" width="8.5" style="88" customWidth="1"/>
    <col min="13597" max="13611" width="7.125" style="88" customWidth="1"/>
    <col min="13612" max="13613" width="8.125" style="88" customWidth="1"/>
    <col min="13614" max="13824" width="8.875" style="88"/>
    <col min="13825" max="13825" width="33.625" style="88" customWidth="1"/>
    <col min="13826" max="13841" width="7.125" style="88" customWidth="1"/>
    <col min="13842" max="13842" width="7.5" style="88" customWidth="1"/>
    <col min="13843" max="13844" width="7.125" style="88" customWidth="1"/>
    <col min="13845" max="13845" width="7.875" style="88" customWidth="1"/>
    <col min="13846" max="13846" width="8.125" style="88" customWidth="1"/>
    <col min="13847" max="13847" width="8.25" style="88" customWidth="1"/>
    <col min="13848" max="13848" width="7.125" style="88" customWidth="1"/>
    <col min="13849" max="13849" width="7.625" style="88" customWidth="1"/>
    <col min="13850" max="13850" width="7.125" style="88" customWidth="1"/>
    <col min="13851" max="13851" width="8.25" style="88" customWidth="1"/>
    <col min="13852" max="13852" width="8.5" style="88" customWidth="1"/>
    <col min="13853" max="13867" width="7.125" style="88" customWidth="1"/>
    <col min="13868" max="13869" width="8.125" style="88" customWidth="1"/>
    <col min="13870" max="14080" width="8.875" style="88"/>
    <col min="14081" max="14081" width="33.625" style="88" customWidth="1"/>
    <col min="14082" max="14097" width="7.125" style="88" customWidth="1"/>
    <col min="14098" max="14098" width="7.5" style="88" customWidth="1"/>
    <col min="14099" max="14100" width="7.125" style="88" customWidth="1"/>
    <col min="14101" max="14101" width="7.875" style="88" customWidth="1"/>
    <col min="14102" max="14102" width="8.125" style="88" customWidth="1"/>
    <col min="14103" max="14103" width="8.25" style="88" customWidth="1"/>
    <col min="14104" max="14104" width="7.125" style="88" customWidth="1"/>
    <col min="14105" max="14105" width="7.625" style="88" customWidth="1"/>
    <col min="14106" max="14106" width="7.125" style="88" customWidth="1"/>
    <col min="14107" max="14107" width="8.25" style="88" customWidth="1"/>
    <col min="14108" max="14108" width="8.5" style="88" customWidth="1"/>
    <col min="14109" max="14123" width="7.125" style="88" customWidth="1"/>
    <col min="14124" max="14125" width="8.125" style="88" customWidth="1"/>
    <col min="14126" max="14336" width="8.875" style="88"/>
    <col min="14337" max="14337" width="33.625" style="88" customWidth="1"/>
    <col min="14338" max="14353" width="7.125" style="88" customWidth="1"/>
    <col min="14354" max="14354" width="7.5" style="88" customWidth="1"/>
    <col min="14355" max="14356" width="7.125" style="88" customWidth="1"/>
    <col min="14357" max="14357" width="7.875" style="88" customWidth="1"/>
    <col min="14358" max="14358" width="8.125" style="88" customWidth="1"/>
    <col min="14359" max="14359" width="8.25" style="88" customWidth="1"/>
    <col min="14360" max="14360" width="7.125" style="88" customWidth="1"/>
    <col min="14361" max="14361" width="7.625" style="88" customWidth="1"/>
    <col min="14362" max="14362" width="7.125" style="88" customWidth="1"/>
    <col min="14363" max="14363" width="8.25" style="88" customWidth="1"/>
    <col min="14364" max="14364" width="8.5" style="88" customWidth="1"/>
    <col min="14365" max="14379" width="7.125" style="88" customWidth="1"/>
    <col min="14380" max="14381" width="8.125" style="88" customWidth="1"/>
    <col min="14382" max="14592" width="8.875" style="88"/>
    <col min="14593" max="14593" width="33.625" style="88" customWidth="1"/>
    <col min="14594" max="14609" width="7.125" style="88" customWidth="1"/>
    <col min="14610" max="14610" width="7.5" style="88" customWidth="1"/>
    <col min="14611" max="14612" width="7.125" style="88" customWidth="1"/>
    <col min="14613" max="14613" width="7.875" style="88" customWidth="1"/>
    <col min="14614" max="14614" width="8.125" style="88" customWidth="1"/>
    <col min="14615" max="14615" width="8.25" style="88" customWidth="1"/>
    <col min="14616" max="14616" width="7.125" style="88" customWidth="1"/>
    <col min="14617" max="14617" width="7.625" style="88" customWidth="1"/>
    <col min="14618" max="14618" width="7.125" style="88" customWidth="1"/>
    <col min="14619" max="14619" width="8.25" style="88" customWidth="1"/>
    <col min="14620" max="14620" width="8.5" style="88" customWidth="1"/>
    <col min="14621" max="14635" width="7.125" style="88" customWidth="1"/>
    <col min="14636" max="14637" width="8.125" style="88" customWidth="1"/>
    <col min="14638" max="14848" width="8.875" style="88"/>
    <col min="14849" max="14849" width="33.625" style="88" customWidth="1"/>
    <col min="14850" max="14865" width="7.125" style="88" customWidth="1"/>
    <col min="14866" max="14866" width="7.5" style="88" customWidth="1"/>
    <col min="14867" max="14868" width="7.125" style="88" customWidth="1"/>
    <col min="14869" max="14869" width="7.875" style="88" customWidth="1"/>
    <col min="14870" max="14870" width="8.125" style="88" customWidth="1"/>
    <col min="14871" max="14871" width="8.25" style="88" customWidth="1"/>
    <col min="14872" max="14872" width="7.125" style="88" customWidth="1"/>
    <col min="14873" max="14873" width="7.625" style="88" customWidth="1"/>
    <col min="14874" max="14874" width="7.125" style="88" customWidth="1"/>
    <col min="14875" max="14875" width="8.25" style="88" customWidth="1"/>
    <col min="14876" max="14876" width="8.5" style="88" customWidth="1"/>
    <col min="14877" max="14891" width="7.125" style="88" customWidth="1"/>
    <col min="14892" max="14893" width="8.125" style="88" customWidth="1"/>
    <col min="14894" max="15104" width="8.875" style="88"/>
    <col min="15105" max="15105" width="33.625" style="88" customWidth="1"/>
    <col min="15106" max="15121" width="7.125" style="88" customWidth="1"/>
    <col min="15122" max="15122" width="7.5" style="88" customWidth="1"/>
    <col min="15123" max="15124" width="7.125" style="88" customWidth="1"/>
    <col min="15125" max="15125" width="7.875" style="88" customWidth="1"/>
    <col min="15126" max="15126" width="8.125" style="88" customWidth="1"/>
    <col min="15127" max="15127" width="8.25" style="88" customWidth="1"/>
    <col min="15128" max="15128" width="7.125" style="88" customWidth="1"/>
    <col min="15129" max="15129" width="7.625" style="88" customWidth="1"/>
    <col min="15130" max="15130" width="7.125" style="88" customWidth="1"/>
    <col min="15131" max="15131" width="8.25" style="88" customWidth="1"/>
    <col min="15132" max="15132" width="8.5" style="88" customWidth="1"/>
    <col min="15133" max="15147" width="7.125" style="88" customWidth="1"/>
    <col min="15148" max="15149" width="8.125" style="88" customWidth="1"/>
    <col min="15150" max="15360" width="8.875" style="88"/>
    <col min="15361" max="15361" width="33.625" style="88" customWidth="1"/>
    <col min="15362" max="15377" width="7.125" style="88" customWidth="1"/>
    <col min="15378" max="15378" width="7.5" style="88" customWidth="1"/>
    <col min="15379" max="15380" width="7.125" style="88" customWidth="1"/>
    <col min="15381" max="15381" width="7.875" style="88" customWidth="1"/>
    <col min="15382" max="15382" width="8.125" style="88" customWidth="1"/>
    <col min="15383" max="15383" width="8.25" style="88" customWidth="1"/>
    <col min="15384" max="15384" width="7.125" style="88" customWidth="1"/>
    <col min="15385" max="15385" width="7.625" style="88" customWidth="1"/>
    <col min="15386" max="15386" width="7.125" style="88" customWidth="1"/>
    <col min="15387" max="15387" width="8.25" style="88" customWidth="1"/>
    <col min="15388" max="15388" width="8.5" style="88" customWidth="1"/>
    <col min="15389" max="15403" width="7.125" style="88" customWidth="1"/>
    <col min="15404" max="15405" width="8.125" style="88" customWidth="1"/>
    <col min="15406" max="15616" width="8.875" style="88"/>
    <col min="15617" max="15617" width="33.625" style="88" customWidth="1"/>
    <col min="15618" max="15633" width="7.125" style="88" customWidth="1"/>
    <col min="15634" max="15634" width="7.5" style="88" customWidth="1"/>
    <col min="15635" max="15636" width="7.125" style="88" customWidth="1"/>
    <col min="15637" max="15637" width="7.875" style="88" customWidth="1"/>
    <col min="15638" max="15638" width="8.125" style="88" customWidth="1"/>
    <col min="15639" max="15639" width="8.25" style="88" customWidth="1"/>
    <col min="15640" max="15640" width="7.125" style="88" customWidth="1"/>
    <col min="15641" max="15641" width="7.625" style="88" customWidth="1"/>
    <col min="15642" max="15642" width="7.125" style="88" customWidth="1"/>
    <col min="15643" max="15643" width="8.25" style="88" customWidth="1"/>
    <col min="15644" max="15644" width="8.5" style="88" customWidth="1"/>
    <col min="15645" max="15659" width="7.125" style="88" customWidth="1"/>
    <col min="15660" max="15661" width="8.125" style="88" customWidth="1"/>
    <col min="15662" max="15872" width="8.875" style="88"/>
    <col min="15873" max="15873" width="33.625" style="88" customWidth="1"/>
    <col min="15874" max="15889" width="7.125" style="88" customWidth="1"/>
    <col min="15890" max="15890" width="7.5" style="88" customWidth="1"/>
    <col min="15891" max="15892" width="7.125" style="88" customWidth="1"/>
    <col min="15893" max="15893" width="7.875" style="88" customWidth="1"/>
    <col min="15894" max="15894" width="8.125" style="88" customWidth="1"/>
    <col min="15895" max="15895" width="8.25" style="88" customWidth="1"/>
    <col min="15896" max="15896" width="7.125" style="88" customWidth="1"/>
    <col min="15897" max="15897" width="7.625" style="88" customWidth="1"/>
    <col min="15898" max="15898" width="7.125" style="88" customWidth="1"/>
    <col min="15899" max="15899" width="8.25" style="88" customWidth="1"/>
    <col min="15900" max="15900" width="8.5" style="88" customWidth="1"/>
    <col min="15901" max="15915" width="7.125" style="88" customWidth="1"/>
    <col min="15916" max="15917" width="8.125" style="88" customWidth="1"/>
    <col min="15918" max="16128" width="8.875" style="88"/>
    <col min="16129" max="16129" width="33.625" style="88" customWidth="1"/>
    <col min="16130" max="16145" width="7.125" style="88" customWidth="1"/>
    <col min="16146" max="16146" width="7.5" style="88" customWidth="1"/>
    <col min="16147" max="16148" width="7.125" style="88" customWidth="1"/>
    <col min="16149" max="16149" width="7.875" style="88" customWidth="1"/>
    <col min="16150" max="16150" width="8.125" style="88" customWidth="1"/>
    <col min="16151" max="16151" width="8.25" style="88" customWidth="1"/>
    <col min="16152" max="16152" width="7.125" style="88" customWidth="1"/>
    <col min="16153" max="16153" width="7.625" style="88" customWidth="1"/>
    <col min="16154" max="16154" width="7.125" style="88" customWidth="1"/>
    <col min="16155" max="16155" width="8.25" style="88" customWidth="1"/>
    <col min="16156" max="16156" width="8.5" style="88" customWidth="1"/>
    <col min="16157" max="16171" width="7.125" style="88" customWidth="1"/>
    <col min="16172" max="16173" width="8.125" style="88" customWidth="1"/>
    <col min="16174" max="16384" width="8.875" style="88"/>
  </cols>
  <sheetData>
    <row r="1" spans="1:45" ht="19.5" thickBot="1">
      <c r="A1" s="88" t="s">
        <v>1102</v>
      </c>
      <c r="B1" s="169"/>
      <c r="C1" s="169"/>
      <c r="D1" s="138"/>
      <c r="E1" s="138"/>
      <c r="F1" s="138"/>
      <c r="G1" s="138"/>
      <c r="H1" s="138"/>
      <c r="I1" s="138"/>
      <c r="J1" s="138"/>
      <c r="K1" s="138"/>
      <c r="L1" s="138"/>
      <c r="M1" s="138"/>
      <c r="N1" s="138"/>
      <c r="O1" s="138"/>
      <c r="AP1" s="170"/>
      <c r="AQ1" s="88" t="s">
        <v>1103</v>
      </c>
    </row>
    <row r="2" spans="1:45" ht="19.5" thickTop="1">
      <c r="B2" s="138"/>
      <c r="C2" s="138"/>
      <c r="D2" s="138"/>
      <c r="E2" s="138"/>
      <c r="F2" s="138"/>
      <c r="G2" s="138"/>
      <c r="H2" s="138"/>
      <c r="I2" s="138"/>
      <c r="K2" s="171" t="s">
        <v>1104</v>
      </c>
      <c r="L2" s="1596"/>
      <c r="M2" s="1597"/>
      <c r="N2" s="1597"/>
      <c r="O2" s="1598"/>
      <c r="P2" s="138" t="s">
        <v>1105</v>
      </c>
      <c r="Q2" s="172"/>
      <c r="AB2" s="173"/>
      <c r="AC2" s="174"/>
      <c r="AD2" s="174"/>
      <c r="AE2" s="174"/>
      <c r="AG2" s="175"/>
      <c r="AH2" s="175"/>
      <c r="AI2" s="175"/>
      <c r="AJ2" s="175"/>
      <c r="AK2" s="176"/>
      <c r="AL2" s="176"/>
      <c r="AM2" s="174"/>
      <c r="AN2" s="174"/>
      <c r="AO2" s="174"/>
      <c r="AP2" s="174"/>
      <c r="AQ2" s="174"/>
      <c r="AR2" s="174"/>
      <c r="AS2" s="174"/>
    </row>
    <row r="3" spans="1:45" ht="19.5" thickBot="1">
      <c r="B3" s="138"/>
      <c r="C3" s="138"/>
      <c r="D3" s="138"/>
      <c r="E3" s="138"/>
      <c r="F3" s="138"/>
      <c r="G3" s="138"/>
      <c r="H3" s="138"/>
      <c r="I3" s="138"/>
      <c r="K3" s="171"/>
      <c r="L3" s="177"/>
      <c r="M3" s="177"/>
      <c r="N3" s="177"/>
      <c r="O3" s="177"/>
      <c r="P3" s="138"/>
      <c r="Q3" s="178"/>
      <c r="AB3" s="173"/>
      <c r="AC3" s="174"/>
      <c r="AD3" s="174"/>
      <c r="AE3" s="174"/>
      <c r="AG3" s="175"/>
      <c r="AH3" s="175"/>
      <c r="AI3" s="175"/>
      <c r="AJ3" s="175"/>
      <c r="AK3" s="176"/>
      <c r="AL3" s="176"/>
      <c r="AM3" s="174"/>
      <c r="AN3" s="174"/>
      <c r="AO3" s="174"/>
      <c r="AP3" s="174"/>
      <c r="AQ3" s="174"/>
      <c r="AR3" s="174"/>
      <c r="AS3" s="174"/>
    </row>
    <row r="4" spans="1:45">
      <c r="A4" s="1599"/>
      <c r="B4" s="1601" t="s">
        <v>1106</v>
      </c>
      <c r="C4" s="1603" t="s">
        <v>1107</v>
      </c>
      <c r="D4" s="1605" t="s">
        <v>1108</v>
      </c>
      <c r="E4" s="1607" t="s">
        <v>1109</v>
      </c>
      <c r="F4" s="1609" t="s">
        <v>1110</v>
      </c>
      <c r="G4" s="1611" t="s">
        <v>1111</v>
      </c>
      <c r="H4" s="1612"/>
      <c r="I4" s="1612"/>
      <c r="J4" s="1612"/>
      <c r="K4" s="1612"/>
      <c r="L4" s="1612"/>
      <c r="M4" s="1612"/>
      <c r="N4" s="1612"/>
      <c r="O4" s="1612"/>
      <c r="P4" s="1612"/>
      <c r="Q4" s="1612"/>
      <c r="R4" s="1612"/>
      <c r="S4" s="1612"/>
      <c r="T4" s="1612"/>
      <c r="U4" s="1612"/>
      <c r="V4" s="1612"/>
      <c r="W4" s="1612"/>
      <c r="X4" s="1612"/>
      <c r="Y4" s="1612"/>
      <c r="Z4" s="1612"/>
      <c r="AA4" s="1612"/>
      <c r="AB4" s="1612"/>
      <c r="AC4" s="1612"/>
      <c r="AD4" s="1612"/>
      <c r="AE4" s="1612"/>
      <c r="AF4" s="1613"/>
      <c r="AG4" s="1629" t="s">
        <v>1112</v>
      </c>
      <c r="AH4" s="1630"/>
      <c r="AI4" s="1630"/>
      <c r="AJ4" s="1630"/>
      <c r="AK4" s="1630"/>
      <c r="AL4" s="1631"/>
      <c r="AM4" s="1632" t="s">
        <v>1113</v>
      </c>
      <c r="AN4" s="1633"/>
      <c r="AO4" s="1633"/>
      <c r="AP4" s="1633"/>
      <c r="AQ4" s="1634"/>
      <c r="AR4" s="1635" t="s">
        <v>1114</v>
      </c>
      <c r="AS4" s="1636" t="s">
        <v>1114</v>
      </c>
    </row>
    <row r="5" spans="1:45">
      <c r="A5" s="1600"/>
      <c r="B5" s="1602"/>
      <c r="C5" s="1604"/>
      <c r="D5" s="1606"/>
      <c r="E5" s="1608"/>
      <c r="F5" s="1610"/>
      <c r="G5" s="1619" t="s">
        <v>1115</v>
      </c>
      <c r="H5" s="1620"/>
      <c r="I5" s="1618" t="s">
        <v>1116</v>
      </c>
      <c r="J5" s="1618" t="s">
        <v>1117</v>
      </c>
      <c r="K5" s="1621" t="s">
        <v>1118</v>
      </c>
      <c r="L5" s="1621"/>
      <c r="M5" s="1621"/>
      <c r="N5" s="1621"/>
      <c r="O5" s="1621"/>
      <c r="P5" s="1621"/>
      <c r="Q5" s="1621"/>
      <c r="R5" s="1621"/>
      <c r="S5" s="1618" t="s">
        <v>1119</v>
      </c>
      <c r="T5" s="1618" t="s">
        <v>1120</v>
      </c>
      <c r="U5" s="1614" t="s">
        <v>1121</v>
      </c>
      <c r="V5" s="1615"/>
      <c r="W5" s="1615"/>
      <c r="X5" s="1615"/>
      <c r="Y5" s="1615"/>
      <c r="Z5" s="1615"/>
      <c r="AA5" s="1615"/>
      <c r="AB5" s="1616"/>
      <c r="AC5" s="1617" t="s">
        <v>1122</v>
      </c>
      <c r="AD5" s="1617" t="s">
        <v>1123</v>
      </c>
      <c r="AE5" s="1623" t="s">
        <v>1124</v>
      </c>
      <c r="AF5" s="1625" t="s">
        <v>1124</v>
      </c>
      <c r="AG5" s="1627" t="s">
        <v>1125</v>
      </c>
      <c r="AH5" s="1623" t="s">
        <v>1126</v>
      </c>
      <c r="AI5" s="1640" t="s">
        <v>1127</v>
      </c>
      <c r="AJ5" s="1640"/>
      <c r="AK5" s="1640"/>
      <c r="AL5" s="1641"/>
      <c r="AM5" s="1638" t="s">
        <v>1128</v>
      </c>
      <c r="AN5" s="1639" t="s">
        <v>1129</v>
      </c>
      <c r="AO5" s="1639"/>
      <c r="AP5" s="1639" t="s">
        <v>1130</v>
      </c>
      <c r="AQ5" s="1639"/>
      <c r="AR5" s="1623"/>
      <c r="AS5" s="1637"/>
    </row>
    <row r="6" spans="1:45" ht="93.75">
      <c r="A6" s="1600"/>
      <c r="B6" s="1602"/>
      <c r="C6" s="1604"/>
      <c r="D6" s="1606"/>
      <c r="E6" s="1608"/>
      <c r="F6" s="1610"/>
      <c r="G6" s="181" t="s">
        <v>1131</v>
      </c>
      <c r="H6" s="182" t="s">
        <v>1126</v>
      </c>
      <c r="I6" s="1608"/>
      <c r="J6" s="1608"/>
      <c r="K6" s="183" t="s">
        <v>1132</v>
      </c>
      <c r="L6" s="179" t="s">
        <v>1133</v>
      </c>
      <c r="M6" s="179" t="s">
        <v>1134</v>
      </c>
      <c r="N6" s="179" t="s">
        <v>1135</v>
      </c>
      <c r="O6" s="179" t="s">
        <v>1136</v>
      </c>
      <c r="P6" s="179" t="s">
        <v>1137</v>
      </c>
      <c r="Q6" s="179" t="s">
        <v>1138</v>
      </c>
      <c r="R6" s="184" t="s">
        <v>1126</v>
      </c>
      <c r="S6" s="1608"/>
      <c r="T6" s="1608"/>
      <c r="U6" s="185" t="s">
        <v>1139</v>
      </c>
      <c r="V6" s="180" t="s">
        <v>1140</v>
      </c>
      <c r="W6" s="180" t="s">
        <v>1141</v>
      </c>
      <c r="X6" s="180" t="s">
        <v>1142</v>
      </c>
      <c r="Y6" s="180" t="s">
        <v>1143</v>
      </c>
      <c r="Z6" s="180" t="s">
        <v>1126</v>
      </c>
      <c r="AA6" s="180" t="s">
        <v>1144</v>
      </c>
      <c r="AB6" s="180" t="s">
        <v>1145</v>
      </c>
      <c r="AC6" s="1604"/>
      <c r="AD6" s="1622"/>
      <c r="AE6" s="1624"/>
      <c r="AF6" s="1626"/>
      <c r="AG6" s="1628"/>
      <c r="AH6" s="1624"/>
      <c r="AI6" s="180" t="s">
        <v>1146</v>
      </c>
      <c r="AJ6" s="180" t="s">
        <v>1147</v>
      </c>
      <c r="AK6" s="186" t="s">
        <v>1148</v>
      </c>
      <c r="AL6" s="187" t="s">
        <v>1149</v>
      </c>
      <c r="AM6" s="1602"/>
      <c r="AN6" s="188" t="s">
        <v>995</v>
      </c>
      <c r="AO6" s="188" t="s">
        <v>996</v>
      </c>
      <c r="AP6" s="188" t="s">
        <v>995</v>
      </c>
      <c r="AQ6" s="188" t="s">
        <v>996</v>
      </c>
      <c r="AR6" s="1618"/>
      <c r="AS6" s="1637"/>
    </row>
    <row r="7" spans="1:45" s="202" customFormat="1" ht="19.5" thickBot="1">
      <c r="A7" s="189"/>
      <c r="B7" s="190" t="s">
        <v>1150</v>
      </c>
      <c r="C7" s="191" t="s">
        <v>1151</v>
      </c>
      <c r="D7" s="192" t="s">
        <v>1152</v>
      </c>
      <c r="E7" s="193" t="s">
        <v>1004</v>
      </c>
      <c r="F7" s="194" t="s">
        <v>1153</v>
      </c>
      <c r="G7" s="190" t="s">
        <v>1154</v>
      </c>
      <c r="H7" s="193" t="s">
        <v>1007</v>
      </c>
      <c r="I7" s="193" t="s">
        <v>1008</v>
      </c>
      <c r="J7" s="193" t="s">
        <v>1155</v>
      </c>
      <c r="K7" s="193" t="s">
        <v>1156</v>
      </c>
      <c r="L7" s="193" t="s">
        <v>1157</v>
      </c>
      <c r="M7" s="193" t="s">
        <v>1158</v>
      </c>
      <c r="N7" s="193" t="s">
        <v>1159</v>
      </c>
      <c r="O7" s="193" t="s">
        <v>1160</v>
      </c>
      <c r="P7" s="193" t="s">
        <v>1161</v>
      </c>
      <c r="Q7" s="193" t="s">
        <v>1162</v>
      </c>
      <c r="R7" s="193" t="s">
        <v>1163</v>
      </c>
      <c r="S7" s="193" t="s">
        <v>1164</v>
      </c>
      <c r="T7" s="193" t="s">
        <v>1165</v>
      </c>
      <c r="U7" s="195" t="s">
        <v>1166</v>
      </c>
      <c r="V7" s="195" t="s">
        <v>1167</v>
      </c>
      <c r="W7" s="195" t="s">
        <v>1168</v>
      </c>
      <c r="X7" s="195" t="s">
        <v>1169</v>
      </c>
      <c r="Y7" s="195" t="s">
        <v>1170</v>
      </c>
      <c r="Z7" s="195" t="s">
        <v>1171</v>
      </c>
      <c r="AA7" s="195" t="s">
        <v>1172</v>
      </c>
      <c r="AB7" s="195" t="s">
        <v>1173</v>
      </c>
      <c r="AC7" s="195" t="s">
        <v>1174</v>
      </c>
      <c r="AD7" s="195" t="s">
        <v>1175</v>
      </c>
      <c r="AE7" s="193" t="s">
        <v>1176</v>
      </c>
      <c r="AF7" s="196" t="s">
        <v>1177</v>
      </c>
      <c r="AG7" s="190" t="s">
        <v>1178</v>
      </c>
      <c r="AH7" s="193" t="s">
        <v>1179</v>
      </c>
      <c r="AI7" s="195" t="s">
        <v>1180</v>
      </c>
      <c r="AJ7" s="195" t="s">
        <v>1181</v>
      </c>
      <c r="AK7" s="197" t="s">
        <v>1182</v>
      </c>
      <c r="AL7" s="196" t="s">
        <v>1183</v>
      </c>
      <c r="AM7" s="190" t="s">
        <v>1184</v>
      </c>
      <c r="AN7" s="198" t="s">
        <v>1185</v>
      </c>
      <c r="AO7" s="199" t="s">
        <v>1186</v>
      </c>
      <c r="AP7" s="195" t="s">
        <v>1187</v>
      </c>
      <c r="AQ7" s="195" t="s">
        <v>1188</v>
      </c>
      <c r="AR7" s="200">
        <v>-33</v>
      </c>
      <c r="AS7" s="201" t="s">
        <v>1189</v>
      </c>
    </row>
    <row r="8" spans="1:45">
      <c r="A8" s="203" t="s">
        <v>1190</v>
      </c>
      <c r="B8" s="204"/>
      <c r="C8" s="205"/>
      <c r="D8" s="206"/>
      <c r="E8" s="206"/>
      <c r="F8" s="206"/>
      <c r="G8" s="206"/>
      <c r="H8" s="206"/>
      <c r="I8" s="206"/>
      <c r="J8" s="206"/>
      <c r="K8" s="206"/>
      <c r="L8" s="206"/>
      <c r="M8" s="206"/>
      <c r="N8" s="206"/>
      <c r="O8" s="206"/>
      <c r="P8" s="206"/>
      <c r="Q8" s="206"/>
      <c r="R8" s="206"/>
      <c r="S8" s="207"/>
      <c r="T8" s="208"/>
      <c r="U8" s="206"/>
      <c r="V8" s="206"/>
      <c r="W8" s="206"/>
      <c r="X8" s="206"/>
      <c r="Y8" s="206"/>
      <c r="Z8" s="206"/>
      <c r="AA8" s="206"/>
      <c r="AB8" s="206"/>
      <c r="AC8" s="206"/>
      <c r="AD8" s="206"/>
      <c r="AE8" s="206"/>
      <c r="AF8" s="206"/>
      <c r="AG8" s="206"/>
      <c r="AH8" s="206"/>
      <c r="AI8" s="206"/>
      <c r="AJ8" s="206"/>
      <c r="AK8" s="206"/>
      <c r="AL8" s="206"/>
      <c r="AM8" s="205"/>
      <c r="AN8" s="209"/>
      <c r="AO8" s="209"/>
      <c r="AP8" s="206"/>
      <c r="AQ8" s="207"/>
      <c r="AR8" s="207"/>
      <c r="AS8" s="210"/>
    </row>
    <row r="9" spans="1:45">
      <c r="A9" s="211" t="s">
        <v>1191</v>
      </c>
      <c r="B9" s="212"/>
      <c r="C9" s="213"/>
      <c r="D9" s="209"/>
      <c r="E9" s="209"/>
      <c r="F9" s="209"/>
      <c r="G9" s="209"/>
      <c r="H9" s="209"/>
      <c r="I9" s="209"/>
      <c r="J9" s="209"/>
      <c r="K9" s="209"/>
      <c r="L9" s="209"/>
      <c r="M9" s="209"/>
      <c r="N9" s="209"/>
      <c r="O9" s="209"/>
      <c r="P9" s="209"/>
      <c r="Q9" s="209"/>
      <c r="R9" s="209"/>
      <c r="S9" s="214"/>
      <c r="T9" s="209"/>
      <c r="U9" s="209"/>
      <c r="V9" s="209"/>
      <c r="W9" s="209"/>
      <c r="X9" s="209"/>
      <c r="Y9" s="209"/>
      <c r="Z9" s="209"/>
      <c r="AA9" s="209"/>
      <c r="AB9" s="209"/>
      <c r="AC9" s="209"/>
      <c r="AD9" s="209"/>
      <c r="AE9" s="209"/>
      <c r="AF9" s="209"/>
      <c r="AG9" s="209"/>
      <c r="AH9" s="209"/>
      <c r="AI9" s="209"/>
      <c r="AJ9" s="209"/>
      <c r="AK9" s="209"/>
      <c r="AL9" s="214"/>
      <c r="AM9" s="209"/>
      <c r="AN9" s="209"/>
      <c r="AO9" s="209"/>
      <c r="AP9" s="209"/>
      <c r="AQ9" s="214"/>
      <c r="AR9" s="214"/>
      <c r="AS9" s="215"/>
    </row>
    <row r="10" spans="1:45">
      <c r="A10" s="211" t="s">
        <v>1192</v>
      </c>
      <c r="B10" s="213"/>
      <c r="C10" s="213"/>
      <c r="D10" s="209"/>
      <c r="E10" s="209"/>
      <c r="F10" s="209"/>
      <c r="G10" s="209"/>
      <c r="H10" s="209"/>
      <c r="I10" s="209"/>
      <c r="J10" s="209"/>
      <c r="K10" s="209"/>
      <c r="L10" s="209"/>
      <c r="M10" s="209"/>
      <c r="N10" s="209"/>
      <c r="O10" s="209"/>
      <c r="P10" s="209"/>
      <c r="Q10" s="209"/>
      <c r="R10" s="209"/>
      <c r="S10" s="214"/>
      <c r="T10" s="209"/>
      <c r="U10" s="209"/>
      <c r="V10" s="209"/>
      <c r="W10" s="209"/>
      <c r="X10" s="209"/>
      <c r="Y10" s="209"/>
      <c r="Z10" s="209"/>
      <c r="AA10" s="209"/>
      <c r="AB10" s="209"/>
      <c r="AC10" s="209"/>
      <c r="AD10" s="209"/>
      <c r="AE10" s="209"/>
      <c r="AF10" s="209"/>
      <c r="AG10" s="209"/>
      <c r="AH10" s="209"/>
      <c r="AI10" s="209"/>
      <c r="AJ10" s="209"/>
      <c r="AK10" s="209"/>
      <c r="AL10" s="214"/>
      <c r="AM10" s="209"/>
      <c r="AN10" s="209"/>
      <c r="AO10" s="209"/>
      <c r="AP10" s="209"/>
      <c r="AQ10" s="214"/>
      <c r="AR10" s="214"/>
      <c r="AS10" s="215"/>
    </row>
    <row r="11" spans="1:45">
      <c r="A11" s="211" t="s">
        <v>1193</v>
      </c>
      <c r="B11" s="213"/>
      <c r="C11" s="213"/>
      <c r="D11" s="209"/>
      <c r="E11" s="209"/>
      <c r="F11" s="209"/>
      <c r="G11" s="209"/>
      <c r="H11" s="209"/>
      <c r="I11" s="209"/>
      <c r="J11" s="209"/>
      <c r="K11" s="209"/>
      <c r="L11" s="209"/>
      <c r="M11" s="209"/>
      <c r="N11" s="209"/>
      <c r="O11" s="209"/>
      <c r="P11" s="209"/>
      <c r="Q11" s="209"/>
      <c r="R11" s="209"/>
      <c r="S11" s="214"/>
      <c r="T11" s="209"/>
      <c r="U11" s="209"/>
      <c r="V11" s="209"/>
      <c r="W11" s="209"/>
      <c r="X11" s="209"/>
      <c r="Y11" s="209"/>
      <c r="Z11" s="209"/>
      <c r="AA11" s="209"/>
      <c r="AB11" s="209"/>
      <c r="AC11" s="209"/>
      <c r="AD11" s="209"/>
      <c r="AE11" s="209"/>
      <c r="AF11" s="209"/>
      <c r="AG11" s="209"/>
      <c r="AH11" s="209"/>
      <c r="AI11" s="209"/>
      <c r="AJ11" s="209"/>
      <c r="AK11" s="209"/>
      <c r="AL11" s="214"/>
      <c r="AM11" s="209"/>
      <c r="AN11" s="209"/>
      <c r="AO11" s="209"/>
      <c r="AP11" s="209"/>
      <c r="AQ11" s="214"/>
      <c r="AR11" s="214"/>
      <c r="AS11" s="215"/>
    </row>
    <row r="12" spans="1:45">
      <c r="A12" s="211" t="s">
        <v>1194</v>
      </c>
      <c r="B12" s="213"/>
      <c r="C12" s="213"/>
      <c r="D12" s="209"/>
      <c r="E12" s="209"/>
      <c r="F12" s="209"/>
      <c r="G12" s="209"/>
      <c r="H12" s="209"/>
      <c r="I12" s="209"/>
      <c r="J12" s="209"/>
      <c r="K12" s="209"/>
      <c r="L12" s="209"/>
      <c r="M12" s="209"/>
      <c r="N12" s="209"/>
      <c r="O12" s="209"/>
      <c r="P12" s="209"/>
      <c r="Q12" s="209"/>
      <c r="R12" s="209"/>
      <c r="S12" s="214"/>
      <c r="T12" s="209"/>
      <c r="U12" s="209"/>
      <c r="V12" s="209"/>
      <c r="W12" s="209"/>
      <c r="X12" s="209"/>
      <c r="Y12" s="209"/>
      <c r="Z12" s="209"/>
      <c r="AA12" s="209"/>
      <c r="AB12" s="209"/>
      <c r="AC12" s="209"/>
      <c r="AD12" s="209"/>
      <c r="AE12" s="209"/>
      <c r="AF12" s="209"/>
      <c r="AG12" s="209"/>
      <c r="AH12" s="209"/>
      <c r="AI12" s="209"/>
      <c r="AJ12" s="209"/>
      <c r="AK12" s="209"/>
      <c r="AL12" s="214"/>
      <c r="AM12" s="209"/>
      <c r="AN12" s="209"/>
      <c r="AO12" s="209"/>
      <c r="AP12" s="209"/>
      <c r="AQ12" s="214"/>
      <c r="AR12" s="214"/>
      <c r="AS12" s="215"/>
    </row>
    <row r="13" spans="1:45">
      <c r="A13" s="211" t="s">
        <v>1195</v>
      </c>
      <c r="B13" s="213"/>
      <c r="C13" s="213"/>
      <c r="D13" s="209"/>
      <c r="E13" s="209"/>
      <c r="F13" s="209"/>
      <c r="G13" s="209"/>
      <c r="H13" s="209"/>
      <c r="I13" s="209"/>
      <c r="J13" s="209"/>
      <c r="K13" s="209"/>
      <c r="L13" s="209"/>
      <c r="M13" s="209"/>
      <c r="N13" s="209"/>
      <c r="O13" s="209"/>
      <c r="P13" s="209"/>
      <c r="Q13" s="209"/>
      <c r="R13" s="209"/>
      <c r="S13" s="214"/>
      <c r="T13" s="209"/>
      <c r="U13" s="209"/>
      <c r="V13" s="209"/>
      <c r="W13" s="209"/>
      <c r="X13" s="209"/>
      <c r="Y13" s="209"/>
      <c r="Z13" s="209"/>
      <c r="AA13" s="209"/>
      <c r="AB13" s="209"/>
      <c r="AC13" s="209"/>
      <c r="AD13" s="209"/>
      <c r="AE13" s="209"/>
      <c r="AF13" s="209"/>
      <c r="AG13" s="209"/>
      <c r="AH13" s="209"/>
      <c r="AI13" s="209"/>
      <c r="AJ13" s="209"/>
      <c r="AK13" s="209"/>
      <c r="AL13" s="214"/>
      <c r="AM13" s="209"/>
      <c r="AN13" s="209"/>
      <c r="AO13" s="209"/>
      <c r="AP13" s="209"/>
      <c r="AQ13" s="214"/>
      <c r="AR13" s="214"/>
      <c r="AS13" s="215"/>
    </row>
    <row r="14" spans="1:45">
      <c r="A14" s="211" t="s">
        <v>1196</v>
      </c>
      <c r="B14" s="213"/>
      <c r="C14" s="213"/>
      <c r="D14" s="209"/>
      <c r="E14" s="209"/>
      <c r="F14" s="209"/>
      <c r="G14" s="209"/>
      <c r="H14" s="209"/>
      <c r="I14" s="209"/>
      <c r="J14" s="209"/>
      <c r="K14" s="209"/>
      <c r="L14" s="209"/>
      <c r="M14" s="209"/>
      <c r="N14" s="209"/>
      <c r="O14" s="209"/>
      <c r="P14" s="209"/>
      <c r="Q14" s="209"/>
      <c r="R14" s="209"/>
      <c r="S14" s="214"/>
      <c r="T14" s="209"/>
      <c r="U14" s="209"/>
      <c r="V14" s="209"/>
      <c r="W14" s="209"/>
      <c r="X14" s="209"/>
      <c r="Y14" s="209"/>
      <c r="Z14" s="209"/>
      <c r="AA14" s="209"/>
      <c r="AB14" s="209"/>
      <c r="AC14" s="209"/>
      <c r="AD14" s="209"/>
      <c r="AE14" s="209"/>
      <c r="AF14" s="209"/>
      <c r="AG14" s="209"/>
      <c r="AH14" s="209"/>
      <c r="AI14" s="209"/>
      <c r="AJ14" s="209"/>
      <c r="AK14" s="209"/>
      <c r="AL14" s="214"/>
      <c r="AM14" s="209"/>
      <c r="AN14" s="209"/>
      <c r="AO14" s="209"/>
      <c r="AP14" s="209"/>
      <c r="AQ14" s="214"/>
      <c r="AR14" s="214"/>
      <c r="AS14" s="215"/>
    </row>
    <row r="15" spans="1:45">
      <c r="A15" s="211" t="s">
        <v>1197</v>
      </c>
      <c r="B15" s="213"/>
      <c r="C15" s="213"/>
      <c r="D15" s="209"/>
      <c r="E15" s="209"/>
      <c r="F15" s="209"/>
      <c r="G15" s="209"/>
      <c r="H15" s="209"/>
      <c r="I15" s="209"/>
      <c r="J15" s="209"/>
      <c r="K15" s="209"/>
      <c r="L15" s="209"/>
      <c r="M15" s="209"/>
      <c r="N15" s="209"/>
      <c r="O15" s="209"/>
      <c r="P15" s="209"/>
      <c r="Q15" s="209"/>
      <c r="R15" s="209"/>
      <c r="S15" s="214"/>
      <c r="T15" s="209"/>
      <c r="U15" s="209"/>
      <c r="V15" s="209"/>
      <c r="W15" s="209"/>
      <c r="X15" s="209"/>
      <c r="Y15" s="209"/>
      <c r="Z15" s="209"/>
      <c r="AA15" s="209"/>
      <c r="AB15" s="209"/>
      <c r="AC15" s="209"/>
      <c r="AD15" s="209"/>
      <c r="AE15" s="209"/>
      <c r="AF15" s="209"/>
      <c r="AG15" s="209"/>
      <c r="AH15" s="209"/>
      <c r="AI15" s="209"/>
      <c r="AJ15" s="209"/>
      <c r="AK15" s="209"/>
      <c r="AL15" s="214"/>
      <c r="AM15" s="209"/>
      <c r="AN15" s="209"/>
      <c r="AO15" s="209"/>
      <c r="AP15" s="209"/>
      <c r="AQ15" s="214"/>
      <c r="AR15" s="214"/>
      <c r="AS15" s="215"/>
    </row>
    <row r="16" spans="1:45">
      <c r="A16" s="211" t="s">
        <v>1198</v>
      </c>
      <c r="B16" s="213"/>
      <c r="C16" s="213"/>
      <c r="D16" s="209"/>
      <c r="E16" s="209"/>
      <c r="F16" s="209"/>
      <c r="G16" s="209"/>
      <c r="H16" s="209"/>
      <c r="I16" s="209"/>
      <c r="J16" s="209"/>
      <c r="K16" s="209"/>
      <c r="L16" s="209"/>
      <c r="M16" s="209"/>
      <c r="N16" s="209"/>
      <c r="O16" s="209"/>
      <c r="P16" s="209"/>
      <c r="Q16" s="209"/>
      <c r="R16" s="209"/>
      <c r="S16" s="214"/>
      <c r="T16" s="209"/>
      <c r="U16" s="209"/>
      <c r="V16" s="209"/>
      <c r="W16" s="209"/>
      <c r="X16" s="209"/>
      <c r="Y16" s="209"/>
      <c r="Z16" s="209"/>
      <c r="AA16" s="209"/>
      <c r="AB16" s="209"/>
      <c r="AC16" s="209"/>
      <c r="AD16" s="209"/>
      <c r="AE16" s="209"/>
      <c r="AF16" s="209"/>
      <c r="AG16" s="209"/>
      <c r="AH16" s="209"/>
      <c r="AI16" s="209"/>
      <c r="AJ16" s="209"/>
      <c r="AK16" s="209"/>
      <c r="AL16" s="214"/>
      <c r="AM16" s="209"/>
      <c r="AN16" s="209"/>
      <c r="AO16" s="209"/>
      <c r="AP16" s="209"/>
      <c r="AQ16" s="214"/>
      <c r="AR16" s="214"/>
      <c r="AS16" s="215"/>
    </row>
    <row r="17" spans="1:45">
      <c r="A17" s="211" t="s">
        <v>1199</v>
      </c>
      <c r="B17" s="213"/>
      <c r="C17" s="213"/>
      <c r="D17" s="209"/>
      <c r="E17" s="209"/>
      <c r="F17" s="209"/>
      <c r="G17" s="209"/>
      <c r="H17" s="209"/>
      <c r="I17" s="209"/>
      <c r="J17" s="209"/>
      <c r="K17" s="209"/>
      <c r="L17" s="209"/>
      <c r="M17" s="209"/>
      <c r="N17" s="209"/>
      <c r="O17" s="209"/>
      <c r="P17" s="209"/>
      <c r="Q17" s="209"/>
      <c r="R17" s="209"/>
      <c r="S17" s="214"/>
      <c r="T17" s="209"/>
      <c r="U17" s="209"/>
      <c r="V17" s="209"/>
      <c r="W17" s="209"/>
      <c r="X17" s="209"/>
      <c r="Y17" s="209"/>
      <c r="Z17" s="209"/>
      <c r="AA17" s="209"/>
      <c r="AB17" s="209"/>
      <c r="AC17" s="209"/>
      <c r="AD17" s="209"/>
      <c r="AE17" s="209"/>
      <c r="AF17" s="209"/>
      <c r="AG17" s="209"/>
      <c r="AH17" s="209"/>
      <c r="AI17" s="209"/>
      <c r="AJ17" s="209"/>
      <c r="AK17" s="209"/>
      <c r="AL17" s="214"/>
      <c r="AM17" s="209"/>
      <c r="AN17" s="209"/>
      <c r="AO17" s="209"/>
      <c r="AP17" s="209"/>
      <c r="AQ17" s="214"/>
      <c r="AR17" s="214"/>
      <c r="AS17" s="215"/>
    </row>
    <row r="18" spans="1:45">
      <c r="A18" s="211" t="s">
        <v>1200</v>
      </c>
      <c r="B18" s="213"/>
      <c r="C18" s="213"/>
      <c r="D18" s="209"/>
      <c r="E18" s="209"/>
      <c r="F18" s="209"/>
      <c r="G18" s="209"/>
      <c r="H18" s="209"/>
      <c r="I18" s="209"/>
      <c r="J18" s="209"/>
      <c r="K18" s="209"/>
      <c r="L18" s="209"/>
      <c r="M18" s="209"/>
      <c r="N18" s="209"/>
      <c r="O18" s="209"/>
      <c r="P18" s="209"/>
      <c r="Q18" s="209"/>
      <c r="R18" s="209"/>
      <c r="S18" s="214"/>
      <c r="T18" s="209"/>
      <c r="U18" s="209"/>
      <c r="V18" s="209"/>
      <c r="W18" s="209"/>
      <c r="X18" s="209"/>
      <c r="Y18" s="209"/>
      <c r="Z18" s="209"/>
      <c r="AA18" s="209"/>
      <c r="AB18" s="209"/>
      <c r="AC18" s="209"/>
      <c r="AD18" s="209"/>
      <c r="AE18" s="209"/>
      <c r="AF18" s="209"/>
      <c r="AG18" s="209"/>
      <c r="AH18" s="209"/>
      <c r="AI18" s="209"/>
      <c r="AJ18" s="209"/>
      <c r="AK18" s="209"/>
      <c r="AL18" s="214"/>
      <c r="AM18" s="209"/>
      <c r="AN18" s="209"/>
      <c r="AO18" s="209"/>
      <c r="AP18" s="209"/>
      <c r="AQ18" s="214"/>
      <c r="AR18" s="214"/>
      <c r="AS18" s="215"/>
    </row>
    <row r="19" spans="1:45">
      <c r="A19" s="211" t="s">
        <v>1201</v>
      </c>
      <c r="B19" s="213"/>
      <c r="C19" s="213"/>
      <c r="D19" s="209"/>
      <c r="E19" s="209"/>
      <c r="F19" s="209"/>
      <c r="G19" s="209"/>
      <c r="H19" s="209"/>
      <c r="I19" s="209"/>
      <c r="J19" s="209"/>
      <c r="K19" s="209"/>
      <c r="L19" s="209"/>
      <c r="M19" s="209"/>
      <c r="N19" s="209"/>
      <c r="O19" s="209"/>
      <c r="P19" s="209"/>
      <c r="Q19" s="209"/>
      <c r="R19" s="209"/>
      <c r="S19" s="214"/>
      <c r="T19" s="209"/>
      <c r="U19" s="209"/>
      <c r="V19" s="209"/>
      <c r="W19" s="209"/>
      <c r="X19" s="209"/>
      <c r="Y19" s="209"/>
      <c r="Z19" s="209"/>
      <c r="AA19" s="209"/>
      <c r="AB19" s="209"/>
      <c r="AC19" s="209"/>
      <c r="AD19" s="209"/>
      <c r="AE19" s="209"/>
      <c r="AF19" s="209"/>
      <c r="AG19" s="209"/>
      <c r="AH19" s="209"/>
      <c r="AI19" s="209"/>
      <c r="AJ19" s="209"/>
      <c r="AK19" s="209"/>
      <c r="AL19" s="214"/>
      <c r="AM19" s="209"/>
      <c r="AN19" s="209"/>
      <c r="AO19" s="209"/>
      <c r="AP19" s="209"/>
      <c r="AQ19" s="214"/>
      <c r="AR19" s="214"/>
      <c r="AS19" s="215"/>
    </row>
    <row r="20" spans="1:45">
      <c r="A20" s="211" t="s">
        <v>1202</v>
      </c>
      <c r="B20" s="213"/>
      <c r="C20" s="213"/>
      <c r="D20" s="209"/>
      <c r="E20" s="209"/>
      <c r="F20" s="209"/>
      <c r="G20" s="209"/>
      <c r="H20" s="209"/>
      <c r="I20" s="209"/>
      <c r="J20" s="209"/>
      <c r="K20" s="209"/>
      <c r="L20" s="209"/>
      <c r="M20" s="209"/>
      <c r="N20" s="209"/>
      <c r="O20" s="209"/>
      <c r="P20" s="209"/>
      <c r="Q20" s="209"/>
      <c r="R20" s="209"/>
      <c r="S20" s="214"/>
      <c r="T20" s="209"/>
      <c r="U20" s="209"/>
      <c r="V20" s="209"/>
      <c r="W20" s="209"/>
      <c r="X20" s="209"/>
      <c r="Y20" s="209"/>
      <c r="Z20" s="209"/>
      <c r="AA20" s="209"/>
      <c r="AB20" s="209"/>
      <c r="AC20" s="209"/>
      <c r="AD20" s="209"/>
      <c r="AE20" s="209"/>
      <c r="AF20" s="209"/>
      <c r="AG20" s="209"/>
      <c r="AH20" s="209"/>
      <c r="AI20" s="209"/>
      <c r="AJ20" s="209"/>
      <c r="AK20" s="209"/>
      <c r="AL20" s="214"/>
      <c r="AM20" s="209"/>
      <c r="AN20" s="209"/>
      <c r="AO20" s="209"/>
      <c r="AP20" s="209"/>
      <c r="AQ20" s="214"/>
      <c r="AR20" s="214"/>
      <c r="AS20" s="215"/>
    </row>
    <row r="21" spans="1:45">
      <c r="A21" s="211" t="s">
        <v>1203</v>
      </c>
      <c r="B21" s="213"/>
      <c r="C21" s="213"/>
      <c r="D21" s="209"/>
      <c r="E21" s="209"/>
      <c r="F21" s="209"/>
      <c r="G21" s="209"/>
      <c r="H21" s="209"/>
      <c r="I21" s="209"/>
      <c r="J21" s="209"/>
      <c r="K21" s="209"/>
      <c r="L21" s="209"/>
      <c r="M21" s="209"/>
      <c r="N21" s="209"/>
      <c r="O21" s="209"/>
      <c r="P21" s="209"/>
      <c r="Q21" s="209"/>
      <c r="R21" s="209"/>
      <c r="S21" s="214"/>
      <c r="T21" s="209"/>
      <c r="U21" s="209"/>
      <c r="V21" s="209"/>
      <c r="W21" s="209"/>
      <c r="X21" s="209"/>
      <c r="Y21" s="209"/>
      <c r="Z21" s="209"/>
      <c r="AA21" s="209"/>
      <c r="AB21" s="209"/>
      <c r="AC21" s="209"/>
      <c r="AD21" s="209"/>
      <c r="AE21" s="209"/>
      <c r="AF21" s="209"/>
      <c r="AG21" s="209"/>
      <c r="AH21" s="209"/>
      <c r="AI21" s="209"/>
      <c r="AJ21" s="209"/>
      <c r="AK21" s="209"/>
      <c r="AL21" s="214"/>
      <c r="AM21" s="209"/>
      <c r="AN21" s="209"/>
      <c r="AO21" s="209"/>
      <c r="AP21" s="209"/>
      <c r="AQ21" s="214"/>
      <c r="AR21" s="214"/>
      <c r="AS21" s="215"/>
    </row>
    <row r="22" spans="1:45">
      <c r="A22" s="211" t="s">
        <v>1204</v>
      </c>
      <c r="B22" s="213"/>
      <c r="C22" s="213"/>
      <c r="D22" s="209"/>
      <c r="E22" s="209"/>
      <c r="F22" s="209"/>
      <c r="G22" s="209"/>
      <c r="H22" s="209"/>
      <c r="I22" s="209"/>
      <c r="J22" s="209"/>
      <c r="K22" s="209"/>
      <c r="L22" s="209"/>
      <c r="M22" s="209"/>
      <c r="N22" s="209"/>
      <c r="O22" s="209"/>
      <c r="P22" s="209"/>
      <c r="Q22" s="209"/>
      <c r="R22" s="209"/>
      <c r="S22" s="214"/>
      <c r="T22" s="209"/>
      <c r="U22" s="209"/>
      <c r="V22" s="209"/>
      <c r="W22" s="209"/>
      <c r="X22" s="209"/>
      <c r="Y22" s="209"/>
      <c r="Z22" s="209"/>
      <c r="AA22" s="209"/>
      <c r="AB22" s="209"/>
      <c r="AC22" s="209"/>
      <c r="AD22" s="209"/>
      <c r="AE22" s="209"/>
      <c r="AF22" s="209"/>
      <c r="AG22" s="209"/>
      <c r="AH22" s="209"/>
      <c r="AI22" s="209"/>
      <c r="AJ22" s="209"/>
      <c r="AK22" s="209"/>
      <c r="AL22" s="214"/>
      <c r="AM22" s="209"/>
      <c r="AN22" s="209"/>
      <c r="AO22" s="209"/>
      <c r="AP22" s="209"/>
      <c r="AQ22" s="214"/>
      <c r="AR22" s="214"/>
      <c r="AS22" s="215"/>
    </row>
    <row r="23" spans="1:45">
      <c r="A23" s="211" t="s">
        <v>1205</v>
      </c>
      <c r="B23" s="213"/>
      <c r="C23" s="213"/>
      <c r="D23" s="209"/>
      <c r="E23" s="209"/>
      <c r="F23" s="209"/>
      <c r="G23" s="209"/>
      <c r="H23" s="209"/>
      <c r="I23" s="209"/>
      <c r="J23" s="209"/>
      <c r="K23" s="209"/>
      <c r="L23" s="209"/>
      <c r="M23" s="209"/>
      <c r="N23" s="209"/>
      <c r="O23" s="209"/>
      <c r="P23" s="209"/>
      <c r="Q23" s="209"/>
      <c r="R23" s="209"/>
      <c r="S23" s="214"/>
      <c r="T23" s="209"/>
      <c r="U23" s="209"/>
      <c r="V23" s="209"/>
      <c r="W23" s="209"/>
      <c r="X23" s="209"/>
      <c r="Y23" s="209"/>
      <c r="Z23" s="209"/>
      <c r="AA23" s="209"/>
      <c r="AB23" s="209"/>
      <c r="AC23" s="209"/>
      <c r="AD23" s="209"/>
      <c r="AE23" s="209"/>
      <c r="AF23" s="209"/>
      <c r="AG23" s="209"/>
      <c r="AH23" s="209"/>
      <c r="AI23" s="209"/>
      <c r="AJ23" s="209"/>
      <c r="AK23" s="209"/>
      <c r="AL23" s="214"/>
      <c r="AM23" s="209"/>
      <c r="AN23" s="209"/>
      <c r="AO23" s="209"/>
      <c r="AP23" s="209"/>
      <c r="AQ23" s="214"/>
      <c r="AR23" s="214"/>
      <c r="AS23" s="215"/>
    </row>
    <row r="24" spans="1:45">
      <c r="A24" s="211" t="s">
        <v>1206</v>
      </c>
      <c r="B24" s="213"/>
      <c r="C24" s="213"/>
      <c r="D24" s="209"/>
      <c r="E24" s="209"/>
      <c r="F24" s="209"/>
      <c r="G24" s="209"/>
      <c r="H24" s="209"/>
      <c r="I24" s="209"/>
      <c r="J24" s="209"/>
      <c r="K24" s="209"/>
      <c r="L24" s="209"/>
      <c r="M24" s="209"/>
      <c r="N24" s="209"/>
      <c r="O24" s="209"/>
      <c r="P24" s="209"/>
      <c r="Q24" s="209"/>
      <c r="R24" s="209"/>
      <c r="S24" s="214"/>
      <c r="T24" s="209"/>
      <c r="U24" s="209"/>
      <c r="V24" s="209"/>
      <c r="W24" s="209"/>
      <c r="X24" s="209"/>
      <c r="Y24" s="209"/>
      <c r="Z24" s="209"/>
      <c r="AA24" s="209"/>
      <c r="AB24" s="209"/>
      <c r="AC24" s="209"/>
      <c r="AD24" s="209"/>
      <c r="AE24" s="209"/>
      <c r="AF24" s="209"/>
      <c r="AG24" s="209"/>
      <c r="AH24" s="209"/>
      <c r="AI24" s="209"/>
      <c r="AJ24" s="209"/>
      <c r="AK24" s="209"/>
      <c r="AL24" s="214"/>
      <c r="AM24" s="209"/>
      <c r="AN24" s="209"/>
      <c r="AO24" s="209"/>
      <c r="AP24" s="209"/>
      <c r="AQ24" s="214"/>
      <c r="AR24" s="214"/>
      <c r="AS24" s="215"/>
    </row>
    <row r="25" spans="1:45">
      <c r="A25" s="211" t="s">
        <v>1207</v>
      </c>
      <c r="B25" s="213"/>
      <c r="C25" s="213"/>
      <c r="D25" s="209"/>
      <c r="E25" s="209"/>
      <c r="F25" s="209"/>
      <c r="G25" s="209"/>
      <c r="H25" s="209"/>
      <c r="I25" s="209"/>
      <c r="J25" s="209"/>
      <c r="K25" s="209"/>
      <c r="L25" s="209"/>
      <c r="M25" s="209"/>
      <c r="N25" s="209"/>
      <c r="O25" s="209"/>
      <c r="P25" s="209"/>
      <c r="Q25" s="209"/>
      <c r="R25" s="209"/>
      <c r="S25" s="214"/>
      <c r="T25" s="209"/>
      <c r="U25" s="209"/>
      <c r="V25" s="209"/>
      <c r="W25" s="209"/>
      <c r="X25" s="209"/>
      <c r="Y25" s="209"/>
      <c r="Z25" s="209"/>
      <c r="AA25" s="209"/>
      <c r="AB25" s="209"/>
      <c r="AC25" s="209"/>
      <c r="AD25" s="209"/>
      <c r="AE25" s="209"/>
      <c r="AF25" s="209"/>
      <c r="AG25" s="209"/>
      <c r="AH25" s="209"/>
      <c r="AI25" s="209"/>
      <c r="AJ25" s="209"/>
      <c r="AK25" s="209"/>
      <c r="AL25" s="214"/>
      <c r="AM25" s="209"/>
      <c r="AN25" s="209"/>
      <c r="AO25" s="209"/>
      <c r="AP25" s="209"/>
      <c r="AQ25" s="214"/>
      <c r="AR25" s="214"/>
      <c r="AS25" s="215"/>
    </row>
    <row r="26" spans="1:45">
      <c r="A26" s="211" t="s">
        <v>1208</v>
      </c>
      <c r="B26" s="213"/>
      <c r="C26" s="213"/>
      <c r="D26" s="209"/>
      <c r="E26" s="209"/>
      <c r="F26" s="209"/>
      <c r="G26" s="209"/>
      <c r="H26" s="209"/>
      <c r="I26" s="209"/>
      <c r="J26" s="209"/>
      <c r="K26" s="209"/>
      <c r="L26" s="209"/>
      <c r="M26" s="209"/>
      <c r="N26" s="209"/>
      <c r="O26" s="209"/>
      <c r="P26" s="209"/>
      <c r="Q26" s="209"/>
      <c r="R26" s="209"/>
      <c r="S26" s="214"/>
      <c r="T26" s="209"/>
      <c r="U26" s="209"/>
      <c r="V26" s="209"/>
      <c r="W26" s="209"/>
      <c r="X26" s="209"/>
      <c r="Y26" s="209"/>
      <c r="Z26" s="209"/>
      <c r="AA26" s="209"/>
      <c r="AB26" s="209"/>
      <c r="AC26" s="209"/>
      <c r="AD26" s="209"/>
      <c r="AE26" s="209"/>
      <c r="AF26" s="209"/>
      <c r="AG26" s="209"/>
      <c r="AH26" s="209"/>
      <c r="AI26" s="209"/>
      <c r="AJ26" s="209"/>
      <c r="AK26" s="209"/>
      <c r="AL26" s="214"/>
      <c r="AM26" s="209"/>
      <c r="AN26" s="209"/>
      <c r="AO26" s="209"/>
      <c r="AP26" s="209"/>
      <c r="AQ26" s="214"/>
      <c r="AR26" s="214"/>
      <c r="AS26" s="215"/>
    </row>
    <row r="27" spans="1:45">
      <c r="A27" s="211" t="s">
        <v>1209</v>
      </c>
      <c r="B27" s="212"/>
      <c r="C27" s="209"/>
      <c r="D27" s="209"/>
      <c r="E27" s="209"/>
      <c r="F27" s="209"/>
      <c r="G27" s="209"/>
      <c r="H27" s="209"/>
      <c r="I27" s="209"/>
      <c r="J27" s="209"/>
      <c r="K27" s="209"/>
      <c r="L27" s="209"/>
      <c r="M27" s="209"/>
      <c r="N27" s="209"/>
      <c r="O27" s="209"/>
      <c r="P27" s="209"/>
      <c r="Q27" s="209"/>
      <c r="R27" s="209"/>
      <c r="S27" s="209"/>
      <c r="T27" s="209"/>
      <c r="U27" s="209"/>
      <c r="V27" s="209"/>
      <c r="W27" s="209"/>
      <c r="X27" s="209"/>
      <c r="Y27" s="209"/>
      <c r="Z27" s="209"/>
      <c r="AA27" s="209"/>
      <c r="AB27" s="209"/>
      <c r="AC27" s="209"/>
      <c r="AD27" s="209"/>
      <c r="AE27" s="209"/>
      <c r="AF27" s="209"/>
      <c r="AG27" s="209"/>
      <c r="AH27" s="209"/>
      <c r="AI27" s="209"/>
      <c r="AJ27" s="209"/>
      <c r="AK27" s="209"/>
      <c r="AL27" s="209"/>
      <c r="AM27" s="209"/>
      <c r="AN27" s="209"/>
      <c r="AO27" s="209"/>
      <c r="AP27" s="209"/>
      <c r="AQ27" s="214"/>
      <c r="AR27" s="214"/>
      <c r="AS27" s="215"/>
    </row>
    <row r="28" spans="1:45">
      <c r="A28" s="216" t="s">
        <v>1210</v>
      </c>
      <c r="B28" s="217"/>
      <c r="C28" s="218"/>
      <c r="D28" s="218"/>
      <c r="E28" s="218"/>
      <c r="F28" s="218"/>
      <c r="G28" s="218"/>
      <c r="H28" s="218"/>
      <c r="I28" s="218"/>
      <c r="J28" s="218"/>
      <c r="K28" s="218"/>
      <c r="L28" s="218"/>
      <c r="M28" s="218"/>
      <c r="N28" s="218"/>
      <c r="O28" s="218"/>
      <c r="P28" s="218"/>
      <c r="Q28" s="218"/>
      <c r="R28" s="218"/>
      <c r="S28" s="218"/>
      <c r="T28" s="218"/>
      <c r="U28" s="218"/>
      <c r="V28" s="218"/>
      <c r="W28" s="218"/>
      <c r="X28" s="218"/>
      <c r="Y28" s="218"/>
      <c r="Z28" s="218"/>
      <c r="AA28" s="218"/>
      <c r="AB28" s="218"/>
      <c r="AC28" s="218"/>
      <c r="AD28" s="218"/>
      <c r="AE28" s="218"/>
      <c r="AF28" s="218"/>
      <c r="AG28" s="218"/>
      <c r="AH28" s="218"/>
      <c r="AI28" s="218"/>
      <c r="AJ28" s="218"/>
      <c r="AK28" s="218"/>
      <c r="AL28" s="218"/>
      <c r="AM28" s="218"/>
      <c r="AN28" s="218"/>
      <c r="AO28" s="218"/>
      <c r="AP28" s="218"/>
      <c r="AQ28" s="219"/>
      <c r="AR28" s="219"/>
      <c r="AS28" s="220"/>
    </row>
    <row r="29" spans="1:45">
      <c r="A29" s="221" t="s">
        <v>1211</v>
      </c>
      <c r="B29" s="222"/>
      <c r="C29" s="223"/>
      <c r="D29" s="223"/>
      <c r="E29" s="223"/>
      <c r="F29" s="223"/>
      <c r="G29" s="223"/>
      <c r="H29" s="223"/>
      <c r="I29" s="223"/>
      <c r="J29" s="223"/>
      <c r="K29" s="223"/>
      <c r="L29" s="223"/>
      <c r="M29" s="223"/>
      <c r="N29" s="223"/>
      <c r="O29" s="223"/>
      <c r="P29" s="223"/>
      <c r="Q29" s="223"/>
      <c r="R29" s="223"/>
      <c r="S29" s="223"/>
      <c r="T29" s="223"/>
      <c r="U29" s="223"/>
      <c r="V29" s="223"/>
      <c r="W29" s="223"/>
      <c r="X29" s="223"/>
      <c r="Y29" s="223"/>
      <c r="Z29" s="223"/>
      <c r="AA29" s="223"/>
      <c r="AB29" s="223"/>
      <c r="AC29" s="223"/>
      <c r="AD29" s="223"/>
      <c r="AE29" s="223"/>
      <c r="AF29" s="223"/>
      <c r="AG29" s="223"/>
      <c r="AH29" s="223"/>
      <c r="AI29" s="223"/>
      <c r="AJ29" s="223"/>
      <c r="AK29" s="223"/>
      <c r="AL29" s="223"/>
      <c r="AM29" s="223"/>
      <c r="AN29" s="223"/>
      <c r="AO29" s="223"/>
      <c r="AP29" s="223"/>
      <c r="AQ29" s="224"/>
      <c r="AR29" s="224"/>
      <c r="AS29" s="225"/>
    </row>
    <row r="30" spans="1:45">
      <c r="A30" s="221" t="s">
        <v>1212</v>
      </c>
      <c r="B30" s="226"/>
      <c r="C30" s="227"/>
      <c r="D30" s="223"/>
      <c r="E30" s="223"/>
      <c r="F30" s="223"/>
      <c r="G30" s="223"/>
      <c r="H30" s="223"/>
      <c r="I30" s="223"/>
      <c r="J30" s="223"/>
      <c r="K30" s="223"/>
      <c r="L30" s="223"/>
      <c r="M30" s="223"/>
      <c r="N30" s="223"/>
      <c r="O30" s="223"/>
      <c r="P30" s="223"/>
      <c r="Q30" s="223"/>
      <c r="R30" s="223"/>
      <c r="S30" s="227"/>
      <c r="T30" s="223"/>
      <c r="U30" s="223"/>
      <c r="V30" s="223"/>
      <c r="W30" s="223"/>
      <c r="X30" s="223"/>
      <c r="Y30" s="223"/>
      <c r="Z30" s="223"/>
      <c r="AA30" s="223"/>
      <c r="AB30" s="223"/>
      <c r="AC30" s="223"/>
      <c r="AD30" s="223"/>
      <c r="AE30" s="223"/>
      <c r="AF30" s="223"/>
      <c r="AG30" s="223"/>
      <c r="AH30" s="223"/>
      <c r="AI30" s="223"/>
      <c r="AJ30" s="223"/>
      <c r="AK30" s="223"/>
      <c r="AL30" s="224"/>
      <c r="AM30" s="223"/>
      <c r="AN30" s="223"/>
      <c r="AO30" s="223"/>
      <c r="AP30" s="223"/>
      <c r="AQ30" s="224"/>
      <c r="AR30" s="224"/>
      <c r="AS30" s="225"/>
    </row>
    <row r="31" spans="1:45">
      <c r="A31" s="221" t="s">
        <v>1213</v>
      </c>
      <c r="B31" s="222"/>
      <c r="C31" s="228"/>
      <c r="D31" s="223"/>
      <c r="E31" s="223"/>
      <c r="F31" s="223"/>
      <c r="G31" s="223"/>
      <c r="H31" s="223"/>
      <c r="I31" s="223"/>
      <c r="J31" s="223"/>
      <c r="K31" s="223"/>
      <c r="L31" s="223"/>
      <c r="M31" s="223"/>
      <c r="N31" s="223"/>
      <c r="O31" s="223"/>
      <c r="P31" s="223"/>
      <c r="Q31" s="223"/>
      <c r="R31" s="223"/>
      <c r="S31" s="228"/>
      <c r="T31" s="223"/>
      <c r="U31" s="223"/>
      <c r="V31" s="223"/>
      <c r="W31" s="223"/>
      <c r="X31" s="223"/>
      <c r="Y31" s="223"/>
      <c r="Z31" s="223"/>
      <c r="AA31" s="223"/>
      <c r="AB31" s="223"/>
      <c r="AC31" s="223"/>
      <c r="AD31" s="223"/>
      <c r="AE31" s="223"/>
      <c r="AF31" s="223"/>
      <c r="AG31" s="223"/>
      <c r="AH31" s="223"/>
      <c r="AI31" s="223"/>
      <c r="AJ31" s="223"/>
      <c r="AK31" s="223"/>
      <c r="AL31" s="224"/>
      <c r="AM31" s="223"/>
      <c r="AN31" s="223"/>
      <c r="AO31" s="223"/>
      <c r="AP31" s="223"/>
      <c r="AQ31" s="224"/>
      <c r="AR31" s="224"/>
      <c r="AS31" s="225"/>
    </row>
    <row r="32" spans="1:45">
      <c r="A32" s="221" t="s">
        <v>1214</v>
      </c>
      <c r="B32" s="222"/>
      <c r="C32" s="228"/>
      <c r="D32" s="223"/>
      <c r="E32" s="223"/>
      <c r="F32" s="223"/>
      <c r="G32" s="223"/>
      <c r="H32" s="223"/>
      <c r="I32" s="223"/>
      <c r="J32" s="223"/>
      <c r="K32" s="223"/>
      <c r="L32" s="223"/>
      <c r="M32" s="223"/>
      <c r="N32" s="223"/>
      <c r="O32" s="223"/>
      <c r="P32" s="223"/>
      <c r="Q32" s="223"/>
      <c r="R32" s="223"/>
      <c r="S32" s="228"/>
      <c r="T32" s="223"/>
      <c r="U32" s="223"/>
      <c r="V32" s="223"/>
      <c r="W32" s="223"/>
      <c r="X32" s="223"/>
      <c r="Y32" s="223"/>
      <c r="Z32" s="223"/>
      <c r="AA32" s="223"/>
      <c r="AB32" s="223"/>
      <c r="AC32" s="223"/>
      <c r="AD32" s="223"/>
      <c r="AE32" s="223"/>
      <c r="AF32" s="223"/>
      <c r="AG32" s="223"/>
      <c r="AH32" s="223"/>
      <c r="AI32" s="223"/>
      <c r="AJ32" s="223"/>
      <c r="AK32" s="223"/>
      <c r="AL32" s="224"/>
      <c r="AM32" s="223"/>
      <c r="AN32" s="223"/>
      <c r="AO32" s="223"/>
      <c r="AP32" s="223"/>
      <c r="AQ32" s="224"/>
      <c r="AR32" s="224"/>
      <c r="AS32" s="225"/>
    </row>
    <row r="33" spans="1:45">
      <c r="A33" s="211" t="s">
        <v>1215</v>
      </c>
      <c r="B33" s="212"/>
      <c r="C33" s="229"/>
      <c r="D33" s="209"/>
      <c r="E33" s="209"/>
      <c r="F33" s="209"/>
      <c r="G33" s="209"/>
      <c r="H33" s="209"/>
      <c r="I33" s="209"/>
      <c r="J33" s="209"/>
      <c r="K33" s="209"/>
      <c r="L33" s="209"/>
      <c r="M33" s="209"/>
      <c r="N33" s="209"/>
      <c r="O33" s="209"/>
      <c r="P33" s="209"/>
      <c r="Q33" s="209"/>
      <c r="R33" s="209"/>
      <c r="S33" s="229"/>
      <c r="T33" s="209"/>
      <c r="U33" s="209"/>
      <c r="V33" s="209"/>
      <c r="W33" s="209"/>
      <c r="X33" s="209"/>
      <c r="Y33" s="209"/>
      <c r="Z33" s="209"/>
      <c r="AA33" s="209"/>
      <c r="AB33" s="209"/>
      <c r="AC33" s="209"/>
      <c r="AD33" s="209"/>
      <c r="AE33" s="209"/>
      <c r="AF33" s="209"/>
      <c r="AG33" s="209"/>
      <c r="AH33" s="209"/>
      <c r="AI33" s="209"/>
      <c r="AJ33" s="209"/>
      <c r="AK33" s="209"/>
      <c r="AL33" s="214"/>
      <c r="AM33" s="209"/>
      <c r="AN33" s="209"/>
      <c r="AO33" s="209"/>
      <c r="AP33" s="209"/>
      <c r="AQ33" s="214"/>
      <c r="AR33" s="214"/>
      <c r="AS33" s="215"/>
    </row>
    <row r="34" spans="1:45">
      <c r="A34" s="211" t="s">
        <v>1216</v>
      </c>
      <c r="B34" s="212"/>
      <c r="C34" s="229"/>
      <c r="D34" s="209"/>
      <c r="E34" s="209"/>
      <c r="F34" s="209"/>
      <c r="G34" s="209"/>
      <c r="H34" s="209"/>
      <c r="I34" s="209"/>
      <c r="J34" s="209"/>
      <c r="K34" s="209"/>
      <c r="L34" s="209"/>
      <c r="M34" s="209"/>
      <c r="N34" s="209"/>
      <c r="O34" s="209"/>
      <c r="P34" s="209"/>
      <c r="Q34" s="209"/>
      <c r="R34" s="209"/>
      <c r="S34" s="229"/>
      <c r="T34" s="209"/>
      <c r="U34" s="209"/>
      <c r="V34" s="209"/>
      <c r="W34" s="209"/>
      <c r="X34" s="209"/>
      <c r="Y34" s="209"/>
      <c r="Z34" s="209"/>
      <c r="AA34" s="209"/>
      <c r="AB34" s="209"/>
      <c r="AC34" s="209"/>
      <c r="AD34" s="209"/>
      <c r="AE34" s="209"/>
      <c r="AF34" s="209"/>
      <c r="AG34" s="209"/>
      <c r="AH34" s="209"/>
      <c r="AI34" s="209"/>
      <c r="AJ34" s="209"/>
      <c r="AK34" s="209"/>
      <c r="AL34" s="214"/>
      <c r="AM34" s="209"/>
      <c r="AN34" s="209"/>
      <c r="AO34" s="209"/>
      <c r="AP34" s="209"/>
      <c r="AQ34" s="214"/>
      <c r="AR34" s="214"/>
      <c r="AS34" s="215"/>
    </row>
    <row r="35" spans="1:45">
      <c r="A35" s="211" t="s">
        <v>1217</v>
      </c>
      <c r="B35" s="230"/>
      <c r="C35" s="231"/>
      <c r="D35" s="209"/>
      <c r="E35" s="209"/>
      <c r="F35" s="209"/>
      <c r="G35" s="209"/>
      <c r="H35" s="209"/>
      <c r="I35" s="209"/>
      <c r="J35" s="209"/>
      <c r="K35" s="209"/>
      <c r="L35" s="209"/>
      <c r="M35" s="209"/>
      <c r="N35" s="209"/>
      <c r="O35" s="209"/>
      <c r="P35" s="209"/>
      <c r="Q35" s="209"/>
      <c r="R35" s="209"/>
      <c r="S35" s="231"/>
      <c r="T35" s="209"/>
      <c r="U35" s="209"/>
      <c r="V35" s="209"/>
      <c r="W35" s="209"/>
      <c r="X35" s="209"/>
      <c r="Y35" s="209"/>
      <c r="Z35" s="209"/>
      <c r="AA35" s="209"/>
      <c r="AB35" s="209"/>
      <c r="AC35" s="209"/>
      <c r="AD35" s="209"/>
      <c r="AE35" s="209"/>
      <c r="AF35" s="209"/>
      <c r="AG35" s="209"/>
      <c r="AH35" s="209"/>
      <c r="AI35" s="209"/>
      <c r="AJ35" s="209"/>
      <c r="AK35" s="209"/>
      <c r="AL35" s="214"/>
      <c r="AM35" s="209"/>
      <c r="AN35" s="209"/>
      <c r="AO35" s="209"/>
      <c r="AP35" s="209"/>
      <c r="AQ35" s="214"/>
      <c r="AR35" s="214"/>
      <c r="AS35" s="215"/>
    </row>
    <row r="36" spans="1:45">
      <c r="A36" s="211" t="s">
        <v>1218</v>
      </c>
      <c r="B36" s="212"/>
      <c r="C36" s="213"/>
      <c r="D36" s="209"/>
      <c r="E36" s="209"/>
      <c r="F36" s="209"/>
      <c r="G36" s="209"/>
      <c r="H36" s="209"/>
      <c r="I36" s="209"/>
      <c r="J36" s="209"/>
      <c r="K36" s="209"/>
      <c r="L36" s="209"/>
      <c r="M36" s="209"/>
      <c r="N36" s="209"/>
      <c r="O36" s="209"/>
      <c r="P36" s="209"/>
      <c r="Q36" s="209"/>
      <c r="R36" s="209"/>
      <c r="S36" s="214"/>
      <c r="T36" s="209"/>
      <c r="U36" s="209"/>
      <c r="V36" s="209"/>
      <c r="W36" s="209"/>
      <c r="X36" s="209"/>
      <c r="Y36" s="209"/>
      <c r="Z36" s="209"/>
      <c r="AA36" s="209"/>
      <c r="AB36" s="209"/>
      <c r="AC36" s="209"/>
      <c r="AD36" s="209"/>
      <c r="AE36" s="209"/>
      <c r="AF36" s="209"/>
      <c r="AG36" s="209"/>
      <c r="AH36" s="209"/>
      <c r="AI36" s="209"/>
      <c r="AJ36" s="209"/>
      <c r="AK36" s="209"/>
      <c r="AL36" s="214"/>
      <c r="AM36" s="209"/>
      <c r="AN36" s="209"/>
      <c r="AO36" s="209"/>
      <c r="AP36" s="209"/>
      <c r="AQ36" s="214"/>
      <c r="AR36" s="214"/>
      <c r="AS36" s="215"/>
    </row>
    <row r="37" spans="1:45">
      <c r="A37" s="211" t="s">
        <v>1219</v>
      </c>
      <c r="B37" s="212"/>
      <c r="C37" s="213"/>
      <c r="D37" s="209"/>
      <c r="E37" s="209"/>
      <c r="F37" s="209"/>
      <c r="G37" s="209"/>
      <c r="H37" s="209"/>
      <c r="I37" s="209"/>
      <c r="J37" s="209"/>
      <c r="K37" s="209"/>
      <c r="L37" s="209"/>
      <c r="M37" s="209"/>
      <c r="N37" s="209"/>
      <c r="O37" s="209"/>
      <c r="P37" s="209"/>
      <c r="Q37" s="209"/>
      <c r="R37" s="209"/>
      <c r="S37" s="214"/>
      <c r="T37" s="209"/>
      <c r="U37" s="209"/>
      <c r="V37" s="209"/>
      <c r="W37" s="209"/>
      <c r="X37" s="209"/>
      <c r="Y37" s="209"/>
      <c r="Z37" s="209"/>
      <c r="AA37" s="209"/>
      <c r="AB37" s="209"/>
      <c r="AC37" s="209"/>
      <c r="AD37" s="209"/>
      <c r="AE37" s="209"/>
      <c r="AF37" s="209"/>
      <c r="AG37" s="209"/>
      <c r="AH37" s="209"/>
      <c r="AI37" s="209"/>
      <c r="AJ37" s="209"/>
      <c r="AK37" s="209"/>
      <c r="AL37" s="214"/>
      <c r="AM37" s="209"/>
      <c r="AN37" s="209"/>
      <c r="AO37" s="209"/>
      <c r="AP37" s="209"/>
      <c r="AQ37" s="214"/>
      <c r="AR37" s="214"/>
      <c r="AS37" s="215"/>
    </row>
    <row r="38" spans="1:45">
      <c r="A38" s="211" t="s">
        <v>1220</v>
      </c>
      <c r="B38" s="213"/>
      <c r="C38" s="213"/>
      <c r="D38" s="209"/>
      <c r="E38" s="209"/>
      <c r="F38" s="209"/>
      <c r="G38" s="209"/>
      <c r="H38" s="209"/>
      <c r="I38" s="209"/>
      <c r="J38" s="209"/>
      <c r="K38" s="209"/>
      <c r="L38" s="209"/>
      <c r="M38" s="209"/>
      <c r="N38" s="209"/>
      <c r="O38" s="209"/>
      <c r="P38" s="209"/>
      <c r="Q38" s="209"/>
      <c r="R38" s="209"/>
      <c r="S38" s="214"/>
      <c r="T38" s="209"/>
      <c r="U38" s="209"/>
      <c r="V38" s="209"/>
      <c r="W38" s="209"/>
      <c r="X38" s="209"/>
      <c r="Y38" s="209"/>
      <c r="Z38" s="209"/>
      <c r="AA38" s="209"/>
      <c r="AB38" s="209"/>
      <c r="AC38" s="209"/>
      <c r="AD38" s="209"/>
      <c r="AE38" s="209"/>
      <c r="AF38" s="209"/>
      <c r="AG38" s="209"/>
      <c r="AH38" s="209"/>
      <c r="AI38" s="209"/>
      <c r="AJ38" s="209"/>
      <c r="AK38" s="209"/>
      <c r="AL38" s="214"/>
      <c r="AM38" s="209"/>
      <c r="AN38" s="209"/>
      <c r="AO38" s="209"/>
      <c r="AP38" s="209"/>
      <c r="AQ38" s="214"/>
      <c r="AR38" s="214"/>
      <c r="AS38" s="215"/>
    </row>
    <row r="39" spans="1:45">
      <c r="A39" s="211" t="s">
        <v>1221</v>
      </c>
      <c r="B39" s="213"/>
      <c r="C39" s="213"/>
      <c r="D39" s="209"/>
      <c r="E39" s="209"/>
      <c r="F39" s="209"/>
      <c r="G39" s="209"/>
      <c r="H39" s="209"/>
      <c r="I39" s="209"/>
      <c r="J39" s="209"/>
      <c r="K39" s="209"/>
      <c r="L39" s="209"/>
      <c r="M39" s="209"/>
      <c r="N39" s="209"/>
      <c r="O39" s="209"/>
      <c r="P39" s="209"/>
      <c r="Q39" s="209"/>
      <c r="R39" s="209"/>
      <c r="S39" s="214"/>
      <c r="T39" s="209"/>
      <c r="U39" s="209"/>
      <c r="V39" s="209"/>
      <c r="W39" s="209"/>
      <c r="X39" s="209"/>
      <c r="Y39" s="209"/>
      <c r="Z39" s="209"/>
      <c r="AA39" s="209"/>
      <c r="AB39" s="209"/>
      <c r="AC39" s="209"/>
      <c r="AD39" s="209"/>
      <c r="AE39" s="209"/>
      <c r="AF39" s="209"/>
      <c r="AG39" s="209"/>
      <c r="AH39" s="209"/>
      <c r="AI39" s="209"/>
      <c r="AJ39" s="209"/>
      <c r="AK39" s="209"/>
      <c r="AL39" s="214"/>
      <c r="AM39" s="209"/>
      <c r="AN39" s="209"/>
      <c r="AO39" s="209"/>
      <c r="AP39" s="209"/>
      <c r="AQ39" s="214"/>
      <c r="AR39" s="214"/>
      <c r="AS39" s="215"/>
    </row>
    <row r="40" spans="1:45" ht="19.5" thickBot="1">
      <c r="A40" s="211" t="s">
        <v>1222</v>
      </c>
      <c r="B40" s="213"/>
      <c r="C40" s="213"/>
      <c r="D40" s="209"/>
      <c r="E40" s="209"/>
      <c r="F40" s="209"/>
      <c r="G40" s="209"/>
      <c r="H40" s="209"/>
      <c r="I40" s="209"/>
      <c r="J40" s="209"/>
      <c r="K40" s="209"/>
      <c r="L40" s="209"/>
      <c r="M40" s="209"/>
      <c r="N40" s="209"/>
      <c r="O40" s="209"/>
      <c r="P40" s="209"/>
      <c r="Q40" s="209"/>
      <c r="R40" s="209"/>
      <c r="S40" s="214"/>
      <c r="T40" s="209"/>
      <c r="U40" s="209"/>
      <c r="V40" s="209"/>
      <c r="W40" s="209"/>
      <c r="X40" s="209"/>
      <c r="Y40" s="209"/>
      <c r="Z40" s="209"/>
      <c r="AA40" s="209"/>
      <c r="AB40" s="209"/>
      <c r="AC40" s="209"/>
      <c r="AD40" s="209"/>
      <c r="AE40" s="209"/>
      <c r="AF40" s="209"/>
      <c r="AG40" s="209"/>
      <c r="AH40" s="209"/>
      <c r="AI40" s="209"/>
      <c r="AJ40" s="209"/>
      <c r="AK40" s="209"/>
      <c r="AL40" s="214"/>
      <c r="AM40" s="209"/>
      <c r="AN40" s="232"/>
      <c r="AO40" s="229"/>
      <c r="AP40" s="209"/>
      <c r="AQ40" s="214"/>
      <c r="AR40" s="214"/>
      <c r="AS40" s="215"/>
    </row>
    <row r="41" spans="1:45" ht="20.25" thickTop="1" thickBot="1">
      <c r="A41" s="233" t="s">
        <v>1223</v>
      </c>
      <c r="B41" s="234">
        <f t="shared" ref="B41:Y41" si="0">SUM(B8:B27,B29:B40)</f>
        <v>0</v>
      </c>
      <c r="C41" s="234">
        <f t="shared" si="0"/>
        <v>0</v>
      </c>
      <c r="D41" s="235">
        <f t="shared" si="0"/>
        <v>0</v>
      </c>
      <c r="E41" s="235">
        <f t="shared" si="0"/>
        <v>0</v>
      </c>
      <c r="F41" s="235">
        <f t="shared" si="0"/>
        <v>0</v>
      </c>
      <c r="G41" s="235">
        <f t="shared" si="0"/>
        <v>0</v>
      </c>
      <c r="H41" s="235">
        <f t="shared" si="0"/>
        <v>0</v>
      </c>
      <c r="I41" s="235">
        <f t="shared" si="0"/>
        <v>0</v>
      </c>
      <c r="J41" s="235">
        <f t="shared" si="0"/>
        <v>0</v>
      </c>
      <c r="K41" s="235">
        <f t="shared" si="0"/>
        <v>0</v>
      </c>
      <c r="L41" s="235">
        <f t="shared" si="0"/>
        <v>0</v>
      </c>
      <c r="M41" s="235">
        <f t="shared" si="0"/>
        <v>0</v>
      </c>
      <c r="N41" s="235">
        <f t="shared" si="0"/>
        <v>0</v>
      </c>
      <c r="O41" s="235">
        <f t="shared" si="0"/>
        <v>0</v>
      </c>
      <c r="P41" s="235">
        <f t="shared" si="0"/>
        <v>0</v>
      </c>
      <c r="Q41" s="235">
        <f t="shared" si="0"/>
        <v>0</v>
      </c>
      <c r="R41" s="235">
        <f t="shared" si="0"/>
        <v>0</v>
      </c>
      <c r="S41" s="236">
        <f t="shared" si="0"/>
        <v>0</v>
      </c>
      <c r="T41" s="237">
        <f t="shared" si="0"/>
        <v>0</v>
      </c>
      <c r="U41" s="235">
        <f t="shared" si="0"/>
        <v>0</v>
      </c>
      <c r="V41" s="235">
        <f t="shared" si="0"/>
        <v>0</v>
      </c>
      <c r="W41" s="235">
        <f t="shared" si="0"/>
        <v>0</v>
      </c>
      <c r="X41" s="235">
        <f t="shared" si="0"/>
        <v>0</v>
      </c>
      <c r="Y41" s="235">
        <f t="shared" si="0"/>
        <v>0</v>
      </c>
      <c r="Z41" s="235"/>
      <c r="AA41" s="235">
        <f t="shared" ref="AA41:AN41" si="1">SUM(AA8:AA27,AA29:AA40)</f>
        <v>0</v>
      </c>
      <c r="AB41" s="235">
        <f t="shared" si="1"/>
        <v>0</v>
      </c>
      <c r="AC41" s="235">
        <f t="shared" si="1"/>
        <v>0</v>
      </c>
      <c r="AD41" s="235">
        <f t="shared" si="1"/>
        <v>0</v>
      </c>
      <c r="AE41" s="235"/>
      <c r="AF41" s="235">
        <f t="shared" si="1"/>
        <v>0</v>
      </c>
      <c r="AG41" s="235">
        <f t="shared" si="1"/>
        <v>0</v>
      </c>
      <c r="AH41" s="235">
        <f t="shared" si="1"/>
        <v>0</v>
      </c>
      <c r="AI41" s="235">
        <f t="shared" si="1"/>
        <v>0</v>
      </c>
      <c r="AJ41" s="235">
        <f t="shared" si="1"/>
        <v>0</v>
      </c>
      <c r="AK41" s="235">
        <f t="shared" si="1"/>
        <v>0</v>
      </c>
      <c r="AL41" s="235">
        <f t="shared" si="1"/>
        <v>0</v>
      </c>
      <c r="AM41" s="234">
        <f t="shared" si="1"/>
        <v>0</v>
      </c>
      <c r="AN41" s="234">
        <f t="shared" si="1"/>
        <v>0</v>
      </c>
      <c r="AO41" s="234"/>
      <c r="AP41" s="234">
        <f>SUM(AP8:AP27,AP29:AP40)</f>
        <v>0</v>
      </c>
      <c r="AQ41" s="234"/>
      <c r="AR41" s="234"/>
      <c r="AS41" s="234">
        <f>SUM(AS8:AS27,AS29:AS40)</f>
        <v>0</v>
      </c>
    </row>
  </sheetData>
  <mergeCells count="29">
    <mergeCell ref="AG4:AL4"/>
    <mergeCell ref="AM4:AQ4"/>
    <mergeCell ref="AR4:AR6"/>
    <mergeCell ref="AS4:AS6"/>
    <mergeCell ref="AM5:AM6"/>
    <mergeCell ref="AN5:AO5"/>
    <mergeCell ref="AP5:AQ5"/>
    <mergeCell ref="AI5:AL5"/>
    <mergeCell ref="AD5:AD6"/>
    <mergeCell ref="AE5:AE6"/>
    <mergeCell ref="AF5:AF6"/>
    <mergeCell ref="AG5:AG6"/>
    <mergeCell ref="AH5:AH6"/>
    <mergeCell ref="L2:O2"/>
    <mergeCell ref="A4:A6"/>
    <mergeCell ref="B4:B6"/>
    <mergeCell ref="C4:C6"/>
    <mergeCell ref="D4:D6"/>
    <mergeCell ref="E4:E6"/>
    <mergeCell ref="F4:F6"/>
    <mergeCell ref="G4:AF4"/>
    <mergeCell ref="U5:AB5"/>
    <mergeCell ref="AC5:AC6"/>
    <mergeCell ref="T5:T6"/>
    <mergeCell ref="G5:H5"/>
    <mergeCell ref="I5:I6"/>
    <mergeCell ref="J5:J6"/>
    <mergeCell ref="K5:R5"/>
    <mergeCell ref="S5:S6"/>
  </mergeCells>
  <phoneticPr fontId="1"/>
  <dataValidations count="1">
    <dataValidation type="list" allowBlank="1" showInputMessage="1" showErrorMessage="1" sqref="L2:O2 JH2:JK2 TD2:TG2 ACZ2:ADC2 AMV2:AMY2 AWR2:AWU2 BGN2:BGQ2 BQJ2:BQM2 CAF2:CAI2 CKB2:CKE2 CTX2:CUA2 DDT2:DDW2 DNP2:DNS2 DXL2:DXO2 EHH2:EHK2 ERD2:ERG2 FAZ2:FBC2 FKV2:FKY2 FUR2:FUU2 GEN2:GEQ2 GOJ2:GOM2 GYF2:GYI2 HIB2:HIE2 HRX2:HSA2 IBT2:IBW2 ILP2:ILS2 IVL2:IVO2 JFH2:JFK2 JPD2:JPG2 JYZ2:JZC2 KIV2:KIY2 KSR2:KSU2 LCN2:LCQ2 LMJ2:LMM2 LWF2:LWI2 MGB2:MGE2 MPX2:MQA2 MZT2:MZW2 NJP2:NJS2 NTL2:NTO2 ODH2:ODK2 OND2:ONG2 OWZ2:OXC2 PGV2:PGY2 PQR2:PQU2 QAN2:QAQ2 QKJ2:QKM2 QUF2:QUI2 REB2:REE2 RNX2:ROA2 RXT2:RXW2 SHP2:SHS2 SRL2:SRO2 TBH2:TBK2 TLD2:TLG2 TUZ2:TVC2 UEV2:UEY2 UOR2:UOU2 UYN2:UYQ2 VIJ2:VIM2 VSF2:VSI2 WCB2:WCE2 WLX2:WMA2 WVT2:WVW2 L65538:O65538 JH65538:JK65538 TD65538:TG65538 ACZ65538:ADC65538 AMV65538:AMY65538 AWR65538:AWU65538 BGN65538:BGQ65538 BQJ65538:BQM65538 CAF65538:CAI65538 CKB65538:CKE65538 CTX65538:CUA65538 DDT65538:DDW65538 DNP65538:DNS65538 DXL65538:DXO65538 EHH65538:EHK65538 ERD65538:ERG65538 FAZ65538:FBC65538 FKV65538:FKY65538 FUR65538:FUU65538 GEN65538:GEQ65538 GOJ65538:GOM65538 GYF65538:GYI65538 HIB65538:HIE65538 HRX65538:HSA65538 IBT65538:IBW65538 ILP65538:ILS65538 IVL65538:IVO65538 JFH65538:JFK65538 JPD65538:JPG65538 JYZ65538:JZC65538 KIV65538:KIY65538 KSR65538:KSU65538 LCN65538:LCQ65538 LMJ65538:LMM65538 LWF65538:LWI65538 MGB65538:MGE65538 MPX65538:MQA65538 MZT65538:MZW65538 NJP65538:NJS65538 NTL65538:NTO65538 ODH65538:ODK65538 OND65538:ONG65538 OWZ65538:OXC65538 PGV65538:PGY65538 PQR65538:PQU65538 QAN65538:QAQ65538 QKJ65538:QKM65538 QUF65538:QUI65538 REB65538:REE65538 RNX65538:ROA65538 RXT65538:RXW65538 SHP65538:SHS65538 SRL65538:SRO65538 TBH65538:TBK65538 TLD65538:TLG65538 TUZ65538:TVC65538 UEV65538:UEY65538 UOR65538:UOU65538 UYN65538:UYQ65538 VIJ65538:VIM65538 VSF65538:VSI65538 WCB65538:WCE65538 WLX65538:WMA65538 WVT65538:WVW65538 L131074:O131074 JH131074:JK131074 TD131074:TG131074 ACZ131074:ADC131074 AMV131074:AMY131074 AWR131074:AWU131074 BGN131074:BGQ131074 BQJ131074:BQM131074 CAF131074:CAI131074 CKB131074:CKE131074 CTX131074:CUA131074 DDT131074:DDW131074 DNP131074:DNS131074 DXL131074:DXO131074 EHH131074:EHK131074 ERD131074:ERG131074 FAZ131074:FBC131074 FKV131074:FKY131074 FUR131074:FUU131074 GEN131074:GEQ131074 GOJ131074:GOM131074 GYF131074:GYI131074 HIB131074:HIE131074 HRX131074:HSA131074 IBT131074:IBW131074 ILP131074:ILS131074 IVL131074:IVO131074 JFH131074:JFK131074 JPD131074:JPG131074 JYZ131074:JZC131074 KIV131074:KIY131074 KSR131074:KSU131074 LCN131074:LCQ131074 LMJ131074:LMM131074 LWF131074:LWI131074 MGB131074:MGE131074 MPX131074:MQA131074 MZT131074:MZW131074 NJP131074:NJS131074 NTL131074:NTO131074 ODH131074:ODK131074 OND131074:ONG131074 OWZ131074:OXC131074 PGV131074:PGY131074 PQR131074:PQU131074 QAN131074:QAQ131074 QKJ131074:QKM131074 QUF131074:QUI131074 REB131074:REE131074 RNX131074:ROA131074 RXT131074:RXW131074 SHP131074:SHS131074 SRL131074:SRO131074 TBH131074:TBK131074 TLD131074:TLG131074 TUZ131074:TVC131074 UEV131074:UEY131074 UOR131074:UOU131074 UYN131074:UYQ131074 VIJ131074:VIM131074 VSF131074:VSI131074 WCB131074:WCE131074 WLX131074:WMA131074 WVT131074:WVW131074 L196610:O196610 JH196610:JK196610 TD196610:TG196610 ACZ196610:ADC196610 AMV196610:AMY196610 AWR196610:AWU196610 BGN196610:BGQ196610 BQJ196610:BQM196610 CAF196610:CAI196610 CKB196610:CKE196610 CTX196610:CUA196610 DDT196610:DDW196610 DNP196610:DNS196610 DXL196610:DXO196610 EHH196610:EHK196610 ERD196610:ERG196610 FAZ196610:FBC196610 FKV196610:FKY196610 FUR196610:FUU196610 GEN196610:GEQ196610 GOJ196610:GOM196610 GYF196610:GYI196610 HIB196610:HIE196610 HRX196610:HSA196610 IBT196610:IBW196610 ILP196610:ILS196610 IVL196610:IVO196610 JFH196610:JFK196610 JPD196610:JPG196610 JYZ196610:JZC196610 KIV196610:KIY196610 KSR196610:KSU196610 LCN196610:LCQ196610 LMJ196610:LMM196610 LWF196610:LWI196610 MGB196610:MGE196610 MPX196610:MQA196610 MZT196610:MZW196610 NJP196610:NJS196610 NTL196610:NTO196610 ODH196610:ODK196610 OND196610:ONG196610 OWZ196610:OXC196610 PGV196610:PGY196610 PQR196610:PQU196610 QAN196610:QAQ196610 QKJ196610:QKM196610 QUF196610:QUI196610 REB196610:REE196610 RNX196610:ROA196610 RXT196610:RXW196610 SHP196610:SHS196610 SRL196610:SRO196610 TBH196610:TBK196610 TLD196610:TLG196610 TUZ196610:TVC196610 UEV196610:UEY196610 UOR196610:UOU196610 UYN196610:UYQ196610 VIJ196610:VIM196610 VSF196610:VSI196610 WCB196610:WCE196610 WLX196610:WMA196610 WVT196610:WVW196610 L262146:O262146 JH262146:JK262146 TD262146:TG262146 ACZ262146:ADC262146 AMV262146:AMY262146 AWR262146:AWU262146 BGN262146:BGQ262146 BQJ262146:BQM262146 CAF262146:CAI262146 CKB262146:CKE262146 CTX262146:CUA262146 DDT262146:DDW262146 DNP262146:DNS262146 DXL262146:DXO262146 EHH262146:EHK262146 ERD262146:ERG262146 FAZ262146:FBC262146 FKV262146:FKY262146 FUR262146:FUU262146 GEN262146:GEQ262146 GOJ262146:GOM262146 GYF262146:GYI262146 HIB262146:HIE262146 HRX262146:HSA262146 IBT262146:IBW262146 ILP262146:ILS262146 IVL262146:IVO262146 JFH262146:JFK262146 JPD262146:JPG262146 JYZ262146:JZC262146 KIV262146:KIY262146 KSR262146:KSU262146 LCN262146:LCQ262146 LMJ262146:LMM262146 LWF262146:LWI262146 MGB262146:MGE262146 MPX262146:MQA262146 MZT262146:MZW262146 NJP262146:NJS262146 NTL262146:NTO262146 ODH262146:ODK262146 OND262146:ONG262146 OWZ262146:OXC262146 PGV262146:PGY262146 PQR262146:PQU262146 QAN262146:QAQ262146 QKJ262146:QKM262146 QUF262146:QUI262146 REB262146:REE262146 RNX262146:ROA262146 RXT262146:RXW262146 SHP262146:SHS262146 SRL262146:SRO262146 TBH262146:TBK262146 TLD262146:TLG262146 TUZ262146:TVC262146 UEV262146:UEY262146 UOR262146:UOU262146 UYN262146:UYQ262146 VIJ262146:VIM262146 VSF262146:VSI262146 WCB262146:WCE262146 WLX262146:WMA262146 WVT262146:WVW262146 L327682:O327682 JH327682:JK327682 TD327682:TG327682 ACZ327682:ADC327682 AMV327682:AMY327682 AWR327682:AWU327682 BGN327682:BGQ327682 BQJ327682:BQM327682 CAF327682:CAI327682 CKB327682:CKE327682 CTX327682:CUA327682 DDT327682:DDW327682 DNP327682:DNS327682 DXL327682:DXO327682 EHH327682:EHK327682 ERD327682:ERG327682 FAZ327682:FBC327682 FKV327682:FKY327682 FUR327682:FUU327682 GEN327682:GEQ327682 GOJ327682:GOM327682 GYF327682:GYI327682 HIB327682:HIE327682 HRX327682:HSA327682 IBT327682:IBW327682 ILP327682:ILS327682 IVL327682:IVO327682 JFH327682:JFK327682 JPD327682:JPG327682 JYZ327682:JZC327682 KIV327682:KIY327682 KSR327682:KSU327682 LCN327682:LCQ327682 LMJ327682:LMM327682 LWF327682:LWI327682 MGB327682:MGE327682 MPX327682:MQA327682 MZT327682:MZW327682 NJP327682:NJS327682 NTL327682:NTO327682 ODH327682:ODK327682 OND327682:ONG327682 OWZ327682:OXC327682 PGV327682:PGY327682 PQR327682:PQU327682 QAN327682:QAQ327682 QKJ327682:QKM327682 QUF327682:QUI327682 REB327682:REE327682 RNX327682:ROA327682 RXT327682:RXW327682 SHP327682:SHS327682 SRL327682:SRO327682 TBH327682:TBK327682 TLD327682:TLG327682 TUZ327682:TVC327682 UEV327682:UEY327682 UOR327682:UOU327682 UYN327682:UYQ327682 VIJ327682:VIM327682 VSF327682:VSI327682 WCB327682:WCE327682 WLX327682:WMA327682 WVT327682:WVW327682 L393218:O393218 JH393218:JK393218 TD393218:TG393218 ACZ393218:ADC393218 AMV393218:AMY393218 AWR393218:AWU393218 BGN393218:BGQ393218 BQJ393218:BQM393218 CAF393218:CAI393218 CKB393218:CKE393218 CTX393218:CUA393218 DDT393218:DDW393218 DNP393218:DNS393218 DXL393218:DXO393218 EHH393218:EHK393218 ERD393218:ERG393218 FAZ393218:FBC393218 FKV393218:FKY393218 FUR393218:FUU393218 GEN393218:GEQ393218 GOJ393218:GOM393218 GYF393218:GYI393218 HIB393218:HIE393218 HRX393218:HSA393218 IBT393218:IBW393218 ILP393218:ILS393218 IVL393218:IVO393218 JFH393218:JFK393218 JPD393218:JPG393218 JYZ393218:JZC393218 KIV393218:KIY393218 KSR393218:KSU393218 LCN393218:LCQ393218 LMJ393218:LMM393218 LWF393218:LWI393218 MGB393218:MGE393218 MPX393218:MQA393218 MZT393218:MZW393218 NJP393218:NJS393218 NTL393218:NTO393218 ODH393218:ODK393218 OND393218:ONG393218 OWZ393218:OXC393218 PGV393218:PGY393218 PQR393218:PQU393218 QAN393218:QAQ393218 QKJ393218:QKM393218 QUF393218:QUI393218 REB393218:REE393218 RNX393218:ROA393218 RXT393218:RXW393218 SHP393218:SHS393218 SRL393218:SRO393218 TBH393218:TBK393218 TLD393218:TLG393218 TUZ393218:TVC393218 UEV393218:UEY393218 UOR393218:UOU393218 UYN393218:UYQ393218 VIJ393218:VIM393218 VSF393218:VSI393218 WCB393218:WCE393218 WLX393218:WMA393218 WVT393218:WVW393218 L458754:O458754 JH458754:JK458754 TD458754:TG458754 ACZ458754:ADC458754 AMV458754:AMY458754 AWR458754:AWU458754 BGN458754:BGQ458754 BQJ458754:BQM458754 CAF458754:CAI458754 CKB458754:CKE458754 CTX458754:CUA458754 DDT458754:DDW458754 DNP458754:DNS458754 DXL458754:DXO458754 EHH458754:EHK458754 ERD458754:ERG458754 FAZ458754:FBC458754 FKV458754:FKY458754 FUR458754:FUU458754 GEN458754:GEQ458754 GOJ458754:GOM458754 GYF458754:GYI458754 HIB458754:HIE458754 HRX458754:HSA458754 IBT458754:IBW458754 ILP458754:ILS458754 IVL458754:IVO458754 JFH458754:JFK458754 JPD458754:JPG458754 JYZ458754:JZC458754 KIV458754:KIY458754 KSR458754:KSU458754 LCN458754:LCQ458754 LMJ458754:LMM458754 LWF458754:LWI458754 MGB458754:MGE458754 MPX458754:MQA458754 MZT458754:MZW458754 NJP458754:NJS458754 NTL458754:NTO458754 ODH458754:ODK458754 OND458754:ONG458754 OWZ458754:OXC458754 PGV458754:PGY458754 PQR458754:PQU458754 QAN458754:QAQ458754 QKJ458754:QKM458754 QUF458754:QUI458754 REB458754:REE458754 RNX458754:ROA458754 RXT458754:RXW458754 SHP458754:SHS458754 SRL458754:SRO458754 TBH458754:TBK458754 TLD458754:TLG458754 TUZ458754:TVC458754 UEV458754:UEY458754 UOR458754:UOU458754 UYN458754:UYQ458754 VIJ458754:VIM458754 VSF458754:VSI458754 WCB458754:WCE458754 WLX458754:WMA458754 WVT458754:WVW458754 L524290:O524290 JH524290:JK524290 TD524290:TG524290 ACZ524290:ADC524290 AMV524290:AMY524290 AWR524290:AWU524290 BGN524290:BGQ524290 BQJ524290:BQM524290 CAF524290:CAI524290 CKB524290:CKE524290 CTX524290:CUA524290 DDT524290:DDW524290 DNP524290:DNS524290 DXL524290:DXO524290 EHH524290:EHK524290 ERD524290:ERG524290 FAZ524290:FBC524290 FKV524290:FKY524290 FUR524290:FUU524290 GEN524290:GEQ524290 GOJ524290:GOM524290 GYF524290:GYI524290 HIB524290:HIE524290 HRX524290:HSA524290 IBT524290:IBW524290 ILP524290:ILS524290 IVL524290:IVO524290 JFH524290:JFK524290 JPD524290:JPG524290 JYZ524290:JZC524290 KIV524290:KIY524290 KSR524290:KSU524290 LCN524290:LCQ524290 LMJ524290:LMM524290 LWF524290:LWI524290 MGB524290:MGE524290 MPX524290:MQA524290 MZT524290:MZW524290 NJP524290:NJS524290 NTL524290:NTO524290 ODH524290:ODK524290 OND524290:ONG524290 OWZ524290:OXC524290 PGV524290:PGY524290 PQR524290:PQU524290 QAN524290:QAQ524290 QKJ524290:QKM524290 QUF524290:QUI524290 REB524290:REE524290 RNX524290:ROA524290 RXT524290:RXW524290 SHP524290:SHS524290 SRL524290:SRO524290 TBH524290:TBK524290 TLD524290:TLG524290 TUZ524290:TVC524290 UEV524290:UEY524290 UOR524290:UOU524290 UYN524290:UYQ524290 VIJ524290:VIM524290 VSF524290:VSI524290 WCB524290:WCE524290 WLX524290:WMA524290 WVT524290:WVW524290 L589826:O589826 JH589826:JK589826 TD589826:TG589826 ACZ589826:ADC589826 AMV589826:AMY589826 AWR589826:AWU589826 BGN589826:BGQ589826 BQJ589826:BQM589826 CAF589826:CAI589826 CKB589826:CKE589826 CTX589826:CUA589826 DDT589826:DDW589826 DNP589826:DNS589826 DXL589826:DXO589826 EHH589826:EHK589826 ERD589826:ERG589826 FAZ589826:FBC589826 FKV589826:FKY589826 FUR589826:FUU589826 GEN589826:GEQ589826 GOJ589826:GOM589826 GYF589826:GYI589826 HIB589826:HIE589826 HRX589826:HSA589826 IBT589826:IBW589826 ILP589826:ILS589826 IVL589826:IVO589826 JFH589826:JFK589826 JPD589826:JPG589826 JYZ589826:JZC589826 KIV589826:KIY589826 KSR589826:KSU589826 LCN589826:LCQ589826 LMJ589826:LMM589826 LWF589826:LWI589826 MGB589826:MGE589826 MPX589826:MQA589826 MZT589826:MZW589826 NJP589826:NJS589826 NTL589826:NTO589826 ODH589826:ODK589826 OND589826:ONG589826 OWZ589826:OXC589826 PGV589826:PGY589826 PQR589826:PQU589826 QAN589826:QAQ589826 QKJ589826:QKM589826 QUF589826:QUI589826 REB589826:REE589826 RNX589826:ROA589826 RXT589826:RXW589826 SHP589826:SHS589826 SRL589826:SRO589826 TBH589826:TBK589826 TLD589826:TLG589826 TUZ589826:TVC589826 UEV589826:UEY589826 UOR589826:UOU589826 UYN589826:UYQ589826 VIJ589826:VIM589826 VSF589826:VSI589826 WCB589826:WCE589826 WLX589826:WMA589826 WVT589826:WVW589826 L655362:O655362 JH655362:JK655362 TD655362:TG655362 ACZ655362:ADC655362 AMV655362:AMY655362 AWR655362:AWU655362 BGN655362:BGQ655362 BQJ655362:BQM655362 CAF655362:CAI655362 CKB655362:CKE655362 CTX655362:CUA655362 DDT655362:DDW655362 DNP655362:DNS655362 DXL655362:DXO655362 EHH655362:EHK655362 ERD655362:ERG655362 FAZ655362:FBC655362 FKV655362:FKY655362 FUR655362:FUU655362 GEN655362:GEQ655362 GOJ655362:GOM655362 GYF655362:GYI655362 HIB655362:HIE655362 HRX655362:HSA655362 IBT655362:IBW655362 ILP655362:ILS655362 IVL655362:IVO655362 JFH655362:JFK655362 JPD655362:JPG655362 JYZ655362:JZC655362 KIV655362:KIY655362 KSR655362:KSU655362 LCN655362:LCQ655362 LMJ655362:LMM655362 LWF655362:LWI655362 MGB655362:MGE655362 MPX655362:MQA655362 MZT655362:MZW655362 NJP655362:NJS655362 NTL655362:NTO655362 ODH655362:ODK655362 OND655362:ONG655362 OWZ655362:OXC655362 PGV655362:PGY655362 PQR655362:PQU655362 QAN655362:QAQ655362 QKJ655362:QKM655362 QUF655362:QUI655362 REB655362:REE655362 RNX655362:ROA655362 RXT655362:RXW655362 SHP655362:SHS655362 SRL655362:SRO655362 TBH655362:TBK655362 TLD655362:TLG655362 TUZ655362:TVC655362 UEV655362:UEY655362 UOR655362:UOU655362 UYN655362:UYQ655362 VIJ655362:VIM655362 VSF655362:VSI655362 WCB655362:WCE655362 WLX655362:WMA655362 WVT655362:WVW655362 L720898:O720898 JH720898:JK720898 TD720898:TG720898 ACZ720898:ADC720898 AMV720898:AMY720898 AWR720898:AWU720898 BGN720898:BGQ720898 BQJ720898:BQM720898 CAF720898:CAI720898 CKB720898:CKE720898 CTX720898:CUA720898 DDT720898:DDW720898 DNP720898:DNS720898 DXL720898:DXO720898 EHH720898:EHK720898 ERD720898:ERG720898 FAZ720898:FBC720898 FKV720898:FKY720898 FUR720898:FUU720898 GEN720898:GEQ720898 GOJ720898:GOM720898 GYF720898:GYI720898 HIB720898:HIE720898 HRX720898:HSA720898 IBT720898:IBW720898 ILP720898:ILS720898 IVL720898:IVO720898 JFH720898:JFK720898 JPD720898:JPG720898 JYZ720898:JZC720898 KIV720898:KIY720898 KSR720898:KSU720898 LCN720898:LCQ720898 LMJ720898:LMM720898 LWF720898:LWI720898 MGB720898:MGE720898 MPX720898:MQA720898 MZT720898:MZW720898 NJP720898:NJS720898 NTL720898:NTO720898 ODH720898:ODK720898 OND720898:ONG720898 OWZ720898:OXC720898 PGV720898:PGY720898 PQR720898:PQU720898 QAN720898:QAQ720898 QKJ720898:QKM720898 QUF720898:QUI720898 REB720898:REE720898 RNX720898:ROA720898 RXT720898:RXW720898 SHP720898:SHS720898 SRL720898:SRO720898 TBH720898:TBK720898 TLD720898:TLG720898 TUZ720898:TVC720898 UEV720898:UEY720898 UOR720898:UOU720898 UYN720898:UYQ720898 VIJ720898:VIM720898 VSF720898:VSI720898 WCB720898:WCE720898 WLX720898:WMA720898 WVT720898:WVW720898 L786434:O786434 JH786434:JK786434 TD786434:TG786434 ACZ786434:ADC786434 AMV786434:AMY786434 AWR786434:AWU786434 BGN786434:BGQ786434 BQJ786434:BQM786434 CAF786434:CAI786434 CKB786434:CKE786434 CTX786434:CUA786434 DDT786434:DDW786434 DNP786434:DNS786434 DXL786434:DXO786434 EHH786434:EHK786434 ERD786434:ERG786434 FAZ786434:FBC786434 FKV786434:FKY786434 FUR786434:FUU786434 GEN786434:GEQ786434 GOJ786434:GOM786434 GYF786434:GYI786434 HIB786434:HIE786434 HRX786434:HSA786434 IBT786434:IBW786434 ILP786434:ILS786434 IVL786434:IVO786434 JFH786434:JFK786434 JPD786434:JPG786434 JYZ786434:JZC786434 KIV786434:KIY786434 KSR786434:KSU786434 LCN786434:LCQ786434 LMJ786434:LMM786434 LWF786434:LWI786434 MGB786434:MGE786434 MPX786434:MQA786434 MZT786434:MZW786434 NJP786434:NJS786434 NTL786434:NTO786434 ODH786434:ODK786434 OND786434:ONG786434 OWZ786434:OXC786434 PGV786434:PGY786434 PQR786434:PQU786434 QAN786434:QAQ786434 QKJ786434:QKM786434 QUF786434:QUI786434 REB786434:REE786434 RNX786434:ROA786434 RXT786434:RXW786434 SHP786434:SHS786434 SRL786434:SRO786434 TBH786434:TBK786434 TLD786434:TLG786434 TUZ786434:TVC786434 UEV786434:UEY786434 UOR786434:UOU786434 UYN786434:UYQ786434 VIJ786434:VIM786434 VSF786434:VSI786434 WCB786434:WCE786434 WLX786434:WMA786434 WVT786434:WVW786434 L851970:O851970 JH851970:JK851970 TD851970:TG851970 ACZ851970:ADC851970 AMV851970:AMY851970 AWR851970:AWU851970 BGN851970:BGQ851970 BQJ851970:BQM851970 CAF851970:CAI851970 CKB851970:CKE851970 CTX851970:CUA851970 DDT851970:DDW851970 DNP851970:DNS851970 DXL851970:DXO851970 EHH851970:EHK851970 ERD851970:ERG851970 FAZ851970:FBC851970 FKV851970:FKY851970 FUR851970:FUU851970 GEN851970:GEQ851970 GOJ851970:GOM851970 GYF851970:GYI851970 HIB851970:HIE851970 HRX851970:HSA851970 IBT851970:IBW851970 ILP851970:ILS851970 IVL851970:IVO851970 JFH851970:JFK851970 JPD851970:JPG851970 JYZ851970:JZC851970 KIV851970:KIY851970 KSR851970:KSU851970 LCN851970:LCQ851970 LMJ851970:LMM851970 LWF851970:LWI851970 MGB851970:MGE851970 MPX851970:MQA851970 MZT851970:MZW851970 NJP851970:NJS851970 NTL851970:NTO851970 ODH851970:ODK851970 OND851970:ONG851970 OWZ851970:OXC851970 PGV851970:PGY851970 PQR851970:PQU851970 QAN851970:QAQ851970 QKJ851970:QKM851970 QUF851970:QUI851970 REB851970:REE851970 RNX851970:ROA851970 RXT851970:RXW851970 SHP851970:SHS851970 SRL851970:SRO851970 TBH851970:TBK851970 TLD851970:TLG851970 TUZ851970:TVC851970 UEV851970:UEY851970 UOR851970:UOU851970 UYN851970:UYQ851970 VIJ851970:VIM851970 VSF851970:VSI851970 WCB851970:WCE851970 WLX851970:WMA851970 WVT851970:WVW851970 L917506:O917506 JH917506:JK917506 TD917506:TG917506 ACZ917506:ADC917506 AMV917506:AMY917506 AWR917506:AWU917506 BGN917506:BGQ917506 BQJ917506:BQM917506 CAF917506:CAI917506 CKB917506:CKE917506 CTX917506:CUA917506 DDT917506:DDW917506 DNP917506:DNS917506 DXL917506:DXO917506 EHH917506:EHK917506 ERD917506:ERG917506 FAZ917506:FBC917506 FKV917506:FKY917506 FUR917506:FUU917506 GEN917506:GEQ917506 GOJ917506:GOM917506 GYF917506:GYI917506 HIB917506:HIE917506 HRX917506:HSA917506 IBT917506:IBW917506 ILP917506:ILS917506 IVL917506:IVO917506 JFH917506:JFK917506 JPD917506:JPG917506 JYZ917506:JZC917506 KIV917506:KIY917506 KSR917506:KSU917506 LCN917506:LCQ917506 LMJ917506:LMM917506 LWF917506:LWI917506 MGB917506:MGE917506 MPX917506:MQA917506 MZT917506:MZW917506 NJP917506:NJS917506 NTL917506:NTO917506 ODH917506:ODK917506 OND917506:ONG917506 OWZ917506:OXC917506 PGV917506:PGY917506 PQR917506:PQU917506 QAN917506:QAQ917506 QKJ917506:QKM917506 QUF917506:QUI917506 REB917506:REE917506 RNX917506:ROA917506 RXT917506:RXW917506 SHP917506:SHS917506 SRL917506:SRO917506 TBH917506:TBK917506 TLD917506:TLG917506 TUZ917506:TVC917506 UEV917506:UEY917506 UOR917506:UOU917506 UYN917506:UYQ917506 VIJ917506:VIM917506 VSF917506:VSI917506 WCB917506:WCE917506 WLX917506:WMA917506 WVT917506:WVW917506 L983042:O983042 JH983042:JK983042 TD983042:TG983042 ACZ983042:ADC983042 AMV983042:AMY983042 AWR983042:AWU983042 BGN983042:BGQ983042 BQJ983042:BQM983042 CAF983042:CAI983042 CKB983042:CKE983042 CTX983042:CUA983042 DDT983042:DDW983042 DNP983042:DNS983042 DXL983042:DXO983042 EHH983042:EHK983042 ERD983042:ERG983042 FAZ983042:FBC983042 FKV983042:FKY983042 FUR983042:FUU983042 GEN983042:GEQ983042 GOJ983042:GOM983042 GYF983042:GYI983042 HIB983042:HIE983042 HRX983042:HSA983042 IBT983042:IBW983042 ILP983042:ILS983042 IVL983042:IVO983042 JFH983042:JFK983042 JPD983042:JPG983042 JYZ983042:JZC983042 KIV983042:KIY983042 KSR983042:KSU983042 LCN983042:LCQ983042 LMJ983042:LMM983042 LWF983042:LWI983042 MGB983042:MGE983042 MPX983042:MQA983042 MZT983042:MZW983042 NJP983042:NJS983042 NTL983042:NTO983042 ODH983042:ODK983042 OND983042:ONG983042 OWZ983042:OXC983042 PGV983042:PGY983042 PQR983042:PQU983042 QAN983042:QAQ983042 QKJ983042:QKM983042 QUF983042:QUI983042 REB983042:REE983042 RNX983042:ROA983042 RXT983042:RXW983042 SHP983042:SHS983042 SRL983042:SRO983042 TBH983042:TBK983042 TLD983042:TLG983042 TUZ983042:TVC983042 UEV983042:UEY983042 UOR983042:UOU983042 UYN983042:UYQ983042 VIJ983042:VIM983042 VSF983042:VSI983042 WCB983042:WCE983042 WLX983042:WMA983042 WVT983042:WVW983042" xr:uid="{EEBFA962-E1AA-4E13-A59C-19F9B6728524}">
      <formula1>"西部保健所,西部保健所広島支所,西部保健所呉支所,西部東保健所,東部保健所,東部保健所福山支所,北部保健所"</formula1>
    </dataValidation>
  </dataValidations>
  <pageMargins left="0.7" right="0.7" top="0.75" bottom="0.75" header="0.3" footer="0.3"/>
  <pageSetup paperSize="9" scale="34"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C5E68-9C61-4760-8ACF-9B1D662BAFB3}">
  <sheetPr>
    <pageSetUpPr fitToPage="1"/>
  </sheetPr>
  <dimension ref="A1:AS41"/>
  <sheetViews>
    <sheetView workbookViewId="0"/>
  </sheetViews>
  <sheetFormatPr defaultColWidth="8.875" defaultRowHeight="18.75"/>
  <cols>
    <col min="1" max="1" width="33.625" style="88" customWidth="1"/>
    <col min="2" max="17" width="7.125" style="88" customWidth="1"/>
    <col min="18" max="18" width="7.5" style="88" customWidth="1"/>
    <col min="19" max="20" width="7.125" style="88" customWidth="1"/>
    <col min="21" max="21" width="7.875" style="88" customWidth="1"/>
    <col min="22" max="22" width="8.125" style="88" customWidth="1"/>
    <col min="23" max="23" width="8.25" style="88" customWidth="1"/>
    <col min="24" max="24" width="7.125" style="88" customWidth="1"/>
    <col min="25" max="25" width="7.625" style="88" customWidth="1"/>
    <col min="26" max="26" width="7.125" style="88" customWidth="1"/>
    <col min="27" max="27" width="8.25" style="88" customWidth="1"/>
    <col min="28" max="28" width="8.5" style="88" customWidth="1"/>
    <col min="29" max="43" width="7.125" style="88" customWidth="1"/>
    <col min="44" max="45" width="8.125" style="88" customWidth="1"/>
    <col min="46" max="256" width="8.875" style="88"/>
    <col min="257" max="257" width="33.625" style="88" customWidth="1"/>
    <col min="258" max="273" width="7.125" style="88" customWidth="1"/>
    <col min="274" max="274" width="7.5" style="88" customWidth="1"/>
    <col min="275" max="276" width="7.125" style="88" customWidth="1"/>
    <col min="277" max="277" width="7.875" style="88" customWidth="1"/>
    <col min="278" max="278" width="8.125" style="88" customWidth="1"/>
    <col min="279" max="279" width="8.25" style="88" customWidth="1"/>
    <col min="280" max="280" width="7.125" style="88" customWidth="1"/>
    <col min="281" max="281" width="7.625" style="88" customWidth="1"/>
    <col min="282" max="282" width="7.125" style="88" customWidth="1"/>
    <col min="283" max="283" width="8.25" style="88" customWidth="1"/>
    <col min="284" max="284" width="8.5" style="88" customWidth="1"/>
    <col min="285" max="299" width="7.125" style="88" customWidth="1"/>
    <col min="300" max="301" width="8.125" style="88" customWidth="1"/>
    <col min="302" max="512" width="8.875" style="88"/>
    <col min="513" max="513" width="33.625" style="88" customWidth="1"/>
    <col min="514" max="529" width="7.125" style="88" customWidth="1"/>
    <col min="530" max="530" width="7.5" style="88" customWidth="1"/>
    <col min="531" max="532" width="7.125" style="88" customWidth="1"/>
    <col min="533" max="533" width="7.875" style="88" customWidth="1"/>
    <col min="534" max="534" width="8.125" style="88" customWidth="1"/>
    <col min="535" max="535" width="8.25" style="88" customWidth="1"/>
    <col min="536" max="536" width="7.125" style="88" customWidth="1"/>
    <col min="537" max="537" width="7.625" style="88" customWidth="1"/>
    <col min="538" max="538" width="7.125" style="88" customWidth="1"/>
    <col min="539" max="539" width="8.25" style="88" customWidth="1"/>
    <col min="540" max="540" width="8.5" style="88" customWidth="1"/>
    <col min="541" max="555" width="7.125" style="88" customWidth="1"/>
    <col min="556" max="557" width="8.125" style="88" customWidth="1"/>
    <col min="558" max="768" width="8.875" style="88"/>
    <col min="769" max="769" width="33.625" style="88" customWidth="1"/>
    <col min="770" max="785" width="7.125" style="88" customWidth="1"/>
    <col min="786" max="786" width="7.5" style="88" customWidth="1"/>
    <col min="787" max="788" width="7.125" style="88" customWidth="1"/>
    <col min="789" max="789" width="7.875" style="88" customWidth="1"/>
    <col min="790" max="790" width="8.125" style="88" customWidth="1"/>
    <col min="791" max="791" width="8.25" style="88" customWidth="1"/>
    <col min="792" max="792" width="7.125" style="88" customWidth="1"/>
    <col min="793" max="793" width="7.625" style="88" customWidth="1"/>
    <col min="794" max="794" width="7.125" style="88" customWidth="1"/>
    <col min="795" max="795" width="8.25" style="88" customWidth="1"/>
    <col min="796" max="796" width="8.5" style="88" customWidth="1"/>
    <col min="797" max="811" width="7.125" style="88" customWidth="1"/>
    <col min="812" max="813" width="8.125" style="88" customWidth="1"/>
    <col min="814" max="1024" width="8.875" style="88"/>
    <col min="1025" max="1025" width="33.625" style="88" customWidth="1"/>
    <col min="1026" max="1041" width="7.125" style="88" customWidth="1"/>
    <col min="1042" max="1042" width="7.5" style="88" customWidth="1"/>
    <col min="1043" max="1044" width="7.125" style="88" customWidth="1"/>
    <col min="1045" max="1045" width="7.875" style="88" customWidth="1"/>
    <col min="1046" max="1046" width="8.125" style="88" customWidth="1"/>
    <col min="1047" max="1047" width="8.25" style="88" customWidth="1"/>
    <col min="1048" max="1048" width="7.125" style="88" customWidth="1"/>
    <col min="1049" max="1049" width="7.625" style="88" customWidth="1"/>
    <col min="1050" max="1050" width="7.125" style="88" customWidth="1"/>
    <col min="1051" max="1051" width="8.25" style="88" customWidth="1"/>
    <col min="1052" max="1052" width="8.5" style="88" customWidth="1"/>
    <col min="1053" max="1067" width="7.125" style="88" customWidth="1"/>
    <col min="1068" max="1069" width="8.125" style="88" customWidth="1"/>
    <col min="1070" max="1280" width="8.875" style="88"/>
    <col min="1281" max="1281" width="33.625" style="88" customWidth="1"/>
    <col min="1282" max="1297" width="7.125" style="88" customWidth="1"/>
    <col min="1298" max="1298" width="7.5" style="88" customWidth="1"/>
    <col min="1299" max="1300" width="7.125" style="88" customWidth="1"/>
    <col min="1301" max="1301" width="7.875" style="88" customWidth="1"/>
    <col min="1302" max="1302" width="8.125" style="88" customWidth="1"/>
    <col min="1303" max="1303" width="8.25" style="88" customWidth="1"/>
    <col min="1304" max="1304" width="7.125" style="88" customWidth="1"/>
    <col min="1305" max="1305" width="7.625" style="88" customWidth="1"/>
    <col min="1306" max="1306" width="7.125" style="88" customWidth="1"/>
    <col min="1307" max="1307" width="8.25" style="88" customWidth="1"/>
    <col min="1308" max="1308" width="8.5" style="88" customWidth="1"/>
    <col min="1309" max="1323" width="7.125" style="88" customWidth="1"/>
    <col min="1324" max="1325" width="8.125" style="88" customWidth="1"/>
    <col min="1326" max="1536" width="8.875" style="88"/>
    <col min="1537" max="1537" width="33.625" style="88" customWidth="1"/>
    <col min="1538" max="1553" width="7.125" style="88" customWidth="1"/>
    <col min="1554" max="1554" width="7.5" style="88" customWidth="1"/>
    <col min="1555" max="1556" width="7.125" style="88" customWidth="1"/>
    <col min="1557" max="1557" width="7.875" style="88" customWidth="1"/>
    <col min="1558" max="1558" width="8.125" style="88" customWidth="1"/>
    <col min="1559" max="1559" width="8.25" style="88" customWidth="1"/>
    <col min="1560" max="1560" width="7.125" style="88" customWidth="1"/>
    <col min="1561" max="1561" width="7.625" style="88" customWidth="1"/>
    <col min="1562" max="1562" width="7.125" style="88" customWidth="1"/>
    <col min="1563" max="1563" width="8.25" style="88" customWidth="1"/>
    <col min="1564" max="1564" width="8.5" style="88" customWidth="1"/>
    <col min="1565" max="1579" width="7.125" style="88" customWidth="1"/>
    <col min="1580" max="1581" width="8.125" style="88" customWidth="1"/>
    <col min="1582" max="1792" width="8.875" style="88"/>
    <col min="1793" max="1793" width="33.625" style="88" customWidth="1"/>
    <col min="1794" max="1809" width="7.125" style="88" customWidth="1"/>
    <col min="1810" max="1810" width="7.5" style="88" customWidth="1"/>
    <col min="1811" max="1812" width="7.125" style="88" customWidth="1"/>
    <col min="1813" max="1813" width="7.875" style="88" customWidth="1"/>
    <col min="1814" max="1814" width="8.125" style="88" customWidth="1"/>
    <col min="1815" max="1815" width="8.25" style="88" customWidth="1"/>
    <col min="1816" max="1816" width="7.125" style="88" customWidth="1"/>
    <col min="1817" max="1817" width="7.625" style="88" customWidth="1"/>
    <col min="1818" max="1818" width="7.125" style="88" customWidth="1"/>
    <col min="1819" max="1819" width="8.25" style="88" customWidth="1"/>
    <col min="1820" max="1820" width="8.5" style="88" customWidth="1"/>
    <col min="1821" max="1835" width="7.125" style="88" customWidth="1"/>
    <col min="1836" max="1837" width="8.125" style="88" customWidth="1"/>
    <col min="1838" max="2048" width="8.875" style="88"/>
    <col min="2049" max="2049" width="33.625" style="88" customWidth="1"/>
    <col min="2050" max="2065" width="7.125" style="88" customWidth="1"/>
    <col min="2066" max="2066" width="7.5" style="88" customWidth="1"/>
    <col min="2067" max="2068" width="7.125" style="88" customWidth="1"/>
    <col min="2069" max="2069" width="7.875" style="88" customWidth="1"/>
    <col min="2070" max="2070" width="8.125" style="88" customWidth="1"/>
    <col min="2071" max="2071" width="8.25" style="88" customWidth="1"/>
    <col min="2072" max="2072" width="7.125" style="88" customWidth="1"/>
    <col min="2073" max="2073" width="7.625" style="88" customWidth="1"/>
    <col min="2074" max="2074" width="7.125" style="88" customWidth="1"/>
    <col min="2075" max="2075" width="8.25" style="88" customWidth="1"/>
    <col min="2076" max="2076" width="8.5" style="88" customWidth="1"/>
    <col min="2077" max="2091" width="7.125" style="88" customWidth="1"/>
    <col min="2092" max="2093" width="8.125" style="88" customWidth="1"/>
    <col min="2094" max="2304" width="8.875" style="88"/>
    <col min="2305" max="2305" width="33.625" style="88" customWidth="1"/>
    <col min="2306" max="2321" width="7.125" style="88" customWidth="1"/>
    <col min="2322" max="2322" width="7.5" style="88" customWidth="1"/>
    <col min="2323" max="2324" width="7.125" style="88" customWidth="1"/>
    <col min="2325" max="2325" width="7.875" style="88" customWidth="1"/>
    <col min="2326" max="2326" width="8.125" style="88" customWidth="1"/>
    <col min="2327" max="2327" width="8.25" style="88" customWidth="1"/>
    <col min="2328" max="2328" width="7.125" style="88" customWidth="1"/>
    <col min="2329" max="2329" width="7.625" style="88" customWidth="1"/>
    <col min="2330" max="2330" width="7.125" style="88" customWidth="1"/>
    <col min="2331" max="2331" width="8.25" style="88" customWidth="1"/>
    <col min="2332" max="2332" width="8.5" style="88" customWidth="1"/>
    <col min="2333" max="2347" width="7.125" style="88" customWidth="1"/>
    <col min="2348" max="2349" width="8.125" style="88" customWidth="1"/>
    <col min="2350" max="2560" width="8.875" style="88"/>
    <col min="2561" max="2561" width="33.625" style="88" customWidth="1"/>
    <col min="2562" max="2577" width="7.125" style="88" customWidth="1"/>
    <col min="2578" max="2578" width="7.5" style="88" customWidth="1"/>
    <col min="2579" max="2580" width="7.125" style="88" customWidth="1"/>
    <col min="2581" max="2581" width="7.875" style="88" customWidth="1"/>
    <col min="2582" max="2582" width="8.125" style="88" customWidth="1"/>
    <col min="2583" max="2583" width="8.25" style="88" customWidth="1"/>
    <col min="2584" max="2584" width="7.125" style="88" customWidth="1"/>
    <col min="2585" max="2585" width="7.625" style="88" customWidth="1"/>
    <col min="2586" max="2586" width="7.125" style="88" customWidth="1"/>
    <col min="2587" max="2587" width="8.25" style="88" customWidth="1"/>
    <col min="2588" max="2588" width="8.5" style="88" customWidth="1"/>
    <col min="2589" max="2603" width="7.125" style="88" customWidth="1"/>
    <col min="2604" max="2605" width="8.125" style="88" customWidth="1"/>
    <col min="2606" max="2816" width="8.875" style="88"/>
    <col min="2817" max="2817" width="33.625" style="88" customWidth="1"/>
    <col min="2818" max="2833" width="7.125" style="88" customWidth="1"/>
    <col min="2834" max="2834" width="7.5" style="88" customWidth="1"/>
    <col min="2835" max="2836" width="7.125" style="88" customWidth="1"/>
    <col min="2837" max="2837" width="7.875" style="88" customWidth="1"/>
    <col min="2838" max="2838" width="8.125" style="88" customWidth="1"/>
    <col min="2839" max="2839" width="8.25" style="88" customWidth="1"/>
    <col min="2840" max="2840" width="7.125" style="88" customWidth="1"/>
    <col min="2841" max="2841" width="7.625" style="88" customWidth="1"/>
    <col min="2842" max="2842" width="7.125" style="88" customWidth="1"/>
    <col min="2843" max="2843" width="8.25" style="88" customWidth="1"/>
    <col min="2844" max="2844" width="8.5" style="88" customWidth="1"/>
    <col min="2845" max="2859" width="7.125" style="88" customWidth="1"/>
    <col min="2860" max="2861" width="8.125" style="88" customWidth="1"/>
    <col min="2862" max="3072" width="8.875" style="88"/>
    <col min="3073" max="3073" width="33.625" style="88" customWidth="1"/>
    <col min="3074" max="3089" width="7.125" style="88" customWidth="1"/>
    <col min="3090" max="3090" width="7.5" style="88" customWidth="1"/>
    <col min="3091" max="3092" width="7.125" style="88" customWidth="1"/>
    <col min="3093" max="3093" width="7.875" style="88" customWidth="1"/>
    <col min="3094" max="3094" width="8.125" style="88" customWidth="1"/>
    <col min="3095" max="3095" width="8.25" style="88" customWidth="1"/>
    <col min="3096" max="3096" width="7.125" style="88" customWidth="1"/>
    <col min="3097" max="3097" width="7.625" style="88" customWidth="1"/>
    <col min="3098" max="3098" width="7.125" style="88" customWidth="1"/>
    <col min="3099" max="3099" width="8.25" style="88" customWidth="1"/>
    <col min="3100" max="3100" width="8.5" style="88" customWidth="1"/>
    <col min="3101" max="3115" width="7.125" style="88" customWidth="1"/>
    <col min="3116" max="3117" width="8.125" style="88" customWidth="1"/>
    <col min="3118" max="3328" width="8.875" style="88"/>
    <col min="3329" max="3329" width="33.625" style="88" customWidth="1"/>
    <col min="3330" max="3345" width="7.125" style="88" customWidth="1"/>
    <col min="3346" max="3346" width="7.5" style="88" customWidth="1"/>
    <col min="3347" max="3348" width="7.125" style="88" customWidth="1"/>
    <col min="3349" max="3349" width="7.875" style="88" customWidth="1"/>
    <col min="3350" max="3350" width="8.125" style="88" customWidth="1"/>
    <col min="3351" max="3351" width="8.25" style="88" customWidth="1"/>
    <col min="3352" max="3352" width="7.125" style="88" customWidth="1"/>
    <col min="3353" max="3353" width="7.625" style="88" customWidth="1"/>
    <col min="3354" max="3354" width="7.125" style="88" customWidth="1"/>
    <col min="3355" max="3355" width="8.25" style="88" customWidth="1"/>
    <col min="3356" max="3356" width="8.5" style="88" customWidth="1"/>
    <col min="3357" max="3371" width="7.125" style="88" customWidth="1"/>
    <col min="3372" max="3373" width="8.125" style="88" customWidth="1"/>
    <col min="3374" max="3584" width="8.875" style="88"/>
    <col min="3585" max="3585" width="33.625" style="88" customWidth="1"/>
    <col min="3586" max="3601" width="7.125" style="88" customWidth="1"/>
    <col min="3602" max="3602" width="7.5" style="88" customWidth="1"/>
    <col min="3603" max="3604" width="7.125" style="88" customWidth="1"/>
    <col min="3605" max="3605" width="7.875" style="88" customWidth="1"/>
    <col min="3606" max="3606" width="8.125" style="88" customWidth="1"/>
    <col min="3607" max="3607" width="8.25" style="88" customWidth="1"/>
    <col min="3608" max="3608" width="7.125" style="88" customWidth="1"/>
    <col min="3609" max="3609" width="7.625" style="88" customWidth="1"/>
    <col min="3610" max="3610" width="7.125" style="88" customWidth="1"/>
    <col min="3611" max="3611" width="8.25" style="88" customWidth="1"/>
    <col min="3612" max="3612" width="8.5" style="88" customWidth="1"/>
    <col min="3613" max="3627" width="7.125" style="88" customWidth="1"/>
    <col min="3628" max="3629" width="8.125" style="88" customWidth="1"/>
    <col min="3630" max="3840" width="8.875" style="88"/>
    <col min="3841" max="3841" width="33.625" style="88" customWidth="1"/>
    <col min="3842" max="3857" width="7.125" style="88" customWidth="1"/>
    <col min="3858" max="3858" width="7.5" style="88" customWidth="1"/>
    <col min="3859" max="3860" width="7.125" style="88" customWidth="1"/>
    <col min="3861" max="3861" width="7.875" style="88" customWidth="1"/>
    <col min="3862" max="3862" width="8.125" style="88" customWidth="1"/>
    <col min="3863" max="3863" width="8.25" style="88" customWidth="1"/>
    <col min="3864" max="3864" width="7.125" style="88" customWidth="1"/>
    <col min="3865" max="3865" width="7.625" style="88" customWidth="1"/>
    <col min="3866" max="3866" width="7.125" style="88" customWidth="1"/>
    <col min="3867" max="3867" width="8.25" style="88" customWidth="1"/>
    <col min="3868" max="3868" width="8.5" style="88" customWidth="1"/>
    <col min="3869" max="3883" width="7.125" style="88" customWidth="1"/>
    <col min="3884" max="3885" width="8.125" style="88" customWidth="1"/>
    <col min="3886" max="4096" width="8.875" style="88"/>
    <col min="4097" max="4097" width="33.625" style="88" customWidth="1"/>
    <col min="4098" max="4113" width="7.125" style="88" customWidth="1"/>
    <col min="4114" max="4114" width="7.5" style="88" customWidth="1"/>
    <col min="4115" max="4116" width="7.125" style="88" customWidth="1"/>
    <col min="4117" max="4117" width="7.875" style="88" customWidth="1"/>
    <col min="4118" max="4118" width="8.125" style="88" customWidth="1"/>
    <col min="4119" max="4119" width="8.25" style="88" customWidth="1"/>
    <col min="4120" max="4120" width="7.125" style="88" customWidth="1"/>
    <col min="4121" max="4121" width="7.625" style="88" customWidth="1"/>
    <col min="4122" max="4122" width="7.125" style="88" customWidth="1"/>
    <col min="4123" max="4123" width="8.25" style="88" customWidth="1"/>
    <col min="4124" max="4124" width="8.5" style="88" customWidth="1"/>
    <col min="4125" max="4139" width="7.125" style="88" customWidth="1"/>
    <col min="4140" max="4141" width="8.125" style="88" customWidth="1"/>
    <col min="4142" max="4352" width="8.875" style="88"/>
    <col min="4353" max="4353" width="33.625" style="88" customWidth="1"/>
    <col min="4354" max="4369" width="7.125" style="88" customWidth="1"/>
    <col min="4370" max="4370" width="7.5" style="88" customWidth="1"/>
    <col min="4371" max="4372" width="7.125" style="88" customWidth="1"/>
    <col min="4373" max="4373" width="7.875" style="88" customWidth="1"/>
    <col min="4374" max="4374" width="8.125" style="88" customWidth="1"/>
    <col min="4375" max="4375" width="8.25" style="88" customWidth="1"/>
    <col min="4376" max="4376" width="7.125" style="88" customWidth="1"/>
    <col min="4377" max="4377" width="7.625" style="88" customWidth="1"/>
    <col min="4378" max="4378" width="7.125" style="88" customWidth="1"/>
    <col min="4379" max="4379" width="8.25" style="88" customWidth="1"/>
    <col min="4380" max="4380" width="8.5" style="88" customWidth="1"/>
    <col min="4381" max="4395" width="7.125" style="88" customWidth="1"/>
    <col min="4396" max="4397" width="8.125" style="88" customWidth="1"/>
    <col min="4398" max="4608" width="8.875" style="88"/>
    <col min="4609" max="4609" width="33.625" style="88" customWidth="1"/>
    <col min="4610" max="4625" width="7.125" style="88" customWidth="1"/>
    <col min="4626" max="4626" width="7.5" style="88" customWidth="1"/>
    <col min="4627" max="4628" width="7.125" style="88" customWidth="1"/>
    <col min="4629" max="4629" width="7.875" style="88" customWidth="1"/>
    <col min="4630" max="4630" width="8.125" style="88" customWidth="1"/>
    <col min="4631" max="4631" width="8.25" style="88" customWidth="1"/>
    <col min="4632" max="4632" width="7.125" style="88" customWidth="1"/>
    <col min="4633" max="4633" width="7.625" style="88" customWidth="1"/>
    <col min="4634" max="4634" width="7.125" style="88" customWidth="1"/>
    <col min="4635" max="4635" width="8.25" style="88" customWidth="1"/>
    <col min="4636" max="4636" width="8.5" style="88" customWidth="1"/>
    <col min="4637" max="4651" width="7.125" style="88" customWidth="1"/>
    <col min="4652" max="4653" width="8.125" style="88" customWidth="1"/>
    <col min="4654" max="4864" width="8.875" style="88"/>
    <col min="4865" max="4865" width="33.625" style="88" customWidth="1"/>
    <col min="4866" max="4881" width="7.125" style="88" customWidth="1"/>
    <col min="4882" max="4882" width="7.5" style="88" customWidth="1"/>
    <col min="4883" max="4884" width="7.125" style="88" customWidth="1"/>
    <col min="4885" max="4885" width="7.875" style="88" customWidth="1"/>
    <col min="4886" max="4886" width="8.125" style="88" customWidth="1"/>
    <col min="4887" max="4887" width="8.25" style="88" customWidth="1"/>
    <col min="4888" max="4888" width="7.125" style="88" customWidth="1"/>
    <col min="4889" max="4889" width="7.625" style="88" customWidth="1"/>
    <col min="4890" max="4890" width="7.125" style="88" customWidth="1"/>
    <col min="4891" max="4891" width="8.25" style="88" customWidth="1"/>
    <col min="4892" max="4892" width="8.5" style="88" customWidth="1"/>
    <col min="4893" max="4907" width="7.125" style="88" customWidth="1"/>
    <col min="4908" max="4909" width="8.125" style="88" customWidth="1"/>
    <col min="4910" max="5120" width="8.875" style="88"/>
    <col min="5121" max="5121" width="33.625" style="88" customWidth="1"/>
    <col min="5122" max="5137" width="7.125" style="88" customWidth="1"/>
    <col min="5138" max="5138" width="7.5" style="88" customWidth="1"/>
    <col min="5139" max="5140" width="7.125" style="88" customWidth="1"/>
    <col min="5141" max="5141" width="7.875" style="88" customWidth="1"/>
    <col min="5142" max="5142" width="8.125" style="88" customWidth="1"/>
    <col min="5143" max="5143" width="8.25" style="88" customWidth="1"/>
    <col min="5144" max="5144" width="7.125" style="88" customWidth="1"/>
    <col min="5145" max="5145" width="7.625" style="88" customWidth="1"/>
    <col min="5146" max="5146" width="7.125" style="88" customWidth="1"/>
    <col min="5147" max="5147" width="8.25" style="88" customWidth="1"/>
    <col min="5148" max="5148" width="8.5" style="88" customWidth="1"/>
    <col min="5149" max="5163" width="7.125" style="88" customWidth="1"/>
    <col min="5164" max="5165" width="8.125" style="88" customWidth="1"/>
    <col min="5166" max="5376" width="8.875" style="88"/>
    <col min="5377" max="5377" width="33.625" style="88" customWidth="1"/>
    <col min="5378" max="5393" width="7.125" style="88" customWidth="1"/>
    <col min="5394" max="5394" width="7.5" style="88" customWidth="1"/>
    <col min="5395" max="5396" width="7.125" style="88" customWidth="1"/>
    <col min="5397" max="5397" width="7.875" style="88" customWidth="1"/>
    <col min="5398" max="5398" width="8.125" style="88" customWidth="1"/>
    <col min="5399" max="5399" width="8.25" style="88" customWidth="1"/>
    <col min="5400" max="5400" width="7.125" style="88" customWidth="1"/>
    <col min="5401" max="5401" width="7.625" style="88" customWidth="1"/>
    <col min="5402" max="5402" width="7.125" style="88" customWidth="1"/>
    <col min="5403" max="5403" width="8.25" style="88" customWidth="1"/>
    <col min="5404" max="5404" width="8.5" style="88" customWidth="1"/>
    <col min="5405" max="5419" width="7.125" style="88" customWidth="1"/>
    <col min="5420" max="5421" width="8.125" style="88" customWidth="1"/>
    <col min="5422" max="5632" width="8.875" style="88"/>
    <col min="5633" max="5633" width="33.625" style="88" customWidth="1"/>
    <col min="5634" max="5649" width="7.125" style="88" customWidth="1"/>
    <col min="5650" max="5650" width="7.5" style="88" customWidth="1"/>
    <col min="5651" max="5652" width="7.125" style="88" customWidth="1"/>
    <col min="5653" max="5653" width="7.875" style="88" customWidth="1"/>
    <col min="5654" max="5654" width="8.125" style="88" customWidth="1"/>
    <col min="5655" max="5655" width="8.25" style="88" customWidth="1"/>
    <col min="5656" max="5656" width="7.125" style="88" customWidth="1"/>
    <col min="5657" max="5657" width="7.625" style="88" customWidth="1"/>
    <col min="5658" max="5658" width="7.125" style="88" customWidth="1"/>
    <col min="5659" max="5659" width="8.25" style="88" customWidth="1"/>
    <col min="5660" max="5660" width="8.5" style="88" customWidth="1"/>
    <col min="5661" max="5675" width="7.125" style="88" customWidth="1"/>
    <col min="5676" max="5677" width="8.125" style="88" customWidth="1"/>
    <col min="5678" max="5888" width="8.875" style="88"/>
    <col min="5889" max="5889" width="33.625" style="88" customWidth="1"/>
    <col min="5890" max="5905" width="7.125" style="88" customWidth="1"/>
    <col min="5906" max="5906" width="7.5" style="88" customWidth="1"/>
    <col min="5907" max="5908" width="7.125" style="88" customWidth="1"/>
    <col min="5909" max="5909" width="7.875" style="88" customWidth="1"/>
    <col min="5910" max="5910" width="8.125" style="88" customWidth="1"/>
    <col min="5911" max="5911" width="8.25" style="88" customWidth="1"/>
    <col min="5912" max="5912" width="7.125" style="88" customWidth="1"/>
    <col min="5913" max="5913" width="7.625" style="88" customWidth="1"/>
    <col min="5914" max="5914" width="7.125" style="88" customWidth="1"/>
    <col min="5915" max="5915" width="8.25" style="88" customWidth="1"/>
    <col min="5916" max="5916" width="8.5" style="88" customWidth="1"/>
    <col min="5917" max="5931" width="7.125" style="88" customWidth="1"/>
    <col min="5932" max="5933" width="8.125" style="88" customWidth="1"/>
    <col min="5934" max="6144" width="8.875" style="88"/>
    <col min="6145" max="6145" width="33.625" style="88" customWidth="1"/>
    <col min="6146" max="6161" width="7.125" style="88" customWidth="1"/>
    <col min="6162" max="6162" width="7.5" style="88" customWidth="1"/>
    <col min="6163" max="6164" width="7.125" style="88" customWidth="1"/>
    <col min="6165" max="6165" width="7.875" style="88" customWidth="1"/>
    <col min="6166" max="6166" width="8.125" style="88" customWidth="1"/>
    <col min="6167" max="6167" width="8.25" style="88" customWidth="1"/>
    <col min="6168" max="6168" width="7.125" style="88" customWidth="1"/>
    <col min="6169" max="6169" width="7.625" style="88" customWidth="1"/>
    <col min="6170" max="6170" width="7.125" style="88" customWidth="1"/>
    <col min="6171" max="6171" width="8.25" style="88" customWidth="1"/>
    <col min="6172" max="6172" width="8.5" style="88" customWidth="1"/>
    <col min="6173" max="6187" width="7.125" style="88" customWidth="1"/>
    <col min="6188" max="6189" width="8.125" style="88" customWidth="1"/>
    <col min="6190" max="6400" width="8.875" style="88"/>
    <col min="6401" max="6401" width="33.625" style="88" customWidth="1"/>
    <col min="6402" max="6417" width="7.125" style="88" customWidth="1"/>
    <col min="6418" max="6418" width="7.5" style="88" customWidth="1"/>
    <col min="6419" max="6420" width="7.125" style="88" customWidth="1"/>
    <col min="6421" max="6421" width="7.875" style="88" customWidth="1"/>
    <col min="6422" max="6422" width="8.125" style="88" customWidth="1"/>
    <col min="6423" max="6423" width="8.25" style="88" customWidth="1"/>
    <col min="6424" max="6424" width="7.125" style="88" customWidth="1"/>
    <col min="6425" max="6425" width="7.625" style="88" customWidth="1"/>
    <col min="6426" max="6426" width="7.125" style="88" customWidth="1"/>
    <col min="6427" max="6427" width="8.25" style="88" customWidth="1"/>
    <col min="6428" max="6428" width="8.5" style="88" customWidth="1"/>
    <col min="6429" max="6443" width="7.125" style="88" customWidth="1"/>
    <col min="6444" max="6445" width="8.125" style="88" customWidth="1"/>
    <col min="6446" max="6656" width="8.875" style="88"/>
    <col min="6657" max="6657" width="33.625" style="88" customWidth="1"/>
    <col min="6658" max="6673" width="7.125" style="88" customWidth="1"/>
    <col min="6674" max="6674" width="7.5" style="88" customWidth="1"/>
    <col min="6675" max="6676" width="7.125" style="88" customWidth="1"/>
    <col min="6677" max="6677" width="7.875" style="88" customWidth="1"/>
    <col min="6678" max="6678" width="8.125" style="88" customWidth="1"/>
    <col min="6679" max="6679" width="8.25" style="88" customWidth="1"/>
    <col min="6680" max="6680" width="7.125" style="88" customWidth="1"/>
    <col min="6681" max="6681" width="7.625" style="88" customWidth="1"/>
    <col min="6682" max="6682" width="7.125" style="88" customWidth="1"/>
    <col min="6683" max="6683" width="8.25" style="88" customWidth="1"/>
    <col min="6684" max="6684" width="8.5" style="88" customWidth="1"/>
    <col min="6685" max="6699" width="7.125" style="88" customWidth="1"/>
    <col min="6700" max="6701" width="8.125" style="88" customWidth="1"/>
    <col min="6702" max="6912" width="8.875" style="88"/>
    <col min="6913" max="6913" width="33.625" style="88" customWidth="1"/>
    <col min="6914" max="6929" width="7.125" style="88" customWidth="1"/>
    <col min="6930" max="6930" width="7.5" style="88" customWidth="1"/>
    <col min="6931" max="6932" width="7.125" style="88" customWidth="1"/>
    <col min="6933" max="6933" width="7.875" style="88" customWidth="1"/>
    <col min="6934" max="6934" width="8.125" style="88" customWidth="1"/>
    <col min="6935" max="6935" width="8.25" style="88" customWidth="1"/>
    <col min="6936" max="6936" width="7.125" style="88" customWidth="1"/>
    <col min="6937" max="6937" width="7.625" style="88" customWidth="1"/>
    <col min="6938" max="6938" width="7.125" style="88" customWidth="1"/>
    <col min="6939" max="6939" width="8.25" style="88" customWidth="1"/>
    <col min="6940" max="6940" width="8.5" style="88" customWidth="1"/>
    <col min="6941" max="6955" width="7.125" style="88" customWidth="1"/>
    <col min="6956" max="6957" width="8.125" style="88" customWidth="1"/>
    <col min="6958" max="7168" width="8.875" style="88"/>
    <col min="7169" max="7169" width="33.625" style="88" customWidth="1"/>
    <col min="7170" max="7185" width="7.125" style="88" customWidth="1"/>
    <col min="7186" max="7186" width="7.5" style="88" customWidth="1"/>
    <col min="7187" max="7188" width="7.125" style="88" customWidth="1"/>
    <col min="7189" max="7189" width="7.875" style="88" customWidth="1"/>
    <col min="7190" max="7190" width="8.125" style="88" customWidth="1"/>
    <col min="7191" max="7191" width="8.25" style="88" customWidth="1"/>
    <col min="7192" max="7192" width="7.125" style="88" customWidth="1"/>
    <col min="7193" max="7193" width="7.625" style="88" customWidth="1"/>
    <col min="7194" max="7194" width="7.125" style="88" customWidth="1"/>
    <col min="7195" max="7195" width="8.25" style="88" customWidth="1"/>
    <col min="7196" max="7196" width="8.5" style="88" customWidth="1"/>
    <col min="7197" max="7211" width="7.125" style="88" customWidth="1"/>
    <col min="7212" max="7213" width="8.125" style="88" customWidth="1"/>
    <col min="7214" max="7424" width="8.875" style="88"/>
    <col min="7425" max="7425" width="33.625" style="88" customWidth="1"/>
    <col min="7426" max="7441" width="7.125" style="88" customWidth="1"/>
    <col min="7442" max="7442" width="7.5" style="88" customWidth="1"/>
    <col min="7443" max="7444" width="7.125" style="88" customWidth="1"/>
    <col min="7445" max="7445" width="7.875" style="88" customWidth="1"/>
    <col min="7446" max="7446" width="8.125" style="88" customWidth="1"/>
    <col min="7447" max="7447" width="8.25" style="88" customWidth="1"/>
    <col min="7448" max="7448" width="7.125" style="88" customWidth="1"/>
    <col min="7449" max="7449" width="7.625" style="88" customWidth="1"/>
    <col min="7450" max="7450" width="7.125" style="88" customWidth="1"/>
    <col min="7451" max="7451" width="8.25" style="88" customWidth="1"/>
    <col min="7452" max="7452" width="8.5" style="88" customWidth="1"/>
    <col min="7453" max="7467" width="7.125" style="88" customWidth="1"/>
    <col min="7468" max="7469" width="8.125" style="88" customWidth="1"/>
    <col min="7470" max="7680" width="8.875" style="88"/>
    <col min="7681" max="7681" width="33.625" style="88" customWidth="1"/>
    <col min="7682" max="7697" width="7.125" style="88" customWidth="1"/>
    <col min="7698" max="7698" width="7.5" style="88" customWidth="1"/>
    <col min="7699" max="7700" width="7.125" style="88" customWidth="1"/>
    <col min="7701" max="7701" width="7.875" style="88" customWidth="1"/>
    <col min="7702" max="7702" width="8.125" style="88" customWidth="1"/>
    <col min="7703" max="7703" width="8.25" style="88" customWidth="1"/>
    <col min="7704" max="7704" width="7.125" style="88" customWidth="1"/>
    <col min="7705" max="7705" width="7.625" style="88" customWidth="1"/>
    <col min="7706" max="7706" width="7.125" style="88" customWidth="1"/>
    <col min="7707" max="7707" width="8.25" style="88" customWidth="1"/>
    <col min="7708" max="7708" width="8.5" style="88" customWidth="1"/>
    <col min="7709" max="7723" width="7.125" style="88" customWidth="1"/>
    <col min="7724" max="7725" width="8.125" style="88" customWidth="1"/>
    <col min="7726" max="7936" width="8.875" style="88"/>
    <col min="7937" max="7937" width="33.625" style="88" customWidth="1"/>
    <col min="7938" max="7953" width="7.125" style="88" customWidth="1"/>
    <col min="7954" max="7954" width="7.5" style="88" customWidth="1"/>
    <col min="7955" max="7956" width="7.125" style="88" customWidth="1"/>
    <col min="7957" max="7957" width="7.875" style="88" customWidth="1"/>
    <col min="7958" max="7958" width="8.125" style="88" customWidth="1"/>
    <col min="7959" max="7959" width="8.25" style="88" customWidth="1"/>
    <col min="7960" max="7960" width="7.125" style="88" customWidth="1"/>
    <col min="7961" max="7961" width="7.625" style="88" customWidth="1"/>
    <col min="7962" max="7962" width="7.125" style="88" customWidth="1"/>
    <col min="7963" max="7963" width="8.25" style="88" customWidth="1"/>
    <col min="7964" max="7964" width="8.5" style="88" customWidth="1"/>
    <col min="7965" max="7979" width="7.125" style="88" customWidth="1"/>
    <col min="7980" max="7981" width="8.125" style="88" customWidth="1"/>
    <col min="7982" max="8192" width="8.875" style="88"/>
    <col min="8193" max="8193" width="33.625" style="88" customWidth="1"/>
    <col min="8194" max="8209" width="7.125" style="88" customWidth="1"/>
    <col min="8210" max="8210" width="7.5" style="88" customWidth="1"/>
    <col min="8211" max="8212" width="7.125" style="88" customWidth="1"/>
    <col min="8213" max="8213" width="7.875" style="88" customWidth="1"/>
    <col min="8214" max="8214" width="8.125" style="88" customWidth="1"/>
    <col min="8215" max="8215" width="8.25" style="88" customWidth="1"/>
    <col min="8216" max="8216" width="7.125" style="88" customWidth="1"/>
    <col min="8217" max="8217" width="7.625" style="88" customWidth="1"/>
    <col min="8218" max="8218" width="7.125" style="88" customWidth="1"/>
    <col min="8219" max="8219" width="8.25" style="88" customWidth="1"/>
    <col min="8220" max="8220" width="8.5" style="88" customWidth="1"/>
    <col min="8221" max="8235" width="7.125" style="88" customWidth="1"/>
    <col min="8236" max="8237" width="8.125" style="88" customWidth="1"/>
    <col min="8238" max="8448" width="8.875" style="88"/>
    <col min="8449" max="8449" width="33.625" style="88" customWidth="1"/>
    <col min="8450" max="8465" width="7.125" style="88" customWidth="1"/>
    <col min="8466" max="8466" width="7.5" style="88" customWidth="1"/>
    <col min="8467" max="8468" width="7.125" style="88" customWidth="1"/>
    <col min="8469" max="8469" width="7.875" style="88" customWidth="1"/>
    <col min="8470" max="8470" width="8.125" style="88" customWidth="1"/>
    <col min="8471" max="8471" width="8.25" style="88" customWidth="1"/>
    <col min="8472" max="8472" width="7.125" style="88" customWidth="1"/>
    <col min="8473" max="8473" width="7.625" style="88" customWidth="1"/>
    <col min="8474" max="8474" width="7.125" style="88" customWidth="1"/>
    <col min="8475" max="8475" width="8.25" style="88" customWidth="1"/>
    <col min="8476" max="8476" width="8.5" style="88" customWidth="1"/>
    <col min="8477" max="8491" width="7.125" style="88" customWidth="1"/>
    <col min="8492" max="8493" width="8.125" style="88" customWidth="1"/>
    <col min="8494" max="8704" width="8.875" style="88"/>
    <col min="8705" max="8705" width="33.625" style="88" customWidth="1"/>
    <col min="8706" max="8721" width="7.125" style="88" customWidth="1"/>
    <col min="8722" max="8722" width="7.5" style="88" customWidth="1"/>
    <col min="8723" max="8724" width="7.125" style="88" customWidth="1"/>
    <col min="8725" max="8725" width="7.875" style="88" customWidth="1"/>
    <col min="8726" max="8726" width="8.125" style="88" customWidth="1"/>
    <col min="8727" max="8727" width="8.25" style="88" customWidth="1"/>
    <col min="8728" max="8728" width="7.125" style="88" customWidth="1"/>
    <col min="8729" max="8729" width="7.625" style="88" customWidth="1"/>
    <col min="8730" max="8730" width="7.125" style="88" customWidth="1"/>
    <col min="8731" max="8731" width="8.25" style="88" customWidth="1"/>
    <col min="8732" max="8732" width="8.5" style="88" customWidth="1"/>
    <col min="8733" max="8747" width="7.125" style="88" customWidth="1"/>
    <col min="8748" max="8749" width="8.125" style="88" customWidth="1"/>
    <col min="8750" max="8960" width="8.875" style="88"/>
    <col min="8961" max="8961" width="33.625" style="88" customWidth="1"/>
    <col min="8962" max="8977" width="7.125" style="88" customWidth="1"/>
    <col min="8978" max="8978" width="7.5" style="88" customWidth="1"/>
    <col min="8979" max="8980" width="7.125" style="88" customWidth="1"/>
    <col min="8981" max="8981" width="7.875" style="88" customWidth="1"/>
    <col min="8982" max="8982" width="8.125" style="88" customWidth="1"/>
    <col min="8983" max="8983" width="8.25" style="88" customWidth="1"/>
    <col min="8984" max="8984" width="7.125" style="88" customWidth="1"/>
    <col min="8985" max="8985" width="7.625" style="88" customWidth="1"/>
    <col min="8986" max="8986" width="7.125" style="88" customWidth="1"/>
    <col min="8987" max="8987" width="8.25" style="88" customWidth="1"/>
    <col min="8988" max="8988" width="8.5" style="88" customWidth="1"/>
    <col min="8989" max="9003" width="7.125" style="88" customWidth="1"/>
    <col min="9004" max="9005" width="8.125" style="88" customWidth="1"/>
    <col min="9006" max="9216" width="8.875" style="88"/>
    <col min="9217" max="9217" width="33.625" style="88" customWidth="1"/>
    <col min="9218" max="9233" width="7.125" style="88" customWidth="1"/>
    <col min="9234" max="9234" width="7.5" style="88" customWidth="1"/>
    <col min="9235" max="9236" width="7.125" style="88" customWidth="1"/>
    <col min="9237" max="9237" width="7.875" style="88" customWidth="1"/>
    <col min="9238" max="9238" width="8.125" style="88" customWidth="1"/>
    <col min="9239" max="9239" width="8.25" style="88" customWidth="1"/>
    <col min="9240" max="9240" width="7.125" style="88" customWidth="1"/>
    <col min="9241" max="9241" width="7.625" style="88" customWidth="1"/>
    <col min="9242" max="9242" width="7.125" style="88" customWidth="1"/>
    <col min="9243" max="9243" width="8.25" style="88" customWidth="1"/>
    <col min="9244" max="9244" width="8.5" style="88" customWidth="1"/>
    <col min="9245" max="9259" width="7.125" style="88" customWidth="1"/>
    <col min="9260" max="9261" width="8.125" style="88" customWidth="1"/>
    <col min="9262" max="9472" width="8.875" style="88"/>
    <col min="9473" max="9473" width="33.625" style="88" customWidth="1"/>
    <col min="9474" max="9489" width="7.125" style="88" customWidth="1"/>
    <col min="9490" max="9490" width="7.5" style="88" customWidth="1"/>
    <col min="9491" max="9492" width="7.125" style="88" customWidth="1"/>
    <col min="9493" max="9493" width="7.875" style="88" customWidth="1"/>
    <col min="9494" max="9494" width="8.125" style="88" customWidth="1"/>
    <col min="9495" max="9495" width="8.25" style="88" customWidth="1"/>
    <col min="9496" max="9496" width="7.125" style="88" customWidth="1"/>
    <col min="9497" max="9497" width="7.625" style="88" customWidth="1"/>
    <col min="9498" max="9498" width="7.125" style="88" customWidth="1"/>
    <col min="9499" max="9499" width="8.25" style="88" customWidth="1"/>
    <col min="9500" max="9500" width="8.5" style="88" customWidth="1"/>
    <col min="9501" max="9515" width="7.125" style="88" customWidth="1"/>
    <col min="9516" max="9517" width="8.125" style="88" customWidth="1"/>
    <col min="9518" max="9728" width="8.875" style="88"/>
    <col min="9729" max="9729" width="33.625" style="88" customWidth="1"/>
    <col min="9730" max="9745" width="7.125" style="88" customWidth="1"/>
    <col min="9746" max="9746" width="7.5" style="88" customWidth="1"/>
    <col min="9747" max="9748" width="7.125" style="88" customWidth="1"/>
    <col min="9749" max="9749" width="7.875" style="88" customWidth="1"/>
    <col min="9750" max="9750" width="8.125" style="88" customWidth="1"/>
    <col min="9751" max="9751" width="8.25" style="88" customWidth="1"/>
    <col min="9752" max="9752" width="7.125" style="88" customWidth="1"/>
    <col min="9753" max="9753" width="7.625" style="88" customWidth="1"/>
    <col min="9754" max="9754" width="7.125" style="88" customWidth="1"/>
    <col min="9755" max="9755" width="8.25" style="88" customWidth="1"/>
    <col min="9756" max="9756" width="8.5" style="88" customWidth="1"/>
    <col min="9757" max="9771" width="7.125" style="88" customWidth="1"/>
    <col min="9772" max="9773" width="8.125" style="88" customWidth="1"/>
    <col min="9774" max="9984" width="8.875" style="88"/>
    <col min="9985" max="9985" width="33.625" style="88" customWidth="1"/>
    <col min="9986" max="10001" width="7.125" style="88" customWidth="1"/>
    <col min="10002" max="10002" width="7.5" style="88" customWidth="1"/>
    <col min="10003" max="10004" width="7.125" style="88" customWidth="1"/>
    <col min="10005" max="10005" width="7.875" style="88" customWidth="1"/>
    <col min="10006" max="10006" width="8.125" style="88" customWidth="1"/>
    <col min="10007" max="10007" width="8.25" style="88" customWidth="1"/>
    <col min="10008" max="10008" width="7.125" style="88" customWidth="1"/>
    <col min="10009" max="10009" width="7.625" style="88" customWidth="1"/>
    <col min="10010" max="10010" width="7.125" style="88" customWidth="1"/>
    <col min="10011" max="10011" width="8.25" style="88" customWidth="1"/>
    <col min="10012" max="10012" width="8.5" style="88" customWidth="1"/>
    <col min="10013" max="10027" width="7.125" style="88" customWidth="1"/>
    <col min="10028" max="10029" width="8.125" style="88" customWidth="1"/>
    <col min="10030" max="10240" width="8.875" style="88"/>
    <col min="10241" max="10241" width="33.625" style="88" customWidth="1"/>
    <col min="10242" max="10257" width="7.125" style="88" customWidth="1"/>
    <col min="10258" max="10258" width="7.5" style="88" customWidth="1"/>
    <col min="10259" max="10260" width="7.125" style="88" customWidth="1"/>
    <col min="10261" max="10261" width="7.875" style="88" customWidth="1"/>
    <col min="10262" max="10262" width="8.125" style="88" customWidth="1"/>
    <col min="10263" max="10263" width="8.25" style="88" customWidth="1"/>
    <col min="10264" max="10264" width="7.125" style="88" customWidth="1"/>
    <col min="10265" max="10265" width="7.625" style="88" customWidth="1"/>
    <col min="10266" max="10266" width="7.125" style="88" customWidth="1"/>
    <col min="10267" max="10267" width="8.25" style="88" customWidth="1"/>
    <col min="10268" max="10268" width="8.5" style="88" customWidth="1"/>
    <col min="10269" max="10283" width="7.125" style="88" customWidth="1"/>
    <col min="10284" max="10285" width="8.125" style="88" customWidth="1"/>
    <col min="10286" max="10496" width="8.875" style="88"/>
    <col min="10497" max="10497" width="33.625" style="88" customWidth="1"/>
    <col min="10498" max="10513" width="7.125" style="88" customWidth="1"/>
    <col min="10514" max="10514" width="7.5" style="88" customWidth="1"/>
    <col min="10515" max="10516" width="7.125" style="88" customWidth="1"/>
    <col min="10517" max="10517" width="7.875" style="88" customWidth="1"/>
    <col min="10518" max="10518" width="8.125" style="88" customWidth="1"/>
    <col min="10519" max="10519" width="8.25" style="88" customWidth="1"/>
    <col min="10520" max="10520" width="7.125" style="88" customWidth="1"/>
    <col min="10521" max="10521" width="7.625" style="88" customWidth="1"/>
    <col min="10522" max="10522" width="7.125" style="88" customWidth="1"/>
    <col min="10523" max="10523" width="8.25" style="88" customWidth="1"/>
    <col min="10524" max="10524" width="8.5" style="88" customWidth="1"/>
    <col min="10525" max="10539" width="7.125" style="88" customWidth="1"/>
    <col min="10540" max="10541" width="8.125" style="88" customWidth="1"/>
    <col min="10542" max="10752" width="8.875" style="88"/>
    <col min="10753" max="10753" width="33.625" style="88" customWidth="1"/>
    <col min="10754" max="10769" width="7.125" style="88" customWidth="1"/>
    <col min="10770" max="10770" width="7.5" style="88" customWidth="1"/>
    <col min="10771" max="10772" width="7.125" style="88" customWidth="1"/>
    <col min="10773" max="10773" width="7.875" style="88" customWidth="1"/>
    <col min="10774" max="10774" width="8.125" style="88" customWidth="1"/>
    <col min="10775" max="10775" width="8.25" style="88" customWidth="1"/>
    <col min="10776" max="10776" width="7.125" style="88" customWidth="1"/>
    <col min="10777" max="10777" width="7.625" style="88" customWidth="1"/>
    <col min="10778" max="10778" width="7.125" style="88" customWidth="1"/>
    <col min="10779" max="10779" width="8.25" style="88" customWidth="1"/>
    <col min="10780" max="10780" width="8.5" style="88" customWidth="1"/>
    <col min="10781" max="10795" width="7.125" style="88" customWidth="1"/>
    <col min="10796" max="10797" width="8.125" style="88" customWidth="1"/>
    <col min="10798" max="11008" width="8.875" style="88"/>
    <col min="11009" max="11009" width="33.625" style="88" customWidth="1"/>
    <col min="11010" max="11025" width="7.125" style="88" customWidth="1"/>
    <col min="11026" max="11026" width="7.5" style="88" customWidth="1"/>
    <col min="11027" max="11028" width="7.125" style="88" customWidth="1"/>
    <col min="11029" max="11029" width="7.875" style="88" customWidth="1"/>
    <col min="11030" max="11030" width="8.125" style="88" customWidth="1"/>
    <col min="11031" max="11031" width="8.25" style="88" customWidth="1"/>
    <col min="11032" max="11032" width="7.125" style="88" customWidth="1"/>
    <col min="11033" max="11033" width="7.625" style="88" customWidth="1"/>
    <col min="11034" max="11034" width="7.125" style="88" customWidth="1"/>
    <col min="11035" max="11035" width="8.25" style="88" customWidth="1"/>
    <col min="11036" max="11036" width="8.5" style="88" customWidth="1"/>
    <col min="11037" max="11051" width="7.125" style="88" customWidth="1"/>
    <col min="11052" max="11053" width="8.125" style="88" customWidth="1"/>
    <col min="11054" max="11264" width="8.875" style="88"/>
    <col min="11265" max="11265" width="33.625" style="88" customWidth="1"/>
    <col min="11266" max="11281" width="7.125" style="88" customWidth="1"/>
    <col min="11282" max="11282" width="7.5" style="88" customWidth="1"/>
    <col min="11283" max="11284" width="7.125" style="88" customWidth="1"/>
    <col min="11285" max="11285" width="7.875" style="88" customWidth="1"/>
    <col min="11286" max="11286" width="8.125" style="88" customWidth="1"/>
    <col min="11287" max="11287" width="8.25" style="88" customWidth="1"/>
    <col min="11288" max="11288" width="7.125" style="88" customWidth="1"/>
    <col min="11289" max="11289" width="7.625" style="88" customWidth="1"/>
    <col min="11290" max="11290" width="7.125" style="88" customWidth="1"/>
    <col min="11291" max="11291" width="8.25" style="88" customWidth="1"/>
    <col min="11292" max="11292" width="8.5" style="88" customWidth="1"/>
    <col min="11293" max="11307" width="7.125" style="88" customWidth="1"/>
    <col min="11308" max="11309" width="8.125" style="88" customWidth="1"/>
    <col min="11310" max="11520" width="8.875" style="88"/>
    <col min="11521" max="11521" width="33.625" style="88" customWidth="1"/>
    <col min="11522" max="11537" width="7.125" style="88" customWidth="1"/>
    <col min="11538" max="11538" width="7.5" style="88" customWidth="1"/>
    <col min="11539" max="11540" width="7.125" style="88" customWidth="1"/>
    <col min="11541" max="11541" width="7.875" style="88" customWidth="1"/>
    <col min="11542" max="11542" width="8.125" style="88" customWidth="1"/>
    <col min="11543" max="11543" width="8.25" style="88" customWidth="1"/>
    <col min="11544" max="11544" width="7.125" style="88" customWidth="1"/>
    <col min="11545" max="11545" width="7.625" style="88" customWidth="1"/>
    <col min="11546" max="11546" width="7.125" style="88" customWidth="1"/>
    <col min="11547" max="11547" width="8.25" style="88" customWidth="1"/>
    <col min="11548" max="11548" width="8.5" style="88" customWidth="1"/>
    <col min="11549" max="11563" width="7.125" style="88" customWidth="1"/>
    <col min="11564" max="11565" width="8.125" style="88" customWidth="1"/>
    <col min="11566" max="11776" width="8.875" style="88"/>
    <col min="11777" max="11777" width="33.625" style="88" customWidth="1"/>
    <col min="11778" max="11793" width="7.125" style="88" customWidth="1"/>
    <col min="11794" max="11794" width="7.5" style="88" customWidth="1"/>
    <col min="11795" max="11796" width="7.125" style="88" customWidth="1"/>
    <col min="11797" max="11797" width="7.875" style="88" customWidth="1"/>
    <col min="11798" max="11798" width="8.125" style="88" customWidth="1"/>
    <col min="11799" max="11799" width="8.25" style="88" customWidth="1"/>
    <col min="11800" max="11800" width="7.125" style="88" customWidth="1"/>
    <col min="11801" max="11801" width="7.625" style="88" customWidth="1"/>
    <col min="11802" max="11802" width="7.125" style="88" customWidth="1"/>
    <col min="11803" max="11803" width="8.25" style="88" customWidth="1"/>
    <col min="11804" max="11804" width="8.5" style="88" customWidth="1"/>
    <col min="11805" max="11819" width="7.125" style="88" customWidth="1"/>
    <col min="11820" max="11821" width="8.125" style="88" customWidth="1"/>
    <col min="11822" max="12032" width="8.875" style="88"/>
    <col min="12033" max="12033" width="33.625" style="88" customWidth="1"/>
    <col min="12034" max="12049" width="7.125" style="88" customWidth="1"/>
    <col min="12050" max="12050" width="7.5" style="88" customWidth="1"/>
    <col min="12051" max="12052" width="7.125" style="88" customWidth="1"/>
    <col min="12053" max="12053" width="7.875" style="88" customWidth="1"/>
    <col min="12054" max="12054" width="8.125" style="88" customWidth="1"/>
    <col min="12055" max="12055" width="8.25" style="88" customWidth="1"/>
    <col min="12056" max="12056" width="7.125" style="88" customWidth="1"/>
    <col min="12057" max="12057" width="7.625" style="88" customWidth="1"/>
    <col min="12058" max="12058" width="7.125" style="88" customWidth="1"/>
    <col min="12059" max="12059" width="8.25" style="88" customWidth="1"/>
    <col min="12060" max="12060" width="8.5" style="88" customWidth="1"/>
    <col min="12061" max="12075" width="7.125" style="88" customWidth="1"/>
    <col min="12076" max="12077" width="8.125" style="88" customWidth="1"/>
    <col min="12078" max="12288" width="8.875" style="88"/>
    <col min="12289" max="12289" width="33.625" style="88" customWidth="1"/>
    <col min="12290" max="12305" width="7.125" style="88" customWidth="1"/>
    <col min="12306" max="12306" width="7.5" style="88" customWidth="1"/>
    <col min="12307" max="12308" width="7.125" style="88" customWidth="1"/>
    <col min="12309" max="12309" width="7.875" style="88" customWidth="1"/>
    <col min="12310" max="12310" width="8.125" style="88" customWidth="1"/>
    <col min="12311" max="12311" width="8.25" style="88" customWidth="1"/>
    <col min="12312" max="12312" width="7.125" style="88" customWidth="1"/>
    <col min="12313" max="12313" width="7.625" style="88" customWidth="1"/>
    <col min="12314" max="12314" width="7.125" style="88" customWidth="1"/>
    <col min="12315" max="12315" width="8.25" style="88" customWidth="1"/>
    <col min="12316" max="12316" width="8.5" style="88" customWidth="1"/>
    <col min="12317" max="12331" width="7.125" style="88" customWidth="1"/>
    <col min="12332" max="12333" width="8.125" style="88" customWidth="1"/>
    <col min="12334" max="12544" width="8.875" style="88"/>
    <col min="12545" max="12545" width="33.625" style="88" customWidth="1"/>
    <col min="12546" max="12561" width="7.125" style="88" customWidth="1"/>
    <col min="12562" max="12562" width="7.5" style="88" customWidth="1"/>
    <col min="12563" max="12564" width="7.125" style="88" customWidth="1"/>
    <col min="12565" max="12565" width="7.875" style="88" customWidth="1"/>
    <col min="12566" max="12566" width="8.125" style="88" customWidth="1"/>
    <col min="12567" max="12567" width="8.25" style="88" customWidth="1"/>
    <col min="12568" max="12568" width="7.125" style="88" customWidth="1"/>
    <col min="12569" max="12569" width="7.625" style="88" customWidth="1"/>
    <col min="12570" max="12570" width="7.125" style="88" customWidth="1"/>
    <col min="12571" max="12571" width="8.25" style="88" customWidth="1"/>
    <col min="12572" max="12572" width="8.5" style="88" customWidth="1"/>
    <col min="12573" max="12587" width="7.125" style="88" customWidth="1"/>
    <col min="12588" max="12589" width="8.125" style="88" customWidth="1"/>
    <col min="12590" max="12800" width="8.875" style="88"/>
    <col min="12801" max="12801" width="33.625" style="88" customWidth="1"/>
    <col min="12802" max="12817" width="7.125" style="88" customWidth="1"/>
    <col min="12818" max="12818" width="7.5" style="88" customWidth="1"/>
    <col min="12819" max="12820" width="7.125" style="88" customWidth="1"/>
    <col min="12821" max="12821" width="7.875" style="88" customWidth="1"/>
    <col min="12822" max="12822" width="8.125" style="88" customWidth="1"/>
    <col min="12823" max="12823" width="8.25" style="88" customWidth="1"/>
    <col min="12824" max="12824" width="7.125" style="88" customWidth="1"/>
    <col min="12825" max="12825" width="7.625" style="88" customWidth="1"/>
    <col min="12826" max="12826" width="7.125" style="88" customWidth="1"/>
    <col min="12827" max="12827" width="8.25" style="88" customWidth="1"/>
    <col min="12828" max="12828" width="8.5" style="88" customWidth="1"/>
    <col min="12829" max="12843" width="7.125" style="88" customWidth="1"/>
    <col min="12844" max="12845" width="8.125" style="88" customWidth="1"/>
    <col min="12846" max="13056" width="8.875" style="88"/>
    <col min="13057" max="13057" width="33.625" style="88" customWidth="1"/>
    <col min="13058" max="13073" width="7.125" style="88" customWidth="1"/>
    <col min="13074" max="13074" width="7.5" style="88" customWidth="1"/>
    <col min="13075" max="13076" width="7.125" style="88" customWidth="1"/>
    <col min="13077" max="13077" width="7.875" style="88" customWidth="1"/>
    <col min="13078" max="13078" width="8.125" style="88" customWidth="1"/>
    <col min="13079" max="13079" width="8.25" style="88" customWidth="1"/>
    <col min="13080" max="13080" width="7.125" style="88" customWidth="1"/>
    <col min="13081" max="13081" width="7.625" style="88" customWidth="1"/>
    <col min="13082" max="13082" width="7.125" style="88" customWidth="1"/>
    <col min="13083" max="13083" width="8.25" style="88" customWidth="1"/>
    <col min="13084" max="13084" width="8.5" style="88" customWidth="1"/>
    <col min="13085" max="13099" width="7.125" style="88" customWidth="1"/>
    <col min="13100" max="13101" width="8.125" style="88" customWidth="1"/>
    <col min="13102" max="13312" width="8.875" style="88"/>
    <col min="13313" max="13313" width="33.625" style="88" customWidth="1"/>
    <col min="13314" max="13329" width="7.125" style="88" customWidth="1"/>
    <col min="13330" max="13330" width="7.5" style="88" customWidth="1"/>
    <col min="13331" max="13332" width="7.125" style="88" customWidth="1"/>
    <col min="13333" max="13333" width="7.875" style="88" customWidth="1"/>
    <col min="13334" max="13334" width="8.125" style="88" customWidth="1"/>
    <col min="13335" max="13335" width="8.25" style="88" customWidth="1"/>
    <col min="13336" max="13336" width="7.125" style="88" customWidth="1"/>
    <col min="13337" max="13337" width="7.625" style="88" customWidth="1"/>
    <col min="13338" max="13338" width="7.125" style="88" customWidth="1"/>
    <col min="13339" max="13339" width="8.25" style="88" customWidth="1"/>
    <col min="13340" max="13340" width="8.5" style="88" customWidth="1"/>
    <col min="13341" max="13355" width="7.125" style="88" customWidth="1"/>
    <col min="13356" max="13357" width="8.125" style="88" customWidth="1"/>
    <col min="13358" max="13568" width="8.875" style="88"/>
    <col min="13569" max="13569" width="33.625" style="88" customWidth="1"/>
    <col min="13570" max="13585" width="7.125" style="88" customWidth="1"/>
    <col min="13586" max="13586" width="7.5" style="88" customWidth="1"/>
    <col min="13587" max="13588" width="7.125" style="88" customWidth="1"/>
    <col min="13589" max="13589" width="7.875" style="88" customWidth="1"/>
    <col min="13590" max="13590" width="8.125" style="88" customWidth="1"/>
    <col min="13591" max="13591" width="8.25" style="88" customWidth="1"/>
    <col min="13592" max="13592" width="7.125" style="88" customWidth="1"/>
    <col min="13593" max="13593" width="7.625" style="88" customWidth="1"/>
    <col min="13594" max="13594" width="7.125" style="88" customWidth="1"/>
    <col min="13595" max="13595" width="8.25" style="88" customWidth="1"/>
    <col min="13596" max="13596" width="8.5" style="88" customWidth="1"/>
    <col min="13597" max="13611" width="7.125" style="88" customWidth="1"/>
    <col min="13612" max="13613" width="8.125" style="88" customWidth="1"/>
    <col min="13614" max="13824" width="8.875" style="88"/>
    <col min="13825" max="13825" width="33.625" style="88" customWidth="1"/>
    <col min="13826" max="13841" width="7.125" style="88" customWidth="1"/>
    <col min="13842" max="13842" width="7.5" style="88" customWidth="1"/>
    <col min="13843" max="13844" width="7.125" style="88" customWidth="1"/>
    <col min="13845" max="13845" width="7.875" style="88" customWidth="1"/>
    <col min="13846" max="13846" width="8.125" style="88" customWidth="1"/>
    <col min="13847" max="13847" width="8.25" style="88" customWidth="1"/>
    <col min="13848" max="13848" width="7.125" style="88" customWidth="1"/>
    <col min="13849" max="13849" width="7.625" style="88" customWidth="1"/>
    <col min="13850" max="13850" width="7.125" style="88" customWidth="1"/>
    <col min="13851" max="13851" width="8.25" style="88" customWidth="1"/>
    <col min="13852" max="13852" width="8.5" style="88" customWidth="1"/>
    <col min="13853" max="13867" width="7.125" style="88" customWidth="1"/>
    <col min="13868" max="13869" width="8.125" style="88" customWidth="1"/>
    <col min="13870" max="14080" width="8.875" style="88"/>
    <col min="14081" max="14081" width="33.625" style="88" customWidth="1"/>
    <col min="14082" max="14097" width="7.125" style="88" customWidth="1"/>
    <col min="14098" max="14098" width="7.5" style="88" customWidth="1"/>
    <col min="14099" max="14100" width="7.125" style="88" customWidth="1"/>
    <col min="14101" max="14101" width="7.875" style="88" customWidth="1"/>
    <col min="14102" max="14102" width="8.125" style="88" customWidth="1"/>
    <col min="14103" max="14103" width="8.25" style="88" customWidth="1"/>
    <col min="14104" max="14104" width="7.125" style="88" customWidth="1"/>
    <col min="14105" max="14105" width="7.625" style="88" customWidth="1"/>
    <col min="14106" max="14106" width="7.125" style="88" customWidth="1"/>
    <col min="14107" max="14107" width="8.25" style="88" customWidth="1"/>
    <col min="14108" max="14108" width="8.5" style="88" customWidth="1"/>
    <col min="14109" max="14123" width="7.125" style="88" customWidth="1"/>
    <col min="14124" max="14125" width="8.125" style="88" customWidth="1"/>
    <col min="14126" max="14336" width="8.875" style="88"/>
    <col min="14337" max="14337" width="33.625" style="88" customWidth="1"/>
    <col min="14338" max="14353" width="7.125" style="88" customWidth="1"/>
    <col min="14354" max="14354" width="7.5" style="88" customWidth="1"/>
    <col min="14355" max="14356" width="7.125" style="88" customWidth="1"/>
    <col min="14357" max="14357" width="7.875" style="88" customWidth="1"/>
    <col min="14358" max="14358" width="8.125" style="88" customWidth="1"/>
    <col min="14359" max="14359" width="8.25" style="88" customWidth="1"/>
    <col min="14360" max="14360" width="7.125" style="88" customWidth="1"/>
    <col min="14361" max="14361" width="7.625" style="88" customWidth="1"/>
    <col min="14362" max="14362" width="7.125" style="88" customWidth="1"/>
    <col min="14363" max="14363" width="8.25" style="88" customWidth="1"/>
    <col min="14364" max="14364" width="8.5" style="88" customWidth="1"/>
    <col min="14365" max="14379" width="7.125" style="88" customWidth="1"/>
    <col min="14380" max="14381" width="8.125" style="88" customWidth="1"/>
    <col min="14382" max="14592" width="8.875" style="88"/>
    <col min="14593" max="14593" width="33.625" style="88" customWidth="1"/>
    <col min="14594" max="14609" width="7.125" style="88" customWidth="1"/>
    <col min="14610" max="14610" width="7.5" style="88" customWidth="1"/>
    <col min="14611" max="14612" width="7.125" style="88" customWidth="1"/>
    <col min="14613" max="14613" width="7.875" style="88" customWidth="1"/>
    <col min="14614" max="14614" width="8.125" style="88" customWidth="1"/>
    <col min="14615" max="14615" width="8.25" style="88" customWidth="1"/>
    <col min="14616" max="14616" width="7.125" style="88" customWidth="1"/>
    <col min="14617" max="14617" width="7.625" style="88" customWidth="1"/>
    <col min="14618" max="14618" width="7.125" style="88" customWidth="1"/>
    <col min="14619" max="14619" width="8.25" style="88" customWidth="1"/>
    <col min="14620" max="14620" width="8.5" style="88" customWidth="1"/>
    <col min="14621" max="14635" width="7.125" style="88" customWidth="1"/>
    <col min="14636" max="14637" width="8.125" style="88" customWidth="1"/>
    <col min="14638" max="14848" width="8.875" style="88"/>
    <col min="14849" max="14849" width="33.625" style="88" customWidth="1"/>
    <col min="14850" max="14865" width="7.125" style="88" customWidth="1"/>
    <col min="14866" max="14866" width="7.5" style="88" customWidth="1"/>
    <col min="14867" max="14868" width="7.125" style="88" customWidth="1"/>
    <col min="14869" max="14869" width="7.875" style="88" customWidth="1"/>
    <col min="14870" max="14870" width="8.125" style="88" customWidth="1"/>
    <col min="14871" max="14871" width="8.25" style="88" customWidth="1"/>
    <col min="14872" max="14872" width="7.125" style="88" customWidth="1"/>
    <col min="14873" max="14873" width="7.625" style="88" customWidth="1"/>
    <col min="14874" max="14874" width="7.125" style="88" customWidth="1"/>
    <col min="14875" max="14875" width="8.25" style="88" customWidth="1"/>
    <col min="14876" max="14876" width="8.5" style="88" customWidth="1"/>
    <col min="14877" max="14891" width="7.125" style="88" customWidth="1"/>
    <col min="14892" max="14893" width="8.125" style="88" customWidth="1"/>
    <col min="14894" max="15104" width="8.875" style="88"/>
    <col min="15105" max="15105" width="33.625" style="88" customWidth="1"/>
    <col min="15106" max="15121" width="7.125" style="88" customWidth="1"/>
    <col min="15122" max="15122" width="7.5" style="88" customWidth="1"/>
    <col min="15123" max="15124" width="7.125" style="88" customWidth="1"/>
    <col min="15125" max="15125" width="7.875" style="88" customWidth="1"/>
    <col min="15126" max="15126" width="8.125" style="88" customWidth="1"/>
    <col min="15127" max="15127" width="8.25" style="88" customWidth="1"/>
    <col min="15128" max="15128" width="7.125" style="88" customWidth="1"/>
    <col min="15129" max="15129" width="7.625" style="88" customWidth="1"/>
    <col min="15130" max="15130" width="7.125" style="88" customWidth="1"/>
    <col min="15131" max="15131" width="8.25" style="88" customWidth="1"/>
    <col min="15132" max="15132" width="8.5" style="88" customWidth="1"/>
    <col min="15133" max="15147" width="7.125" style="88" customWidth="1"/>
    <col min="15148" max="15149" width="8.125" style="88" customWidth="1"/>
    <col min="15150" max="15360" width="8.875" style="88"/>
    <col min="15361" max="15361" width="33.625" style="88" customWidth="1"/>
    <col min="15362" max="15377" width="7.125" style="88" customWidth="1"/>
    <col min="15378" max="15378" width="7.5" style="88" customWidth="1"/>
    <col min="15379" max="15380" width="7.125" style="88" customWidth="1"/>
    <col min="15381" max="15381" width="7.875" style="88" customWidth="1"/>
    <col min="15382" max="15382" width="8.125" style="88" customWidth="1"/>
    <col min="15383" max="15383" width="8.25" style="88" customWidth="1"/>
    <col min="15384" max="15384" width="7.125" style="88" customWidth="1"/>
    <col min="15385" max="15385" width="7.625" style="88" customWidth="1"/>
    <col min="15386" max="15386" width="7.125" style="88" customWidth="1"/>
    <col min="15387" max="15387" width="8.25" style="88" customWidth="1"/>
    <col min="15388" max="15388" width="8.5" style="88" customWidth="1"/>
    <col min="15389" max="15403" width="7.125" style="88" customWidth="1"/>
    <col min="15404" max="15405" width="8.125" style="88" customWidth="1"/>
    <col min="15406" max="15616" width="8.875" style="88"/>
    <col min="15617" max="15617" width="33.625" style="88" customWidth="1"/>
    <col min="15618" max="15633" width="7.125" style="88" customWidth="1"/>
    <col min="15634" max="15634" width="7.5" style="88" customWidth="1"/>
    <col min="15635" max="15636" width="7.125" style="88" customWidth="1"/>
    <col min="15637" max="15637" width="7.875" style="88" customWidth="1"/>
    <col min="15638" max="15638" width="8.125" style="88" customWidth="1"/>
    <col min="15639" max="15639" width="8.25" style="88" customWidth="1"/>
    <col min="15640" max="15640" width="7.125" style="88" customWidth="1"/>
    <col min="15641" max="15641" width="7.625" style="88" customWidth="1"/>
    <col min="15642" max="15642" width="7.125" style="88" customWidth="1"/>
    <col min="15643" max="15643" width="8.25" style="88" customWidth="1"/>
    <col min="15644" max="15644" width="8.5" style="88" customWidth="1"/>
    <col min="15645" max="15659" width="7.125" style="88" customWidth="1"/>
    <col min="15660" max="15661" width="8.125" style="88" customWidth="1"/>
    <col min="15662" max="15872" width="8.875" style="88"/>
    <col min="15873" max="15873" width="33.625" style="88" customWidth="1"/>
    <col min="15874" max="15889" width="7.125" style="88" customWidth="1"/>
    <col min="15890" max="15890" width="7.5" style="88" customWidth="1"/>
    <col min="15891" max="15892" width="7.125" style="88" customWidth="1"/>
    <col min="15893" max="15893" width="7.875" style="88" customWidth="1"/>
    <col min="15894" max="15894" width="8.125" style="88" customWidth="1"/>
    <col min="15895" max="15895" width="8.25" style="88" customWidth="1"/>
    <col min="15896" max="15896" width="7.125" style="88" customWidth="1"/>
    <col min="15897" max="15897" width="7.625" style="88" customWidth="1"/>
    <col min="15898" max="15898" width="7.125" style="88" customWidth="1"/>
    <col min="15899" max="15899" width="8.25" style="88" customWidth="1"/>
    <col min="15900" max="15900" width="8.5" style="88" customWidth="1"/>
    <col min="15901" max="15915" width="7.125" style="88" customWidth="1"/>
    <col min="15916" max="15917" width="8.125" style="88" customWidth="1"/>
    <col min="15918" max="16128" width="8.875" style="88"/>
    <col min="16129" max="16129" width="33.625" style="88" customWidth="1"/>
    <col min="16130" max="16145" width="7.125" style="88" customWidth="1"/>
    <col min="16146" max="16146" width="7.5" style="88" customWidth="1"/>
    <col min="16147" max="16148" width="7.125" style="88" customWidth="1"/>
    <col min="16149" max="16149" width="7.875" style="88" customWidth="1"/>
    <col min="16150" max="16150" width="8.125" style="88" customWidth="1"/>
    <col min="16151" max="16151" width="8.25" style="88" customWidth="1"/>
    <col min="16152" max="16152" width="7.125" style="88" customWidth="1"/>
    <col min="16153" max="16153" width="7.625" style="88" customWidth="1"/>
    <col min="16154" max="16154" width="7.125" style="88" customWidth="1"/>
    <col min="16155" max="16155" width="8.25" style="88" customWidth="1"/>
    <col min="16156" max="16156" width="8.5" style="88" customWidth="1"/>
    <col min="16157" max="16171" width="7.125" style="88" customWidth="1"/>
    <col min="16172" max="16173" width="8.125" style="88" customWidth="1"/>
    <col min="16174" max="16384" width="8.875" style="88"/>
  </cols>
  <sheetData>
    <row r="1" spans="1:45" ht="19.5" thickBot="1">
      <c r="A1" s="88" t="s">
        <v>1224</v>
      </c>
      <c r="B1" s="169"/>
      <c r="C1" s="169"/>
      <c r="D1" s="138"/>
      <c r="E1" s="138"/>
      <c r="F1" s="138"/>
      <c r="G1" s="138"/>
      <c r="H1" s="138"/>
      <c r="I1" s="138"/>
      <c r="J1" s="138"/>
      <c r="K1" s="138"/>
      <c r="L1" s="138"/>
      <c r="M1" s="138"/>
      <c r="N1" s="138"/>
      <c r="O1" s="138"/>
      <c r="AP1" s="170"/>
      <c r="AQ1" s="88" t="s">
        <v>1103</v>
      </c>
    </row>
    <row r="2" spans="1:45" ht="19.5" thickBot="1">
      <c r="B2" s="138"/>
      <c r="C2" s="138"/>
      <c r="D2" s="138"/>
      <c r="E2" s="138"/>
      <c r="F2" s="138"/>
      <c r="G2" s="138"/>
      <c r="H2" s="138"/>
      <c r="I2" s="138"/>
      <c r="K2" s="171" t="s">
        <v>1104</v>
      </c>
      <c r="L2" s="1642"/>
      <c r="M2" s="1643"/>
      <c r="N2" s="1643"/>
      <c r="O2" s="1644"/>
      <c r="P2" s="138" t="s">
        <v>1105</v>
      </c>
      <c r="Q2" s="238"/>
      <c r="AB2" s="173"/>
      <c r="AC2" s="174"/>
      <c r="AD2" s="174"/>
      <c r="AE2" s="174"/>
      <c r="AG2" s="175"/>
      <c r="AH2" s="175"/>
      <c r="AI2" s="175"/>
      <c r="AJ2" s="175"/>
      <c r="AK2" s="176"/>
      <c r="AL2" s="176"/>
      <c r="AM2" s="174"/>
      <c r="AN2" s="174"/>
      <c r="AO2" s="174"/>
      <c r="AP2" s="174"/>
      <c r="AQ2" s="174"/>
      <c r="AR2" s="174"/>
      <c r="AS2" s="174"/>
    </row>
    <row r="3" spans="1:45" ht="19.5" thickBot="1">
      <c r="B3" s="138"/>
      <c r="C3" s="138"/>
      <c r="D3" s="138"/>
      <c r="E3" s="138"/>
      <c r="F3" s="138"/>
      <c r="G3" s="138"/>
      <c r="H3" s="138"/>
      <c r="I3" s="138"/>
      <c r="K3" s="171"/>
      <c r="L3" s="177"/>
      <c r="M3" s="177"/>
      <c r="N3" s="177"/>
      <c r="O3" s="177"/>
      <c r="P3" s="138"/>
      <c r="Q3" s="178"/>
      <c r="AB3" s="173"/>
      <c r="AC3" s="174"/>
      <c r="AD3" s="174"/>
      <c r="AE3" s="174"/>
      <c r="AG3" s="175"/>
      <c r="AH3" s="175"/>
      <c r="AI3" s="175"/>
      <c r="AJ3" s="175"/>
      <c r="AK3" s="176"/>
      <c r="AL3" s="176"/>
      <c r="AM3" s="174"/>
      <c r="AN3" s="174"/>
      <c r="AO3" s="174"/>
      <c r="AP3" s="174"/>
      <c r="AQ3" s="174"/>
      <c r="AR3" s="174"/>
      <c r="AS3" s="174"/>
    </row>
    <row r="4" spans="1:45">
      <c r="A4" s="1599"/>
      <c r="B4" s="1601" t="s">
        <v>1106</v>
      </c>
      <c r="C4" s="1603" t="s">
        <v>1107</v>
      </c>
      <c r="D4" s="1605" t="s">
        <v>1108</v>
      </c>
      <c r="E4" s="1607" t="s">
        <v>1109</v>
      </c>
      <c r="F4" s="1609" t="s">
        <v>1110</v>
      </c>
      <c r="G4" s="1611" t="s">
        <v>1111</v>
      </c>
      <c r="H4" s="1612"/>
      <c r="I4" s="1612"/>
      <c r="J4" s="1612"/>
      <c r="K4" s="1612"/>
      <c r="L4" s="1612"/>
      <c r="M4" s="1612"/>
      <c r="N4" s="1612"/>
      <c r="O4" s="1612"/>
      <c r="P4" s="1612"/>
      <c r="Q4" s="1612"/>
      <c r="R4" s="1612"/>
      <c r="S4" s="1612"/>
      <c r="T4" s="1612"/>
      <c r="U4" s="1612"/>
      <c r="V4" s="1612"/>
      <c r="W4" s="1612"/>
      <c r="X4" s="1612"/>
      <c r="Y4" s="1612"/>
      <c r="Z4" s="1612"/>
      <c r="AA4" s="1612"/>
      <c r="AB4" s="1612"/>
      <c r="AC4" s="1612"/>
      <c r="AD4" s="1612"/>
      <c r="AE4" s="1612"/>
      <c r="AF4" s="1613"/>
      <c r="AG4" s="1629" t="s">
        <v>1112</v>
      </c>
      <c r="AH4" s="1630"/>
      <c r="AI4" s="1630"/>
      <c r="AJ4" s="1630"/>
      <c r="AK4" s="1630"/>
      <c r="AL4" s="1631"/>
      <c r="AM4" s="1632" t="s">
        <v>1113</v>
      </c>
      <c r="AN4" s="1633"/>
      <c r="AO4" s="1633"/>
      <c r="AP4" s="1633"/>
      <c r="AQ4" s="1634"/>
      <c r="AR4" s="1635" t="s">
        <v>1114</v>
      </c>
      <c r="AS4" s="1636" t="s">
        <v>1114</v>
      </c>
    </row>
    <row r="5" spans="1:45">
      <c r="A5" s="1600"/>
      <c r="B5" s="1602"/>
      <c r="C5" s="1604"/>
      <c r="D5" s="1606"/>
      <c r="E5" s="1608"/>
      <c r="F5" s="1610"/>
      <c r="G5" s="1619" t="s">
        <v>1115</v>
      </c>
      <c r="H5" s="1620"/>
      <c r="I5" s="1618" t="s">
        <v>1116</v>
      </c>
      <c r="J5" s="1618" t="s">
        <v>1117</v>
      </c>
      <c r="K5" s="1621" t="s">
        <v>1118</v>
      </c>
      <c r="L5" s="1621"/>
      <c r="M5" s="1621"/>
      <c r="N5" s="1621"/>
      <c r="O5" s="1621"/>
      <c r="P5" s="1621"/>
      <c r="Q5" s="1621"/>
      <c r="R5" s="1621"/>
      <c r="S5" s="1618" t="s">
        <v>1119</v>
      </c>
      <c r="T5" s="1618" t="s">
        <v>1120</v>
      </c>
      <c r="U5" s="1614" t="s">
        <v>1121</v>
      </c>
      <c r="V5" s="1615"/>
      <c r="W5" s="1615"/>
      <c r="X5" s="1615"/>
      <c r="Y5" s="1615"/>
      <c r="Z5" s="1615"/>
      <c r="AA5" s="1615"/>
      <c r="AB5" s="1616"/>
      <c r="AC5" s="1617" t="s">
        <v>1122</v>
      </c>
      <c r="AD5" s="1617" t="s">
        <v>1123</v>
      </c>
      <c r="AE5" s="1623" t="s">
        <v>1124</v>
      </c>
      <c r="AF5" s="1625" t="s">
        <v>1124</v>
      </c>
      <c r="AG5" s="1627" t="s">
        <v>1125</v>
      </c>
      <c r="AH5" s="1623" t="s">
        <v>1126</v>
      </c>
      <c r="AI5" s="1640" t="s">
        <v>1127</v>
      </c>
      <c r="AJ5" s="1640"/>
      <c r="AK5" s="1640"/>
      <c r="AL5" s="1641"/>
      <c r="AM5" s="1638" t="s">
        <v>1128</v>
      </c>
      <c r="AN5" s="1639" t="s">
        <v>1129</v>
      </c>
      <c r="AO5" s="1639"/>
      <c r="AP5" s="1639" t="s">
        <v>1130</v>
      </c>
      <c r="AQ5" s="1639"/>
      <c r="AR5" s="1623"/>
      <c r="AS5" s="1637"/>
    </row>
    <row r="6" spans="1:45" ht="93.75">
      <c r="A6" s="1600"/>
      <c r="B6" s="1602"/>
      <c r="C6" s="1604"/>
      <c r="D6" s="1606"/>
      <c r="E6" s="1608"/>
      <c r="F6" s="1610"/>
      <c r="G6" s="181" t="s">
        <v>1131</v>
      </c>
      <c r="H6" s="182" t="s">
        <v>1126</v>
      </c>
      <c r="I6" s="1608"/>
      <c r="J6" s="1608"/>
      <c r="K6" s="183" t="s">
        <v>1132</v>
      </c>
      <c r="L6" s="179" t="s">
        <v>1133</v>
      </c>
      <c r="M6" s="179" t="s">
        <v>1134</v>
      </c>
      <c r="N6" s="179" t="s">
        <v>1135</v>
      </c>
      <c r="O6" s="179" t="s">
        <v>1136</v>
      </c>
      <c r="P6" s="179" t="s">
        <v>1137</v>
      </c>
      <c r="Q6" s="179" t="s">
        <v>1138</v>
      </c>
      <c r="R6" s="184" t="s">
        <v>1126</v>
      </c>
      <c r="S6" s="1608"/>
      <c r="T6" s="1608"/>
      <c r="U6" s="185" t="s">
        <v>1139</v>
      </c>
      <c r="V6" s="180" t="s">
        <v>1140</v>
      </c>
      <c r="W6" s="180" t="s">
        <v>1141</v>
      </c>
      <c r="X6" s="180" t="s">
        <v>1142</v>
      </c>
      <c r="Y6" s="180" t="s">
        <v>1143</v>
      </c>
      <c r="Z6" s="180" t="s">
        <v>1126</v>
      </c>
      <c r="AA6" s="180" t="s">
        <v>1144</v>
      </c>
      <c r="AB6" s="180" t="s">
        <v>1145</v>
      </c>
      <c r="AC6" s="1604"/>
      <c r="AD6" s="1622"/>
      <c r="AE6" s="1624"/>
      <c r="AF6" s="1626"/>
      <c r="AG6" s="1628"/>
      <c r="AH6" s="1624"/>
      <c r="AI6" s="180" t="s">
        <v>1146</v>
      </c>
      <c r="AJ6" s="180" t="s">
        <v>1147</v>
      </c>
      <c r="AK6" s="186" t="s">
        <v>1148</v>
      </c>
      <c r="AL6" s="187" t="s">
        <v>1149</v>
      </c>
      <c r="AM6" s="1602"/>
      <c r="AN6" s="188" t="s">
        <v>995</v>
      </c>
      <c r="AO6" s="188" t="s">
        <v>996</v>
      </c>
      <c r="AP6" s="188" t="s">
        <v>995</v>
      </c>
      <c r="AQ6" s="188" t="s">
        <v>996</v>
      </c>
      <c r="AR6" s="1618"/>
      <c r="AS6" s="1637"/>
    </row>
    <row r="7" spans="1:45" s="202" customFormat="1" ht="19.5" thickBot="1">
      <c r="A7" s="189"/>
      <c r="B7" s="190" t="s">
        <v>1150</v>
      </c>
      <c r="C7" s="191" t="s">
        <v>1151</v>
      </c>
      <c r="D7" s="192" t="s">
        <v>1152</v>
      </c>
      <c r="E7" s="193" t="s">
        <v>1004</v>
      </c>
      <c r="F7" s="194" t="s">
        <v>1153</v>
      </c>
      <c r="G7" s="190" t="s">
        <v>1154</v>
      </c>
      <c r="H7" s="193" t="s">
        <v>1007</v>
      </c>
      <c r="I7" s="193" t="s">
        <v>1008</v>
      </c>
      <c r="J7" s="193" t="s">
        <v>1155</v>
      </c>
      <c r="K7" s="193" t="s">
        <v>1156</v>
      </c>
      <c r="L7" s="193" t="s">
        <v>1157</v>
      </c>
      <c r="M7" s="193" t="s">
        <v>1158</v>
      </c>
      <c r="N7" s="193" t="s">
        <v>1159</v>
      </c>
      <c r="O7" s="193" t="s">
        <v>1160</v>
      </c>
      <c r="P7" s="193" t="s">
        <v>1161</v>
      </c>
      <c r="Q7" s="193" t="s">
        <v>1162</v>
      </c>
      <c r="R7" s="193" t="s">
        <v>1163</v>
      </c>
      <c r="S7" s="193" t="s">
        <v>1164</v>
      </c>
      <c r="T7" s="193" t="s">
        <v>1165</v>
      </c>
      <c r="U7" s="195" t="s">
        <v>1166</v>
      </c>
      <c r="V7" s="195" t="s">
        <v>1167</v>
      </c>
      <c r="W7" s="195" t="s">
        <v>1168</v>
      </c>
      <c r="X7" s="195" t="s">
        <v>1169</v>
      </c>
      <c r="Y7" s="195" t="s">
        <v>1170</v>
      </c>
      <c r="Z7" s="195" t="s">
        <v>1171</v>
      </c>
      <c r="AA7" s="195" t="s">
        <v>1172</v>
      </c>
      <c r="AB7" s="195" t="s">
        <v>1173</v>
      </c>
      <c r="AC7" s="195" t="s">
        <v>1174</v>
      </c>
      <c r="AD7" s="195" t="s">
        <v>1175</v>
      </c>
      <c r="AE7" s="193" t="s">
        <v>1176</v>
      </c>
      <c r="AF7" s="196" t="s">
        <v>1177</v>
      </c>
      <c r="AG7" s="190" t="s">
        <v>1178</v>
      </c>
      <c r="AH7" s="193" t="s">
        <v>1179</v>
      </c>
      <c r="AI7" s="195" t="s">
        <v>1180</v>
      </c>
      <c r="AJ7" s="195" t="s">
        <v>1181</v>
      </c>
      <c r="AK7" s="197" t="s">
        <v>1182</v>
      </c>
      <c r="AL7" s="196" t="s">
        <v>1183</v>
      </c>
      <c r="AM7" s="190" t="s">
        <v>1184</v>
      </c>
      <c r="AN7" s="198" t="s">
        <v>1185</v>
      </c>
      <c r="AO7" s="199" t="s">
        <v>1186</v>
      </c>
      <c r="AP7" s="195" t="s">
        <v>1187</v>
      </c>
      <c r="AQ7" s="195" t="s">
        <v>1188</v>
      </c>
      <c r="AR7" s="200">
        <v>-33</v>
      </c>
      <c r="AS7" s="201" t="s">
        <v>1189</v>
      </c>
    </row>
    <row r="8" spans="1:45">
      <c r="A8" s="203" t="s">
        <v>1190</v>
      </c>
      <c r="B8" s="204"/>
      <c r="C8" s="205"/>
      <c r="D8" s="206"/>
      <c r="E8" s="206"/>
      <c r="F8" s="206"/>
      <c r="G8" s="206"/>
      <c r="H8" s="206"/>
      <c r="I8" s="206"/>
      <c r="J8" s="206"/>
      <c r="K8" s="206"/>
      <c r="L8" s="206"/>
      <c r="M8" s="206"/>
      <c r="N8" s="206"/>
      <c r="O8" s="206"/>
      <c r="P8" s="206"/>
      <c r="Q8" s="206"/>
      <c r="R8" s="206"/>
      <c r="S8" s="207"/>
      <c r="T8" s="208"/>
      <c r="U8" s="206"/>
      <c r="V8" s="206"/>
      <c r="W8" s="206"/>
      <c r="X8" s="206"/>
      <c r="Y8" s="206"/>
      <c r="Z8" s="206"/>
      <c r="AA8" s="206"/>
      <c r="AB8" s="206"/>
      <c r="AC8" s="206"/>
      <c r="AD8" s="206"/>
      <c r="AE8" s="206"/>
      <c r="AF8" s="206"/>
      <c r="AG8" s="206"/>
      <c r="AH8" s="206"/>
      <c r="AI8" s="206"/>
      <c r="AJ8" s="206"/>
      <c r="AK8" s="206"/>
      <c r="AL8" s="206"/>
      <c r="AM8" s="205"/>
      <c r="AN8" s="209"/>
      <c r="AO8" s="209"/>
      <c r="AP8" s="206"/>
      <c r="AQ8" s="207"/>
      <c r="AR8" s="207"/>
      <c r="AS8" s="210"/>
    </row>
    <row r="9" spans="1:45">
      <c r="A9" s="211" t="s">
        <v>1191</v>
      </c>
      <c r="B9" s="212"/>
      <c r="C9" s="213"/>
      <c r="D9" s="209"/>
      <c r="E9" s="209"/>
      <c r="F9" s="209"/>
      <c r="G9" s="209"/>
      <c r="H9" s="209"/>
      <c r="I9" s="209"/>
      <c r="J9" s="209"/>
      <c r="K9" s="209"/>
      <c r="L9" s="209"/>
      <c r="M9" s="209"/>
      <c r="N9" s="209"/>
      <c r="O9" s="209"/>
      <c r="P9" s="209"/>
      <c r="Q9" s="209"/>
      <c r="R9" s="209"/>
      <c r="S9" s="214"/>
      <c r="T9" s="209"/>
      <c r="U9" s="209"/>
      <c r="V9" s="209"/>
      <c r="W9" s="209"/>
      <c r="X9" s="209"/>
      <c r="Y9" s="209"/>
      <c r="Z9" s="209"/>
      <c r="AA9" s="209"/>
      <c r="AB9" s="209"/>
      <c r="AC9" s="209"/>
      <c r="AD9" s="209"/>
      <c r="AE9" s="209"/>
      <c r="AF9" s="209"/>
      <c r="AG9" s="209"/>
      <c r="AH9" s="209"/>
      <c r="AI9" s="209"/>
      <c r="AJ9" s="209"/>
      <c r="AK9" s="209"/>
      <c r="AL9" s="214"/>
      <c r="AM9" s="209"/>
      <c r="AN9" s="209"/>
      <c r="AO9" s="209"/>
      <c r="AP9" s="209"/>
      <c r="AQ9" s="214"/>
      <c r="AR9" s="214"/>
      <c r="AS9" s="215"/>
    </row>
    <row r="10" spans="1:45">
      <c r="A10" s="211" t="s">
        <v>1192</v>
      </c>
      <c r="B10" s="213"/>
      <c r="C10" s="213"/>
      <c r="D10" s="209"/>
      <c r="E10" s="209"/>
      <c r="F10" s="209"/>
      <c r="G10" s="209"/>
      <c r="H10" s="209"/>
      <c r="I10" s="209"/>
      <c r="J10" s="209"/>
      <c r="K10" s="209"/>
      <c r="L10" s="209"/>
      <c r="M10" s="209"/>
      <c r="N10" s="209"/>
      <c r="O10" s="209"/>
      <c r="P10" s="209"/>
      <c r="Q10" s="209"/>
      <c r="R10" s="209"/>
      <c r="S10" s="214"/>
      <c r="T10" s="209"/>
      <c r="U10" s="209"/>
      <c r="V10" s="209"/>
      <c r="W10" s="209"/>
      <c r="X10" s="209"/>
      <c r="Y10" s="209"/>
      <c r="Z10" s="209"/>
      <c r="AA10" s="209"/>
      <c r="AB10" s="209"/>
      <c r="AC10" s="209"/>
      <c r="AD10" s="209"/>
      <c r="AE10" s="209"/>
      <c r="AF10" s="209"/>
      <c r="AG10" s="209"/>
      <c r="AH10" s="209"/>
      <c r="AI10" s="209"/>
      <c r="AJ10" s="209"/>
      <c r="AK10" s="209"/>
      <c r="AL10" s="214"/>
      <c r="AM10" s="209"/>
      <c r="AN10" s="209"/>
      <c r="AO10" s="209"/>
      <c r="AP10" s="209"/>
      <c r="AQ10" s="214"/>
      <c r="AR10" s="214"/>
      <c r="AS10" s="215"/>
    </row>
    <row r="11" spans="1:45">
      <c r="A11" s="211" t="s">
        <v>1193</v>
      </c>
      <c r="B11" s="213"/>
      <c r="C11" s="213"/>
      <c r="D11" s="209"/>
      <c r="E11" s="209"/>
      <c r="F11" s="209"/>
      <c r="G11" s="209"/>
      <c r="H11" s="209"/>
      <c r="I11" s="209"/>
      <c r="J11" s="209"/>
      <c r="K11" s="209"/>
      <c r="L11" s="209"/>
      <c r="M11" s="209"/>
      <c r="N11" s="209"/>
      <c r="O11" s="209"/>
      <c r="P11" s="209"/>
      <c r="Q11" s="209"/>
      <c r="R11" s="209"/>
      <c r="S11" s="214"/>
      <c r="T11" s="209"/>
      <c r="U11" s="209"/>
      <c r="V11" s="209"/>
      <c r="W11" s="209"/>
      <c r="X11" s="209"/>
      <c r="Y11" s="209"/>
      <c r="Z11" s="209"/>
      <c r="AA11" s="209"/>
      <c r="AB11" s="209"/>
      <c r="AC11" s="209"/>
      <c r="AD11" s="209"/>
      <c r="AE11" s="209"/>
      <c r="AF11" s="209"/>
      <c r="AG11" s="209"/>
      <c r="AH11" s="209"/>
      <c r="AI11" s="209"/>
      <c r="AJ11" s="209"/>
      <c r="AK11" s="209"/>
      <c r="AL11" s="214"/>
      <c r="AM11" s="209"/>
      <c r="AN11" s="209"/>
      <c r="AO11" s="209"/>
      <c r="AP11" s="209"/>
      <c r="AQ11" s="214"/>
      <c r="AR11" s="214"/>
      <c r="AS11" s="215"/>
    </row>
    <row r="12" spans="1:45">
      <c r="A12" s="211" t="s">
        <v>1194</v>
      </c>
      <c r="B12" s="213"/>
      <c r="C12" s="213"/>
      <c r="D12" s="209"/>
      <c r="E12" s="209"/>
      <c r="F12" s="209"/>
      <c r="G12" s="209"/>
      <c r="H12" s="209"/>
      <c r="I12" s="209"/>
      <c r="J12" s="209"/>
      <c r="K12" s="209"/>
      <c r="L12" s="209"/>
      <c r="M12" s="209"/>
      <c r="N12" s="209"/>
      <c r="O12" s="209"/>
      <c r="P12" s="209"/>
      <c r="Q12" s="209"/>
      <c r="R12" s="209"/>
      <c r="S12" s="214"/>
      <c r="T12" s="209"/>
      <c r="U12" s="209"/>
      <c r="V12" s="209"/>
      <c r="W12" s="209"/>
      <c r="X12" s="209"/>
      <c r="Y12" s="209"/>
      <c r="Z12" s="209"/>
      <c r="AA12" s="209"/>
      <c r="AB12" s="209"/>
      <c r="AC12" s="209"/>
      <c r="AD12" s="209"/>
      <c r="AE12" s="209"/>
      <c r="AF12" s="209"/>
      <c r="AG12" s="209"/>
      <c r="AH12" s="209"/>
      <c r="AI12" s="209"/>
      <c r="AJ12" s="209"/>
      <c r="AK12" s="209"/>
      <c r="AL12" s="214"/>
      <c r="AM12" s="209"/>
      <c r="AN12" s="209"/>
      <c r="AO12" s="209"/>
      <c r="AP12" s="209"/>
      <c r="AQ12" s="214"/>
      <c r="AR12" s="214"/>
      <c r="AS12" s="215"/>
    </row>
    <row r="13" spans="1:45">
      <c r="A13" s="211" t="s">
        <v>1195</v>
      </c>
      <c r="B13" s="213"/>
      <c r="C13" s="213"/>
      <c r="D13" s="209"/>
      <c r="E13" s="209"/>
      <c r="F13" s="209"/>
      <c r="G13" s="209"/>
      <c r="H13" s="209"/>
      <c r="I13" s="209"/>
      <c r="J13" s="209"/>
      <c r="K13" s="209"/>
      <c r="L13" s="209"/>
      <c r="M13" s="209"/>
      <c r="N13" s="209"/>
      <c r="O13" s="209"/>
      <c r="P13" s="209"/>
      <c r="Q13" s="209"/>
      <c r="R13" s="209"/>
      <c r="S13" s="214"/>
      <c r="T13" s="209"/>
      <c r="U13" s="209"/>
      <c r="V13" s="209"/>
      <c r="W13" s="209"/>
      <c r="X13" s="209"/>
      <c r="Y13" s="209"/>
      <c r="Z13" s="209"/>
      <c r="AA13" s="209"/>
      <c r="AB13" s="209"/>
      <c r="AC13" s="209"/>
      <c r="AD13" s="209"/>
      <c r="AE13" s="209"/>
      <c r="AF13" s="209"/>
      <c r="AG13" s="209"/>
      <c r="AH13" s="209"/>
      <c r="AI13" s="209"/>
      <c r="AJ13" s="209"/>
      <c r="AK13" s="209"/>
      <c r="AL13" s="214"/>
      <c r="AM13" s="209"/>
      <c r="AN13" s="209"/>
      <c r="AO13" s="209"/>
      <c r="AP13" s="209"/>
      <c r="AQ13" s="214"/>
      <c r="AR13" s="214"/>
      <c r="AS13" s="215"/>
    </row>
    <row r="14" spans="1:45">
      <c r="A14" s="211" t="s">
        <v>1196</v>
      </c>
      <c r="B14" s="213"/>
      <c r="C14" s="213"/>
      <c r="D14" s="209"/>
      <c r="E14" s="209"/>
      <c r="F14" s="209"/>
      <c r="G14" s="209"/>
      <c r="H14" s="209"/>
      <c r="I14" s="209"/>
      <c r="J14" s="209"/>
      <c r="K14" s="209"/>
      <c r="L14" s="209"/>
      <c r="M14" s="209"/>
      <c r="N14" s="209"/>
      <c r="O14" s="209"/>
      <c r="P14" s="209"/>
      <c r="Q14" s="209"/>
      <c r="R14" s="209"/>
      <c r="S14" s="214"/>
      <c r="T14" s="209"/>
      <c r="U14" s="209"/>
      <c r="V14" s="209"/>
      <c r="W14" s="209"/>
      <c r="X14" s="209"/>
      <c r="Y14" s="209"/>
      <c r="Z14" s="209"/>
      <c r="AA14" s="209"/>
      <c r="AB14" s="209"/>
      <c r="AC14" s="209"/>
      <c r="AD14" s="209"/>
      <c r="AE14" s="209"/>
      <c r="AF14" s="209"/>
      <c r="AG14" s="209"/>
      <c r="AH14" s="209"/>
      <c r="AI14" s="209"/>
      <c r="AJ14" s="209"/>
      <c r="AK14" s="209"/>
      <c r="AL14" s="214"/>
      <c r="AM14" s="209"/>
      <c r="AN14" s="209"/>
      <c r="AO14" s="209"/>
      <c r="AP14" s="209"/>
      <c r="AQ14" s="214"/>
      <c r="AR14" s="214"/>
      <c r="AS14" s="215"/>
    </row>
    <row r="15" spans="1:45">
      <c r="A15" s="211" t="s">
        <v>1197</v>
      </c>
      <c r="B15" s="213"/>
      <c r="C15" s="213"/>
      <c r="D15" s="209"/>
      <c r="E15" s="209"/>
      <c r="F15" s="209"/>
      <c r="G15" s="209"/>
      <c r="H15" s="209"/>
      <c r="I15" s="209"/>
      <c r="J15" s="209"/>
      <c r="K15" s="209"/>
      <c r="L15" s="209"/>
      <c r="M15" s="209"/>
      <c r="N15" s="209"/>
      <c r="O15" s="209"/>
      <c r="P15" s="209"/>
      <c r="Q15" s="209"/>
      <c r="R15" s="209"/>
      <c r="S15" s="214"/>
      <c r="T15" s="209"/>
      <c r="U15" s="209"/>
      <c r="V15" s="209"/>
      <c r="W15" s="209"/>
      <c r="X15" s="209"/>
      <c r="Y15" s="209"/>
      <c r="Z15" s="209"/>
      <c r="AA15" s="209"/>
      <c r="AB15" s="209"/>
      <c r="AC15" s="209"/>
      <c r="AD15" s="209"/>
      <c r="AE15" s="209"/>
      <c r="AF15" s="209"/>
      <c r="AG15" s="209"/>
      <c r="AH15" s="209"/>
      <c r="AI15" s="209"/>
      <c r="AJ15" s="209"/>
      <c r="AK15" s="209"/>
      <c r="AL15" s="214"/>
      <c r="AM15" s="209"/>
      <c r="AN15" s="209"/>
      <c r="AO15" s="209"/>
      <c r="AP15" s="209"/>
      <c r="AQ15" s="214"/>
      <c r="AR15" s="214"/>
      <c r="AS15" s="215"/>
    </row>
    <row r="16" spans="1:45">
      <c r="A16" s="211" t="s">
        <v>1198</v>
      </c>
      <c r="B16" s="213"/>
      <c r="C16" s="213"/>
      <c r="D16" s="209"/>
      <c r="E16" s="209"/>
      <c r="F16" s="209"/>
      <c r="G16" s="209"/>
      <c r="H16" s="209"/>
      <c r="I16" s="209"/>
      <c r="J16" s="209"/>
      <c r="K16" s="209"/>
      <c r="L16" s="209"/>
      <c r="M16" s="209"/>
      <c r="N16" s="209"/>
      <c r="O16" s="209"/>
      <c r="P16" s="209"/>
      <c r="Q16" s="209"/>
      <c r="R16" s="209"/>
      <c r="S16" s="214"/>
      <c r="T16" s="209"/>
      <c r="U16" s="209"/>
      <c r="V16" s="209"/>
      <c r="W16" s="209"/>
      <c r="X16" s="209"/>
      <c r="Y16" s="209"/>
      <c r="Z16" s="209"/>
      <c r="AA16" s="209"/>
      <c r="AB16" s="209"/>
      <c r="AC16" s="209"/>
      <c r="AD16" s="209"/>
      <c r="AE16" s="209"/>
      <c r="AF16" s="209"/>
      <c r="AG16" s="209"/>
      <c r="AH16" s="209"/>
      <c r="AI16" s="209"/>
      <c r="AJ16" s="209"/>
      <c r="AK16" s="209"/>
      <c r="AL16" s="214"/>
      <c r="AM16" s="209"/>
      <c r="AN16" s="209"/>
      <c r="AO16" s="209"/>
      <c r="AP16" s="209"/>
      <c r="AQ16" s="214"/>
      <c r="AR16" s="214"/>
      <c r="AS16" s="215"/>
    </row>
    <row r="17" spans="1:45">
      <c r="A17" s="211" t="s">
        <v>1199</v>
      </c>
      <c r="B17" s="213"/>
      <c r="C17" s="213"/>
      <c r="D17" s="209"/>
      <c r="E17" s="209"/>
      <c r="F17" s="209"/>
      <c r="G17" s="209"/>
      <c r="H17" s="209"/>
      <c r="I17" s="209"/>
      <c r="J17" s="209"/>
      <c r="K17" s="209"/>
      <c r="L17" s="209"/>
      <c r="M17" s="209"/>
      <c r="N17" s="209"/>
      <c r="O17" s="209"/>
      <c r="P17" s="209"/>
      <c r="Q17" s="209"/>
      <c r="R17" s="209"/>
      <c r="S17" s="214"/>
      <c r="T17" s="209"/>
      <c r="U17" s="209"/>
      <c r="V17" s="209"/>
      <c r="W17" s="209"/>
      <c r="X17" s="209"/>
      <c r="Y17" s="209"/>
      <c r="Z17" s="209"/>
      <c r="AA17" s="209"/>
      <c r="AB17" s="209"/>
      <c r="AC17" s="209"/>
      <c r="AD17" s="209"/>
      <c r="AE17" s="209"/>
      <c r="AF17" s="209"/>
      <c r="AG17" s="209"/>
      <c r="AH17" s="209"/>
      <c r="AI17" s="209"/>
      <c r="AJ17" s="209"/>
      <c r="AK17" s="209"/>
      <c r="AL17" s="214"/>
      <c r="AM17" s="209"/>
      <c r="AN17" s="209"/>
      <c r="AO17" s="209"/>
      <c r="AP17" s="209"/>
      <c r="AQ17" s="214"/>
      <c r="AR17" s="214"/>
      <c r="AS17" s="215"/>
    </row>
    <row r="18" spans="1:45">
      <c r="A18" s="211" t="s">
        <v>1200</v>
      </c>
      <c r="B18" s="213"/>
      <c r="C18" s="213"/>
      <c r="D18" s="209"/>
      <c r="E18" s="209"/>
      <c r="F18" s="209"/>
      <c r="G18" s="209"/>
      <c r="H18" s="209"/>
      <c r="I18" s="209"/>
      <c r="J18" s="209"/>
      <c r="K18" s="209"/>
      <c r="L18" s="209"/>
      <c r="M18" s="209"/>
      <c r="N18" s="209"/>
      <c r="O18" s="209"/>
      <c r="P18" s="209"/>
      <c r="Q18" s="209"/>
      <c r="R18" s="209"/>
      <c r="S18" s="214"/>
      <c r="T18" s="209"/>
      <c r="U18" s="209"/>
      <c r="V18" s="209"/>
      <c r="W18" s="209"/>
      <c r="X18" s="209"/>
      <c r="Y18" s="209"/>
      <c r="Z18" s="209"/>
      <c r="AA18" s="209"/>
      <c r="AB18" s="209"/>
      <c r="AC18" s="209"/>
      <c r="AD18" s="209"/>
      <c r="AE18" s="209"/>
      <c r="AF18" s="209"/>
      <c r="AG18" s="209"/>
      <c r="AH18" s="209"/>
      <c r="AI18" s="209"/>
      <c r="AJ18" s="209"/>
      <c r="AK18" s="209"/>
      <c r="AL18" s="214"/>
      <c r="AM18" s="209"/>
      <c r="AN18" s="209"/>
      <c r="AO18" s="209"/>
      <c r="AP18" s="209"/>
      <c r="AQ18" s="214"/>
      <c r="AR18" s="214"/>
      <c r="AS18" s="215"/>
    </row>
    <row r="19" spans="1:45">
      <c r="A19" s="211" t="s">
        <v>1201</v>
      </c>
      <c r="B19" s="213"/>
      <c r="C19" s="213"/>
      <c r="D19" s="209"/>
      <c r="E19" s="209"/>
      <c r="F19" s="209"/>
      <c r="G19" s="209"/>
      <c r="H19" s="209"/>
      <c r="I19" s="209"/>
      <c r="J19" s="209"/>
      <c r="K19" s="209"/>
      <c r="L19" s="209"/>
      <c r="M19" s="209"/>
      <c r="N19" s="209"/>
      <c r="O19" s="209"/>
      <c r="P19" s="209"/>
      <c r="Q19" s="209"/>
      <c r="R19" s="209"/>
      <c r="S19" s="214"/>
      <c r="T19" s="209"/>
      <c r="U19" s="209"/>
      <c r="V19" s="209"/>
      <c r="W19" s="209"/>
      <c r="X19" s="209"/>
      <c r="Y19" s="209"/>
      <c r="Z19" s="209"/>
      <c r="AA19" s="209"/>
      <c r="AB19" s="209"/>
      <c r="AC19" s="209"/>
      <c r="AD19" s="209"/>
      <c r="AE19" s="209"/>
      <c r="AF19" s="209"/>
      <c r="AG19" s="209"/>
      <c r="AH19" s="209"/>
      <c r="AI19" s="209"/>
      <c r="AJ19" s="209"/>
      <c r="AK19" s="209"/>
      <c r="AL19" s="214"/>
      <c r="AM19" s="209"/>
      <c r="AN19" s="209"/>
      <c r="AO19" s="209"/>
      <c r="AP19" s="209"/>
      <c r="AQ19" s="214"/>
      <c r="AR19" s="214"/>
      <c r="AS19" s="215"/>
    </row>
    <row r="20" spans="1:45">
      <c r="A20" s="211" t="s">
        <v>1202</v>
      </c>
      <c r="B20" s="213"/>
      <c r="C20" s="213"/>
      <c r="D20" s="209"/>
      <c r="E20" s="209"/>
      <c r="F20" s="209"/>
      <c r="G20" s="209"/>
      <c r="H20" s="209"/>
      <c r="I20" s="209"/>
      <c r="J20" s="209"/>
      <c r="K20" s="209"/>
      <c r="L20" s="209"/>
      <c r="M20" s="209"/>
      <c r="N20" s="209"/>
      <c r="O20" s="209"/>
      <c r="P20" s="209"/>
      <c r="Q20" s="209"/>
      <c r="R20" s="209"/>
      <c r="S20" s="214"/>
      <c r="T20" s="209"/>
      <c r="U20" s="209"/>
      <c r="V20" s="209"/>
      <c r="W20" s="209"/>
      <c r="X20" s="209"/>
      <c r="Y20" s="209"/>
      <c r="Z20" s="209"/>
      <c r="AA20" s="209"/>
      <c r="AB20" s="209"/>
      <c r="AC20" s="209"/>
      <c r="AD20" s="209"/>
      <c r="AE20" s="209"/>
      <c r="AF20" s="209"/>
      <c r="AG20" s="209"/>
      <c r="AH20" s="209"/>
      <c r="AI20" s="209"/>
      <c r="AJ20" s="209"/>
      <c r="AK20" s="209"/>
      <c r="AL20" s="214"/>
      <c r="AM20" s="209"/>
      <c r="AN20" s="209"/>
      <c r="AO20" s="209"/>
      <c r="AP20" s="209"/>
      <c r="AQ20" s="214"/>
      <c r="AR20" s="214"/>
      <c r="AS20" s="215"/>
    </row>
    <row r="21" spans="1:45">
      <c r="A21" s="211" t="s">
        <v>1203</v>
      </c>
      <c r="B21" s="213"/>
      <c r="C21" s="213"/>
      <c r="D21" s="209"/>
      <c r="E21" s="209"/>
      <c r="F21" s="209"/>
      <c r="G21" s="209"/>
      <c r="H21" s="209"/>
      <c r="I21" s="209"/>
      <c r="J21" s="209"/>
      <c r="K21" s="209"/>
      <c r="L21" s="209"/>
      <c r="M21" s="209"/>
      <c r="N21" s="209"/>
      <c r="O21" s="209"/>
      <c r="P21" s="209"/>
      <c r="Q21" s="209"/>
      <c r="R21" s="209"/>
      <c r="S21" s="214"/>
      <c r="T21" s="209"/>
      <c r="U21" s="209"/>
      <c r="V21" s="209"/>
      <c r="W21" s="209"/>
      <c r="X21" s="209"/>
      <c r="Y21" s="209"/>
      <c r="Z21" s="209"/>
      <c r="AA21" s="209"/>
      <c r="AB21" s="209"/>
      <c r="AC21" s="209"/>
      <c r="AD21" s="209"/>
      <c r="AE21" s="209"/>
      <c r="AF21" s="209"/>
      <c r="AG21" s="209"/>
      <c r="AH21" s="209"/>
      <c r="AI21" s="209"/>
      <c r="AJ21" s="209"/>
      <c r="AK21" s="209"/>
      <c r="AL21" s="214"/>
      <c r="AM21" s="209"/>
      <c r="AN21" s="209"/>
      <c r="AO21" s="209"/>
      <c r="AP21" s="209"/>
      <c r="AQ21" s="214"/>
      <c r="AR21" s="214"/>
      <c r="AS21" s="215"/>
    </row>
    <row r="22" spans="1:45">
      <c r="A22" s="211" t="s">
        <v>1204</v>
      </c>
      <c r="B22" s="213"/>
      <c r="C22" s="213"/>
      <c r="D22" s="209"/>
      <c r="E22" s="209"/>
      <c r="F22" s="209"/>
      <c r="G22" s="209"/>
      <c r="H22" s="209"/>
      <c r="I22" s="209"/>
      <c r="J22" s="209"/>
      <c r="K22" s="209"/>
      <c r="L22" s="209"/>
      <c r="M22" s="209"/>
      <c r="N22" s="209"/>
      <c r="O22" s="209"/>
      <c r="P22" s="209"/>
      <c r="Q22" s="209"/>
      <c r="R22" s="209"/>
      <c r="S22" s="214"/>
      <c r="T22" s="209"/>
      <c r="U22" s="209"/>
      <c r="V22" s="209"/>
      <c r="W22" s="209"/>
      <c r="X22" s="209"/>
      <c r="Y22" s="209"/>
      <c r="Z22" s="209"/>
      <c r="AA22" s="209"/>
      <c r="AB22" s="209"/>
      <c r="AC22" s="209"/>
      <c r="AD22" s="209"/>
      <c r="AE22" s="209"/>
      <c r="AF22" s="209"/>
      <c r="AG22" s="209"/>
      <c r="AH22" s="209"/>
      <c r="AI22" s="209"/>
      <c r="AJ22" s="209"/>
      <c r="AK22" s="209"/>
      <c r="AL22" s="214"/>
      <c r="AM22" s="209"/>
      <c r="AN22" s="209"/>
      <c r="AO22" s="209"/>
      <c r="AP22" s="209"/>
      <c r="AQ22" s="214"/>
      <c r="AR22" s="214"/>
      <c r="AS22" s="215"/>
    </row>
    <row r="23" spans="1:45">
      <c r="A23" s="211" t="s">
        <v>1205</v>
      </c>
      <c r="B23" s="213"/>
      <c r="C23" s="213"/>
      <c r="D23" s="209"/>
      <c r="E23" s="209"/>
      <c r="F23" s="209"/>
      <c r="G23" s="209"/>
      <c r="H23" s="209"/>
      <c r="I23" s="209"/>
      <c r="J23" s="209"/>
      <c r="K23" s="209"/>
      <c r="L23" s="209"/>
      <c r="M23" s="209"/>
      <c r="N23" s="209"/>
      <c r="O23" s="209"/>
      <c r="P23" s="209"/>
      <c r="Q23" s="209"/>
      <c r="R23" s="209"/>
      <c r="S23" s="214"/>
      <c r="T23" s="209"/>
      <c r="U23" s="209"/>
      <c r="V23" s="209"/>
      <c r="W23" s="209"/>
      <c r="X23" s="209"/>
      <c r="Y23" s="209"/>
      <c r="Z23" s="209"/>
      <c r="AA23" s="209"/>
      <c r="AB23" s="209"/>
      <c r="AC23" s="209"/>
      <c r="AD23" s="209"/>
      <c r="AE23" s="209"/>
      <c r="AF23" s="209"/>
      <c r="AG23" s="209"/>
      <c r="AH23" s="209"/>
      <c r="AI23" s="209"/>
      <c r="AJ23" s="209"/>
      <c r="AK23" s="209"/>
      <c r="AL23" s="214"/>
      <c r="AM23" s="209"/>
      <c r="AN23" s="209"/>
      <c r="AO23" s="209"/>
      <c r="AP23" s="209"/>
      <c r="AQ23" s="214"/>
      <c r="AR23" s="214"/>
      <c r="AS23" s="215"/>
    </row>
    <row r="24" spans="1:45">
      <c r="A24" s="211" t="s">
        <v>1206</v>
      </c>
      <c r="B24" s="213"/>
      <c r="C24" s="213"/>
      <c r="D24" s="209"/>
      <c r="E24" s="209"/>
      <c r="F24" s="209"/>
      <c r="G24" s="209"/>
      <c r="H24" s="209"/>
      <c r="I24" s="209"/>
      <c r="J24" s="209"/>
      <c r="K24" s="209"/>
      <c r="L24" s="209"/>
      <c r="M24" s="209"/>
      <c r="N24" s="209"/>
      <c r="O24" s="209"/>
      <c r="P24" s="209"/>
      <c r="Q24" s="209"/>
      <c r="R24" s="209"/>
      <c r="S24" s="214"/>
      <c r="T24" s="209"/>
      <c r="U24" s="209"/>
      <c r="V24" s="209"/>
      <c r="W24" s="209"/>
      <c r="X24" s="209"/>
      <c r="Y24" s="209"/>
      <c r="Z24" s="209"/>
      <c r="AA24" s="209"/>
      <c r="AB24" s="209"/>
      <c r="AC24" s="209"/>
      <c r="AD24" s="209"/>
      <c r="AE24" s="209"/>
      <c r="AF24" s="209"/>
      <c r="AG24" s="209"/>
      <c r="AH24" s="209"/>
      <c r="AI24" s="209"/>
      <c r="AJ24" s="209"/>
      <c r="AK24" s="209"/>
      <c r="AL24" s="214"/>
      <c r="AM24" s="209"/>
      <c r="AN24" s="209"/>
      <c r="AO24" s="209"/>
      <c r="AP24" s="209"/>
      <c r="AQ24" s="214"/>
      <c r="AR24" s="214"/>
      <c r="AS24" s="215"/>
    </row>
    <row r="25" spans="1:45">
      <c r="A25" s="211" t="s">
        <v>1207</v>
      </c>
      <c r="B25" s="213"/>
      <c r="C25" s="213"/>
      <c r="D25" s="209"/>
      <c r="E25" s="209"/>
      <c r="F25" s="209"/>
      <c r="G25" s="209"/>
      <c r="H25" s="209"/>
      <c r="I25" s="209"/>
      <c r="J25" s="209"/>
      <c r="K25" s="209"/>
      <c r="L25" s="209"/>
      <c r="M25" s="209"/>
      <c r="N25" s="209"/>
      <c r="O25" s="209"/>
      <c r="P25" s="209"/>
      <c r="Q25" s="209"/>
      <c r="R25" s="209"/>
      <c r="S25" s="214"/>
      <c r="T25" s="209"/>
      <c r="U25" s="209"/>
      <c r="V25" s="209"/>
      <c r="W25" s="209"/>
      <c r="X25" s="209"/>
      <c r="Y25" s="209"/>
      <c r="Z25" s="209"/>
      <c r="AA25" s="209"/>
      <c r="AB25" s="209"/>
      <c r="AC25" s="209"/>
      <c r="AD25" s="209"/>
      <c r="AE25" s="209"/>
      <c r="AF25" s="209"/>
      <c r="AG25" s="209"/>
      <c r="AH25" s="209"/>
      <c r="AI25" s="209"/>
      <c r="AJ25" s="209"/>
      <c r="AK25" s="209"/>
      <c r="AL25" s="214"/>
      <c r="AM25" s="209"/>
      <c r="AN25" s="209"/>
      <c r="AO25" s="209"/>
      <c r="AP25" s="209"/>
      <c r="AQ25" s="214"/>
      <c r="AR25" s="214"/>
      <c r="AS25" s="215"/>
    </row>
    <row r="26" spans="1:45">
      <c r="A26" s="211" t="s">
        <v>1208</v>
      </c>
      <c r="B26" s="213"/>
      <c r="C26" s="213"/>
      <c r="D26" s="209"/>
      <c r="E26" s="209"/>
      <c r="F26" s="209"/>
      <c r="G26" s="209"/>
      <c r="H26" s="209"/>
      <c r="I26" s="209"/>
      <c r="J26" s="209"/>
      <c r="K26" s="209"/>
      <c r="L26" s="209"/>
      <c r="M26" s="209"/>
      <c r="N26" s="209"/>
      <c r="O26" s="209"/>
      <c r="P26" s="209"/>
      <c r="Q26" s="209"/>
      <c r="R26" s="209"/>
      <c r="S26" s="214"/>
      <c r="T26" s="209"/>
      <c r="U26" s="209"/>
      <c r="V26" s="209"/>
      <c r="W26" s="209"/>
      <c r="X26" s="209"/>
      <c r="Y26" s="209"/>
      <c r="Z26" s="209"/>
      <c r="AA26" s="209"/>
      <c r="AB26" s="209"/>
      <c r="AC26" s="209"/>
      <c r="AD26" s="209"/>
      <c r="AE26" s="209"/>
      <c r="AF26" s="209"/>
      <c r="AG26" s="209"/>
      <c r="AH26" s="209"/>
      <c r="AI26" s="209"/>
      <c r="AJ26" s="209"/>
      <c r="AK26" s="209"/>
      <c r="AL26" s="214"/>
      <c r="AM26" s="209"/>
      <c r="AN26" s="209"/>
      <c r="AO26" s="209"/>
      <c r="AP26" s="209"/>
      <c r="AQ26" s="214"/>
      <c r="AR26" s="214"/>
      <c r="AS26" s="215"/>
    </row>
    <row r="27" spans="1:45">
      <c r="A27" s="211" t="s">
        <v>1209</v>
      </c>
      <c r="B27" s="212"/>
      <c r="C27" s="209"/>
      <c r="D27" s="209"/>
      <c r="E27" s="209"/>
      <c r="F27" s="209"/>
      <c r="G27" s="209"/>
      <c r="H27" s="209"/>
      <c r="I27" s="209"/>
      <c r="J27" s="209"/>
      <c r="K27" s="209"/>
      <c r="L27" s="209"/>
      <c r="M27" s="209"/>
      <c r="N27" s="209"/>
      <c r="O27" s="209"/>
      <c r="P27" s="209"/>
      <c r="Q27" s="209"/>
      <c r="R27" s="209"/>
      <c r="S27" s="209"/>
      <c r="T27" s="209"/>
      <c r="U27" s="209"/>
      <c r="V27" s="209"/>
      <c r="W27" s="209"/>
      <c r="X27" s="209"/>
      <c r="Y27" s="209"/>
      <c r="Z27" s="209"/>
      <c r="AA27" s="209"/>
      <c r="AB27" s="209"/>
      <c r="AC27" s="209"/>
      <c r="AD27" s="209"/>
      <c r="AE27" s="209"/>
      <c r="AF27" s="209"/>
      <c r="AG27" s="209"/>
      <c r="AH27" s="209"/>
      <c r="AI27" s="209"/>
      <c r="AJ27" s="209"/>
      <c r="AK27" s="209"/>
      <c r="AL27" s="209"/>
      <c r="AM27" s="209"/>
      <c r="AN27" s="209"/>
      <c r="AO27" s="209"/>
      <c r="AP27" s="209"/>
      <c r="AQ27" s="214"/>
      <c r="AR27" s="214"/>
      <c r="AS27" s="215"/>
    </row>
    <row r="28" spans="1:45">
      <c r="A28" s="216" t="s">
        <v>1210</v>
      </c>
      <c r="B28" s="217"/>
      <c r="C28" s="218"/>
      <c r="D28" s="218"/>
      <c r="E28" s="218"/>
      <c r="F28" s="218"/>
      <c r="G28" s="218"/>
      <c r="H28" s="218"/>
      <c r="I28" s="218"/>
      <c r="J28" s="218"/>
      <c r="K28" s="218"/>
      <c r="L28" s="218"/>
      <c r="M28" s="218"/>
      <c r="N28" s="218"/>
      <c r="O28" s="218"/>
      <c r="P28" s="218"/>
      <c r="Q28" s="218"/>
      <c r="R28" s="218"/>
      <c r="S28" s="218"/>
      <c r="T28" s="218"/>
      <c r="U28" s="218"/>
      <c r="V28" s="218"/>
      <c r="W28" s="218"/>
      <c r="X28" s="218"/>
      <c r="Y28" s="218"/>
      <c r="Z28" s="218"/>
      <c r="AA28" s="218"/>
      <c r="AB28" s="218"/>
      <c r="AC28" s="218"/>
      <c r="AD28" s="218"/>
      <c r="AE28" s="218"/>
      <c r="AF28" s="218"/>
      <c r="AG28" s="218"/>
      <c r="AH28" s="218"/>
      <c r="AI28" s="218"/>
      <c r="AJ28" s="218"/>
      <c r="AK28" s="218"/>
      <c r="AL28" s="218"/>
      <c r="AM28" s="218"/>
      <c r="AN28" s="218"/>
      <c r="AO28" s="218"/>
      <c r="AP28" s="218"/>
      <c r="AQ28" s="219"/>
      <c r="AR28" s="219"/>
      <c r="AS28" s="220"/>
    </row>
    <row r="29" spans="1:45">
      <c r="A29" s="221" t="s">
        <v>1211</v>
      </c>
      <c r="B29" s="222"/>
      <c r="C29" s="223"/>
      <c r="D29" s="223"/>
      <c r="E29" s="223"/>
      <c r="F29" s="223"/>
      <c r="G29" s="223"/>
      <c r="H29" s="223"/>
      <c r="I29" s="223"/>
      <c r="J29" s="223"/>
      <c r="K29" s="223"/>
      <c r="L29" s="223"/>
      <c r="M29" s="223"/>
      <c r="N29" s="223"/>
      <c r="O29" s="223"/>
      <c r="P29" s="223"/>
      <c r="Q29" s="223"/>
      <c r="R29" s="223"/>
      <c r="S29" s="223"/>
      <c r="T29" s="223"/>
      <c r="U29" s="223"/>
      <c r="V29" s="223"/>
      <c r="W29" s="223"/>
      <c r="X29" s="223"/>
      <c r="Y29" s="223"/>
      <c r="Z29" s="223"/>
      <c r="AA29" s="223"/>
      <c r="AB29" s="223"/>
      <c r="AC29" s="223"/>
      <c r="AD29" s="223"/>
      <c r="AE29" s="223"/>
      <c r="AF29" s="223"/>
      <c r="AG29" s="223"/>
      <c r="AH29" s="223"/>
      <c r="AI29" s="223"/>
      <c r="AJ29" s="223"/>
      <c r="AK29" s="223"/>
      <c r="AL29" s="223"/>
      <c r="AM29" s="223"/>
      <c r="AN29" s="223"/>
      <c r="AO29" s="223"/>
      <c r="AP29" s="223"/>
      <c r="AQ29" s="224"/>
      <c r="AR29" s="224"/>
      <c r="AS29" s="225"/>
    </row>
    <row r="30" spans="1:45">
      <c r="A30" s="221" t="s">
        <v>1212</v>
      </c>
      <c r="B30" s="226"/>
      <c r="C30" s="227"/>
      <c r="D30" s="223"/>
      <c r="E30" s="223"/>
      <c r="F30" s="223"/>
      <c r="G30" s="223"/>
      <c r="H30" s="223"/>
      <c r="I30" s="223"/>
      <c r="J30" s="223"/>
      <c r="K30" s="223"/>
      <c r="L30" s="223"/>
      <c r="M30" s="223"/>
      <c r="N30" s="223"/>
      <c r="O30" s="223"/>
      <c r="P30" s="223"/>
      <c r="Q30" s="223"/>
      <c r="R30" s="223"/>
      <c r="S30" s="227"/>
      <c r="T30" s="223"/>
      <c r="U30" s="223"/>
      <c r="V30" s="223"/>
      <c r="W30" s="223"/>
      <c r="X30" s="223"/>
      <c r="Y30" s="223"/>
      <c r="Z30" s="223"/>
      <c r="AA30" s="223"/>
      <c r="AB30" s="223"/>
      <c r="AC30" s="223"/>
      <c r="AD30" s="223"/>
      <c r="AE30" s="223"/>
      <c r="AF30" s="223"/>
      <c r="AG30" s="223"/>
      <c r="AH30" s="223"/>
      <c r="AI30" s="223"/>
      <c r="AJ30" s="223"/>
      <c r="AK30" s="223"/>
      <c r="AL30" s="224"/>
      <c r="AM30" s="223"/>
      <c r="AN30" s="223"/>
      <c r="AO30" s="223"/>
      <c r="AP30" s="223"/>
      <c r="AQ30" s="224"/>
      <c r="AR30" s="224"/>
      <c r="AS30" s="225"/>
    </row>
    <row r="31" spans="1:45">
      <c r="A31" s="221" t="s">
        <v>1213</v>
      </c>
      <c r="B31" s="222"/>
      <c r="C31" s="228"/>
      <c r="D31" s="223"/>
      <c r="E31" s="223"/>
      <c r="F31" s="223"/>
      <c r="G31" s="223"/>
      <c r="H31" s="223"/>
      <c r="I31" s="223"/>
      <c r="J31" s="223"/>
      <c r="K31" s="223"/>
      <c r="L31" s="223"/>
      <c r="M31" s="223"/>
      <c r="N31" s="223"/>
      <c r="O31" s="223"/>
      <c r="P31" s="223"/>
      <c r="Q31" s="223"/>
      <c r="R31" s="223"/>
      <c r="S31" s="228"/>
      <c r="T31" s="223"/>
      <c r="U31" s="223"/>
      <c r="V31" s="223"/>
      <c r="W31" s="223"/>
      <c r="X31" s="223"/>
      <c r="Y31" s="223"/>
      <c r="Z31" s="223"/>
      <c r="AA31" s="223"/>
      <c r="AB31" s="223"/>
      <c r="AC31" s="223"/>
      <c r="AD31" s="223"/>
      <c r="AE31" s="223"/>
      <c r="AF31" s="223"/>
      <c r="AG31" s="223"/>
      <c r="AH31" s="223"/>
      <c r="AI31" s="223"/>
      <c r="AJ31" s="223"/>
      <c r="AK31" s="223"/>
      <c r="AL31" s="224"/>
      <c r="AM31" s="223"/>
      <c r="AN31" s="223"/>
      <c r="AO31" s="223"/>
      <c r="AP31" s="223"/>
      <c r="AQ31" s="224"/>
      <c r="AR31" s="224"/>
      <c r="AS31" s="225"/>
    </row>
    <row r="32" spans="1:45">
      <c r="A32" s="221" t="s">
        <v>1214</v>
      </c>
      <c r="B32" s="222"/>
      <c r="C32" s="228"/>
      <c r="D32" s="223"/>
      <c r="E32" s="223"/>
      <c r="F32" s="223"/>
      <c r="G32" s="223"/>
      <c r="H32" s="223"/>
      <c r="I32" s="223"/>
      <c r="J32" s="223"/>
      <c r="K32" s="223"/>
      <c r="L32" s="223"/>
      <c r="M32" s="223"/>
      <c r="N32" s="223"/>
      <c r="O32" s="223"/>
      <c r="P32" s="223"/>
      <c r="Q32" s="223"/>
      <c r="R32" s="223"/>
      <c r="S32" s="228"/>
      <c r="T32" s="223"/>
      <c r="U32" s="223"/>
      <c r="V32" s="223"/>
      <c r="W32" s="223"/>
      <c r="X32" s="223"/>
      <c r="Y32" s="223"/>
      <c r="Z32" s="223"/>
      <c r="AA32" s="223"/>
      <c r="AB32" s="223"/>
      <c r="AC32" s="223"/>
      <c r="AD32" s="223"/>
      <c r="AE32" s="223"/>
      <c r="AF32" s="223"/>
      <c r="AG32" s="223"/>
      <c r="AH32" s="223"/>
      <c r="AI32" s="223"/>
      <c r="AJ32" s="223"/>
      <c r="AK32" s="223"/>
      <c r="AL32" s="224"/>
      <c r="AM32" s="223"/>
      <c r="AN32" s="223"/>
      <c r="AO32" s="223"/>
      <c r="AP32" s="223"/>
      <c r="AQ32" s="224"/>
      <c r="AR32" s="224"/>
      <c r="AS32" s="225"/>
    </row>
    <row r="33" spans="1:45">
      <c r="A33" s="211" t="s">
        <v>1215</v>
      </c>
      <c r="B33" s="212"/>
      <c r="C33" s="229"/>
      <c r="D33" s="209"/>
      <c r="E33" s="209"/>
      <c r="F33" s="209"/>
      <c r="G33" s="209"/>
      <c r="H33" s="209"/>
      <c r="I33" s="209"/>
      <c r="J33" s="209"/>
      <c r="K33" s="209"/>
      <c r="L33" s="209"/>
      <c r="M33" s="209"/>
      <c r="N33" s="209"/>
      <c r="O33" s="209"/>
      <c r="P33" s="209"/>
      <c r="Q33" s="209"/>
      <c r="R33" s="209"/>
      <c r="S33" s="229"/>
      <c r="T33" s="209"/>
      <c r="U33" s="209"/>
      <c r="V33" s="209"/>
      <c r="W33" s="209"/>
      <c r="X33" s="209"/>
      <c r="Y33" s="209"/>
      <c r="Z33" s="209"/>
      <c r="AA33" s="209"/>
      <c r="AB33" s="209"/>
      <c r="AC33" s="209"/>
      <c r="AD33" s="209"/>
      <c r="AE33" s="209"/>
      <c r="AF33" s="209"/>
      <c r="AG33" s="209"/>
      <c r="AH33" s="209"/>
      <c r="AI33" s="209"/>
      <c r="AJ33" s="209"/>
      <c r="AK33" s="209"/>
      <c r="AL33" s="214"/>
      <c r="AM33" s="209"/>
      <c r="AN33" s="209"/>
      <c r="AO33" s="209"/>
      <c r="AP33" s="209"/>
      <c r="AQ33" s="214"/>
      <c r="AR33" s="214"/>
      <c r="AS33" s="215"/>
    </row>
    <row r="34" spans="1:45">
      <c r="A34" s="211" t="s">
        <v>1216</v>
      </c>
      <c r="B34" s="212"/>
      <c r="C34" s="229"/>
      <c r="D34" s="209"/>
      <c r="E34" s="209"/>
      <c r="F34" s="209"/>
      <c r="G34" s="209"/>
      <c r="H34" s="209"/>
      <c r="I34" s="209"/>
      <c r="J34" s="209"/>
      <c r="K34" s="209"/>
      <c r="L34" s="209"/>
      <c r="M34" s="209"/>
      <c r="N34" s="209"/>
      <c r="O34" s="209"/>
      <c r="P34" s="209"/>
      <c r="Q34" s="209"/>
      <c r="R34" s="209"/>
      <c r="S34" s="229"/>
      <c r="T34" s="209"/>
      <c r="U34" s="209"/>
      <c r="V34" s="209"/>
      <c r="W34" s="209"/>
      <c r="X34" s="209"/>
      <c r="Y34" s="209"/>
      <c r="Z34" s="209"/>
      <c r="AA34" s="209"/>
      <c r="AB34" s="209"/>
      <c r="AC34" s="209"/>
      <c r="AD34" s="209"/>
      <c r="AE34" s="209"/>
      <c r="AF34" s="209"/>
      <c r="AG34" s="209"/>
      <c r="AH34" s="209"/>
      <c r="AI34" s="209"/>
      <c r="AJ34" s="209"/>
      <c r="AK34" s="209"/>
      <c r="AL34" s="214"/>
      <c r="AM34" s="209"/>
      <c r="AN34" s="209"/>
      <c r="AO34" s="209"/>
      <c r="AP34" s="209"/>
      <c r="AQ34" s="214"/>
      <c r="AR34" s="214"/>
      <c r="AS34" s="215"/>
    </row>
    <row r="35" spans="1:45">
      <c r="A35" s="211" t="s">
        <v>1217</v>
      </c>
      <c r="B35" s="230"/>
      <c r="C35" s="231"/>
      <c r="D35" s="209"/>
      <c r="E35" s="209"/>
      <c r="F35" s="209"/>
      <c r="G35" s="209"/>
      <c r="H35" s="209"/>
      <c r="I35" s="209"/>
      <c r="J35" s="209"/>
      <c r="K35" s="209"/>
      <c r="L35" s="209"/>
      <c r="M35" s="209"/>
      <c r="N35" s="209"/>
      <c r="O35" s="209"/>
      <c r="P35" s="209"/>
      <c r="Q35" s="209"/>
      <c r="R35" s="209"/>
      <c r="S35" s="231"/>
      <c r="T35" s="209"/>
      <c r="U35" s="209"/>
      <c r="V35" s="209"/>
      <c r="W35" s="209"/>
      <c r="X35" s="209"/>
      <c r="Y35" s="209"/>
      <c r="Z35" s="209"/>
      <c r="AA35" s="209"/>
      <c r="AB35" s="209"/>
      <c r="AC35" s="209"/>
      <c r="AD35" s="209"/>
      <c r="AE35" s="209"/>
      <c r="AF35" s="209"/>
      <c r="AG35" s="209"/>
      <c r="AH35" s="209"/>
      <c r="AI35" s="209"/>
      <c r="AJ35" s="209"/>
      <c r="AK35" s="209"/>
      <c r="AL35" s="214"/>
      <c r="AM35" s="209"/>
      <c r="AN35" s="209"/>
      <c r="AO35" s="209"/>
      <c r="AP35" s="209"/>
      <c r="AQ35" s="214"/>
      <c r="AR35" s="214"/>
      <c r="AS35" s="215"/>
    </row>
    <row r="36" spans="1:45">
      <c r="A36" s="211" t="s">
        <v>1218</v>
      </c>
      <c r="B36" s="212"/>
      <c r="C36" s="213"/>
      <c r="D36" s="209"/>
      <c r="E36" s="209"/>
      <c r="F36" s="209"/>
      <c r="G36" s="209"/>
      <c r="H36" s="209"/>
      <c r="I36" s="209"/>
      <c r="J36" s="209"/>
      <c r="K36" s="209"/>
      <c r="L36" s="209"/>
      <c r="M36" s="209"/>
      <c r="N36" s="209"/>
      <c r="O36" s="209"/>
      <c r="P36" s="209"/>
      <c r="Q36" s="209"/>
      <c r="R36" s="209"/>
      <c r="S36" s="214"/>
      <c r="T36" s="209"/>
      <c r="U36" s="209"/>
      <c r="V36" s="209"/>
      <c r="W36" s="209"/>
      <c r="X36" s="209"/>
      <c r="Y36" s="209"/>
      <c r="Z36" s="209"/>
      <c r="AA36" s="209"/>
      <c r="AB36" s="209"/>
      <c r="AC36" s="209"/>
      <c r="AD36" s="209"/>
      <c r="AE36" s="209"/>
      <c r="AF36" s="209"/>
      <c r="AG36" s="209"/>
      <c r="AH36" s="209"/>
      <c r="AI36" s="209"/>
      <c r="AJ36" s="209"/>
      <c r="AK36" s="209"/>
      <c r="AL36" s="214"/>
      <c r="AM36" s="209"/>
      <c r="AN36" s="209"/>
      <c r="AO36" s="209"/>
      <c r="AP36" s="209"/>
      <c r="AQ36" s="214"/>
      <c r="AR36" s="214"/>
      <c r="AS36" s="215"/>
    </row>
    <row r="37" spans="1:45">
      <c r="A37" s="211" t="s">
        <v>1219</v>
      </c>
      <c r="B37" s="212"/>
      <c r="C37" s="213"/>
      <c r="D37" s="209"/>
      <c r="E37" s="209"/>
      <c r="F37" s="209"/>
      <c r="G37" s="209"/>
      <c r="H37" s="209"/>
      <c r="I37" s="209"/>
      <c r="J37" s="209"/>
      <c r="K37" s="209"/>
      <c r="L37" s="209"/>
      <c r="M37" s="209"/>
      <c r="N37" s="209"/>
      <c r="O37" s="209"/>
      <c r="P37" s="209"/>
      <c r="Q37" s="209"/>
      <c r="R37" s="209"/>
      <c r="S37" s="214"/>
      <c r="T37" s="209"/>
      <c r="U37" s="209"/>
      <c r="V37" s="209"/>
      <c r="W37" s="209"/>
      <c r="X37" s="209"/>
      <c r="Y37" s="209"/>
      <c r="Z37" s="209"/>
      <c r="AA37" s="209"/>
      <c r="AB37" s="209"/>
      <c r="AC37" s="209"/>
      <c r="AD37" s="209"/>
      <c r="AE37" s="209"/>
      <c r="AF37" s="209"/>
      <c r="AG37" s="209"/>
      <c r="AH37" s="209"/>
      <c r="AI37" s="209"/>
      <c r="AJ37" s="209"/>
      <c r="AK37" s="209"/>
      <c r="AL37" s="214"/>
      <c r="AM37" s="209"/>
      <c r="AN37" s="209"/>
      <c r="AO37" s="209"/>
      <c r="AP37" s="209"/>
      <c r="AQ37" s="214"/>
      <c r="AR37" s="214"/>
      <c r="AS37" s="215"/>
    </row>
    <row r="38" spans="1:45">
      <c r="A38" s="211" t="s">
        <v>1220</v>
      </c>
      <c r="B38" s="213"/>
      <c r="C38" s="213"/>
      <c r="D38" s="209"/>
      <c r="E38" s="209"/>
      <c r="F38" s="209"/>
      <c r="G38" s="209"/>
      <c r="H38" s="209"/>
      <c r="I38" s="209"/>
      <c r="J38" s="209"/>
      <c r="K38" s="209"/>
      <c r="L38" s="209"/>
      <c r="M38" s="209"/>
      <c r="N38" s="209"/>
      <c r="O38" s="209"/>
      <c r="P38" s="209"/>
      <c r="Q38" s="209"/>
      <c r="R38" s="209"/>
      <c r="S38" s="214"/>
      <c r="T38" s="209"/>
      <c r="U38" s="209"/>
      <c r="V38" s="209"/>
      <c r="W38" s="209"/>
      <c r="X38" s="209"/>
      <c r="Y38" s="209"/>
      <c r="Z38" s="209"/>
      <c r="AA38" s="209"/>
      <c r="AB38" s="209"/>
      <c r="AC38" s="209"/>
      <c r="AD38" s="209"/>
      <c r="AE38" s="209"/>
      <c r="AF38" s="209"/>
      <c r="AG38" s="209"/>
      <c r="AH38" s="209"/>
      <c r="AI38" s="209"/>
      <c r="AJ38" s="209"/>
      <c r="AK38" s="209"/>
      <c r="AL38" s="214"/>
      <c r="AM38" s="209"/>
      <c r="AN38" s="209"/>
      <c r="AO38" s="209"/>
      <c r="AP38" s="209"/>
      <c r="AQ38" s="214"/>
      <c r="AR38" s="214"/>
      <c r="AS38" s="215"/>
    </row>
    <row r="39" spans="1:45">
      <c r="A39" s="211" t="s">
        <v>1221</v>
      </c>
      <c r="B39" s="213"/>
      <c r="C39" s="213"/>
      <c r="D39" s="209"/>
      <c r="E39" s="209"/>
      <c r="F39" s="209"/>
      <c r="G39" s="209"/>
      <c r="H39" s="209"/>
      <c r="I39" s="209"/>
      <c r="J39" s="209"/>
      <c r="K39" s="209"/>
      <c r="L39" s="209"/>
      <c r="M39" s="209"/>
      <c r="N39" s="209"/>
      <c r="O39" s="209"/>
      <c r="P39" s="209"/>
      <c r="Q39" s="209"/>
      <c r="R39" s="209"/>
      <c r="S39" s="214"/>
      <c r="T39" s="209"/>
      <c r="U39" s="209"/>
      <c r="V39" s="209"/>
      <c r="W39" s="209"/>
      <c r="X39" s="209"/>
      <c r="Y39" s="209"/>
      <c r="Z39" s="209"/>
      <c r="AA39" s="209"/>
      <c r="AB39" s="209"/>
      <c r="AC39" s="209"/>
      <c r="AD39" s="209"/>
      <c r="AE39" s="209"/>
      <c r="AF39" s="209"/>
      <c r="AG39" s="209"/>
      <c r="AH39" s="209"/>
      <c r="AI39" s="209"/>
      <c r="AJ39" s="209"/>
      <c r="AK39" s="209"/>
      <c r="AL39" s="214"/>
      <c r="AM39" s="209"/>
      <c r="AN39" s="209"/>
      <c r="AO39" s="209"/>
      <c r="AP39" s="209"/>
      <c r="AQ39" s="214"/>
      <c r="AR39" s="214"/>
      <c r="AS39" s="215"/>
    </row>
    <row r="40" spans="1:45" ht="19.5" thickBot="1">
      <c r="A40" s="211" t="s">
        <v>1222</v>
      </c>
      <c r="B40" s="213"/>
      <c r="C40" s="213"/>
      <c r="D40" s="209"/>
      <c r="E40" s="209"/>
      <c r="F40" s="209"/>
      <c r="G40" s="209"/>
      <c r="H40" s="209"/>
      <c r="I40" s="209"/>
      <c r="J40" s="209"/>
      <c r="K40" s="209"/>
      <c r="L40" s="209"/>
      <c r="M40" s="209"/>
      <c r="N40" s="209"/>
      <c r="O40" s="209"/>
      <c r="P40" s="209"/>
      <c r="Q40" s="209"/>
      <c r="R40" s="209"/>
      <c r="S40" s="214"/>
      <c r="T40" s="209"/>
      <c r="U40" s="209"/>
      <c r="V40" s="209"/>
      <c r="W40" s="209"/>
      <c r="X40" s="209"/>
      <c r="Y40" s="209"/>
      <c r="Z40" s="209"/>
      <c r="AA40" s="209"/>
      <c r="AB40" s="209"/>
      <c r="AC40" s="209"/>
      <c r="AD40" s="209"/>
      <c r="AE40" s="209"/>
      <c r="AF40" s="209"/>
      <c r="AG40" s="209"/>
      <c r="AH40" s="209"/>
      <c r="AI40" s="209"/>
      <c r="AJ40" s="209"/>
      <c r="AK40" s="209"/>
      <c r="AL40" s="214"/>
      <c r="AM40" s="209"/>
      <c r="AN40" s="232"/>
      <c r="AO40" s="229"/>
      <c r="AP40" s="209"/>
      <c r="AQ40" s="214"/>
      <c r="AR40" s="214"/>
      <c r="AS40" s="215"/>
    </row>
    <row r="41" spans="1:45" ht="20.25" thickTop="1" thickBot="1">
      <c r="A41" s="233" t="s">
        <v>1223</v>
      </c>
      <c r="B41" s="234">
        <f t="shared" ref="B41:Y41" si="0">SUM(B8:B27,B29:B40)</f>
        <v>0</v>
      </c>
      <c r="C41" s="234">
        <f t="shared" si="0"/>
        <v>0</v>
      </c>
      <c r="D41" s="235">
        <f t="shared" si="0"/>
        <v>0</v>
      </c>
      <c r="E41" s="235">
        <f t="shared" si="0"/>
        <v>0</v>
      </c>
      <c r="F41" s="235">
        <f t="shared" si="0"/>
        <v>0</v>
      </c>
      <c r="G41" s="235">
        <f t="shared" si="0"/>
        <v>0</v>
      </c>
      <c r="H41" s="235">
        <f t="shared" si="0"/>
        <v>0</v>
      </c>
      <c r="I41" s="235">
        <f t="shared" si="0"/>
        <v>0</v>
      </c>
      <c r="J41" s="235">
        <f t="shared" si="0"/>
        <v>0</v>
      </c>
      <c r="K41" s="235">
        <f t="shared" si="0"/>
        <v>0</v>
      </c>
      <c r="L41" s="235">
        <f t="shared" si="0"/>
        <v>0</v>
      </c>
      <c r="M41" s="235">
        <f t="shared" si="0"/>
        <v>0</v>
      </c>
      <c r="N41" s="235">
        <f t="shared" si="0"/>
        <v>0</v>
      </c>
      <c r="O41" s="235">
        <f t="shared" si="0"/>
        <v>0</v>
      </c>
      <c r="P41" s="235">
        <f t="shared" si="0"/>
        <v>0</v>
      </c>
      <c r="Q41" s="235">
        <f t="shared" si="0"/>
        <v>0</v>
      </c>
      <c r="R41" s="235">
        <f t="shared" si="0"/>
        <v>0</v>
      </c>
      <c r="S41" s="236">
        <f t="shared" si="0"/>
        <v>0</v>
      </c>
      <c r="T41" s="237">
        <f t="shared" si="0"/>
        <v>0</v>
      </c>
      <c r="U41" s="235">
        <f t="shared" si="0"/>
        <v>0</v>
      </c>
      <c r="V41" s="235">
        <f t="shared" si="0"/>
        <v>0</v>
      </c>
      <c r="W41" s="235">
        <f t="shared" si="0"/>
        <v>0</v>
      </c>
      <c r="X41" s="235">
        <f t="shared" si="0"/>
        <v>0</v>
      </c>
      <c r="Y41" s="235">
        <f t="shared" si="0"/>
        <v>0</v>
      </c>
      <c r="Z41" s="235"/>
      <c r="AA41" s="235">
        <f t="shared" ref="AA41:AN41" si="1">SUM(AA8:AA27,AA29:AA40)</f>
        <v>0</v>
      </c>
      <c r="AB41" s="235">
        <f t="shared" si="1"/>
        <v>0</v>
      </c>
      <c r="AC41" s="235">
        <f t="shared" si="1"/>
        <v>0</v>
      </c>
      <c r="AD41" s="235">
        <f t="shared" si="1"/>
        <v>0</v>
      </c>
      <c r="AE41" s="235"/>
      <c r="AF41" s="235">
        <f t="shared" si="1"/>
        <v>0</v>
      </c>
      <c r="AG41" s="235">
        <f t="shared" si="1"/>
        <v>0</v>
      </c>
      <c r="AH41" s="235">
        <f t="shared" si="1"/>
        <v>0</v>
      </c>
      <c r="AI41" s="235">
        <f t="shared" si="1"/>
        <v>0</v>
      </c>
      <c r="AJ41" s="235">
        <f t="shared" si="1"/>
        <v>0</v>
      </c>
      <c r="AK41" s="235">
        <f t="shared" si="1"/>
        <v>0</v>
      </c>
      <c r="AL41" s="235">
        <f t="shared" si="1"/>
        <v>0</v>
      </c>
      <c r="AM41" s="234">
        <f t="shared" si="1"/>
        <v>0</v>
      </c>
      <c r="AN41" s="234">
        <f t="shared" si="1"/>
        <v>0</v>
      </c>
      <c r="AO41" s="234"/>
      <c r="AP41" s="234">
        <f>SUM(AP8:AP27,AP29:AP40)</f>
        <v>0</v>
      </c>
      <c r="AQ41" s="234"/>
      <c r="AR41" s="234"/>
      <c r="AS41" s="234">
        <f>SUM(AS8:AS27,AS29:AS40)</f>
        <v>0</v>
      </c>
    </row>
  </sheetData>
  <mergeCells count="29">
    <mergeCell ref="AG4:AL4"/>
    <mergeCell ref="AM4:AQ4"/>
    <mergeCell ref="AR4:AR6"/>
    <mergeCell ref="AS4:AS6"/>
    <mergeCell ref="AM5:AM6"/>
    <mergeCell ref="AN5:AO5"/>
    <mergeCell ref="AP5:AQ5"/>
    <mergeCell ref="AI5:AL5"/>
    <mergeCell ref="AD5:AD6"/>
    <mergeCell ref="AE5:AE6"/>
    <mergeCell ref="AF5:AF6"/>
    <mergeCell ref="AG5:AG6"/>
    <mergeCell ref="AH5:AH6"/>
    <mergeCell ref="L2:O2"/>
    <mergeCell ref="A4:A6"/>
    <mergeCell ref="B4:B6"/>
    <mergeCell ref="C4:C6"/>
    <mergeCell ref="D4:D6"/>
    <mergeCell ref="E4:E6"/>
    <mergeCell ref="F4:F6"/>
    <mergeCell ref="G4:AF4"/>
    <mergeCell ref="U5:AB5"/>
    <mergeCell ref="AC5:AC6"/>
    <mergeCell ref="T5:T6"/>
    <mergeCell ref="G5:H5"/>
    <mergeCell ref="I5:I6"/>
    <mergeCell ref="J5:J6"/>
    <mergeCell ref="K5:R5"/>
    <mergeCell ref="S5:S6"/>
  </mergeCells>
  <phoneticPr fontId="1"/>
  <dataValidations count="1">
    <dataValidation type="list" allowBlank="1" showInputMessage="1" showErrorMessage="1" sqref="L2:O2 JH2:JK2 TD2:TG2 ACZ2:ADC2 AMV2:AMY2 AWR2:AWU2 BGN2:BGQ2 BQJ2:BQM2 CAF2:CAI2 CKB2:CKE2 CTX2:CUA2 DDT2:DDW2 DNP2:DNS2 DXL2:DXO2 EHH2:EHK2 ERD2:ERG2 FAZ2:FBC2 FKV2:FKY2 FUR2:FUU2 GEN2:GEQ2 GOJ2:GOM2 GYF2:GYI2 HIB2:HIE2 HRX2:HSA2 IBT2:IBW2 ILP2:ILS2 IVL2:IVO2 JFH2:JFK2 JPD2:JPG2 JYZ2:JZC2 KIV2:KIY2 KSR2:KSU2 LCN2:LCQ2 LMJ2:LMM2 LWF2:LWI2 MGB2:MGE2 MPX2:MQA2 MZT2:MZW2 NJP2:NJS2 NTL2:NTO2 ODH2:ODK2 OND2:ONG2 OWZ2:OXC2 PGV2:PGY2 PQR2:PQU2 QAN2:QAQ2 QKJ2:QKM2 QUF2:QUI2 REB2:REE2 RNX2:ROA2 RXT2:RXW2 SHP2:SHS2 SRL2:SRO2 TBH2:TBK2 TLD2:TLG2 TUZ2:TVC2 UEV2:UEY2 UOR2:UOU2 UYN2:UYQ2 VIJ2:VIM2 VSF2:VSI2 WCB2:WCE2 WLX2:WMA2 WVT2:WVW2 L65538:O65538 JH65538:JK65538 TD65538:TG65538 ACZ65538:ADC65538 AMV65538:AMY65538 AWR65538:AWU65538 BGN65538:BGQ65538 BQJ65538:BQM65538 CAF65538:CAI65538 CKB65538:CKE65538 CTX65538:CUA65538 DDT65538:DDW65538 DNP65538:DNS65538 DXL65538:DXO65538 EHH65538:EHK65538 ERD65538:ERG65538 FAZ65538:FBC65538 FKV65538:FKY65538 FUR65538:FUU65538 GEN65538:GEQ65538 GOJ65538:GOM65538 GYF65538:GYI65538 HIB65538:HIE65538 HRX65538:HSA65538 IBT65538:IBW65538 ILP65538:ILS65538 IVL65538:IVO65538 JFH65538:JFK65538 JPD65538:JPG65538 JYZ65538:JZC65538 KIV65538:KIY65538 KSR65538:KSU65538 LCN65538:LCQ65538 LMJ65538:LMM65538 LWF65538:LWI65538 MGB65538:MGE65538 MPX65538:MQA65538 MZT65538:MZW65538 NJP65538:NJS65538 NTL65538:NTO65538 ODH65538:ODK65538 OND65538:ONG65538 OWZ65538:OXC65538 PGV65538:PGY65538 PQR65538:PQU65538 QAN65538:QAQ65538 QKJ65538:QKM65538 QUF65538:QUI65538 REB65538:REE65538 RNX65538:ROA65538 RXT65538:RXW65538 SHP65538:SHS65538 SRL65538:SRO65538 TBH65538:TBK65538 TLD65538:TLG65538 TUZ65538:TVC65538 UEV65538:UEY65538 UOR65538:UOU65538 UYN65538:UYQ65538 VIJ65538:VIM65538 VSF65538:VSI65538 WCB65538:WCE65538 WLX65538:WMA65538 WVT65538:WVW65538 L131074:O131074 JH131074:JK131074 TD131074:TG131074 ACZ131074:ADC131074 AMV131074:AMY131074 AWR131074:AWU131074 BGN131074:BGQ131074 BQJ131074:BQM131074 CAF131074:CAI131074 CKB131074:CKE131074 CTX131074:CUA131074 DDT131074:DDW131074 DNP131074:DNS131074 DXL131074:DXO131074 EHH131074:EHK131074 ERD131074:ERG131074 FAZ131074:FBC131074 FKV131074:FKY131074 FUR131074:FUU131074 GEN131074:GEQ131074 GOJ131074:GOM131074 GYF131074:GYI131074 HIB131074:HIE131074 HRX131074:HSA131074 IBT131074:IBW131074 ILP131074:ILS131074 IVL131074:IVO131074 JFH131074:JFK131074 JPD131074:JPG131074 JYZ131074:JZC131074 KIV131074:KIY131074 KSR131074:KSU131074 LCN131074:LCQ131074 LMJ131074:LMM131074 LWF131074:LWI131074 MGB131074:MGE131074 MPX131074:MQA131074 MZT131074:MZW131074 NJP131074:NJS131074 NTL131074:NTO131074 ODH131074:ODK131074 OND131074:ONG131074 OWZ131074:OXC131074 PGV131074:PGY131074 PQR131074:PQU131074 QAN131074:QAQ131074 QKJ131074:QKM131074 QUF131074:QUI131074 REB131074:REE131074 RNX131074:ROA131074 RXT131074:RXW131074 SHP131074:SHS131074 SRL131074:SRO131074 TBH131074:TBK131074 TLD131074:TLG131074 TUZ131074:TVC131074 UEV131074:UEY131074 UOR131074:UOU131074 UYN131074:UYQ131074 VIJ131074:VIM131074 VSF131074:VSI131074 WCB131074:WCE131074 WLX131074:WMA131074 WVT131074:WVW131074 L196610:O196610 JH196610:JK196610 TD196610:TG196610 ACZ196610:ADC196610 AMV196610:AMY196610 AWR196610:AWU196610 BGN196610:BGQ196610 BQJ196610:BQM196610 CAF196610:CAI196610 CKB196610:CKE196610 CTX196610:CUA196610 DDT196610:DDW196610 DNP196610:DNS196610 DXL196610:DXO196610 EHH196610:EHK196610 ERD196610:ERG196610 FAZ196610:FBC196610 FKV196610:FKY196610 FUR196610:FUU196610 GEN196610:GEQ196610 GOJ196610:GOM196610 GYF196610:GYI196610 HIB196610:HIE196610 HRX196610:HSA196610 IBT196610:IBW196610 ILP196610:ILS196610 IVL196610:IVO196610 JFH196610:JFK196610 JPD196610:JPG196610 JYZ196610:JZC196610 KIV196610:KIY196610 KSR196610:KSU196610 LCN196610:LCQ196610 LMJ196610:LMM196610 LWF196610:LWI196610 MGB196610:MGE196610 MPX196610:MQA196610 MZT196610:MZW196610 NJP196610:NJS196610 NTL196610:NTO196610 ODH196610:ODK196610 OND196610:ONG196610 OWZ196610:OXC196610 PGV196610:PGY196610 PQR196610:PQU196610 QAN196610:QAQ196610 QKJ196610:QKM196610 QUF196610:QUI196610 REB196610:REE196610 RNX196610:ROA196610 RXT196610:RXW196610 SHP196610:SHS196610 SRL196610:SRO196610 TBH196610:TBK196610 TLD196610:TLG196610 TUZ196610:TVC196610 UEV196610:UEY196610 UOR196610:UOU196610 UYN196610:UYQ196610 VIJ196610:VIM196610 VSF196610:VSI196610 WCB196610:WCE196610 WLX196610:WMA196610 WVT196610:WVW196610 L262146:O262146 JH262146:JK262146 TD262146:TG262146 ACZ262146:ADC262146 AMV262146:AMY262146 AWR262146:AWU262146 BGN262146:BGQ262146 BQJ262146:BQM262146 CAF262146:CAI262146 CKB262146:CKE262146 CTX262146:CUA262146 DDT262146:DDW262146 DNP262146:DNS262146 DXL262146:DXO262146 EHH262146:EHK262146 ERD262146:ERG262146 FAZ262146:FBC262146 FKV262146:FKY262146 FUR262146:FUU262146 GEN262146:GEQ262146 GOJ262146:GOM262146 GYF262146:GYI262146 HIB262146:HIE262146 HRX262146:HSA262146 IBT262146:IBW262146 ILP262146:ILS262146 IVL262146:IVO262146 JFH262146:JFK262146 JPD262146:JPG262146 JYZ262146:JZC262146 KIV262146:KIY262146 KSR262146:KSU262146 LCN262146:LCQ262146 LMJ262146:LMM262146 LWF262146:LWI262146 MGB262146:MGE262146 MPX262146:MQA262146 MZT262146:MZW262146 NJP262146:NJS262146 NTL262146:NTO262146 ODH262146:ODK262146 OND262146:ONG262146 OWZ262146:OXC262146 PGV262146:PGY262146 PQR262146:PQU262146 QAN262146:QAQ262146 QKJ262146:QKM262146 QUF262146:QUI262146 REB262146:REE262146 RNX262146:ROA262146 RXT262146:RXW262146 SHP262146:SHS262146 SRL262146:SRO262146 TBH262146:TBK262146 TLD262146:TLG262146 TUZ262146:TVC262146 UEV262146:UEY262146 UOR262146:UOU262146 UYN262146:UYQ262146 VIJ262146:VIM262146 VSF262146:VSI262146 WCB262146:WCE262146 WLX262146:WMA262146 WVT262146:WVW262146 L327682:O327682 JH327682:JK327682 TD327682:TG327682 ACZ327682:ADC327682 AMV327682:AMY327682 AWR327682:AWU327682 BGN327682:BGQ327682 BQJ327682:BQM327682 CAF327682:CAI327682 CKB327682:CKE327682 CTX327682:CUA327682 DDT327682:DDW327682 DNP327682:DNS327682 DXL327682:DXO327682 EHH327682:EHK327682 ERD327682:ERG327682 FAZ327682:FBC327682 FKV327682:FKY327682 FUR327682:FUU327682 GEN327682:GEQ327682 GOJ327682:GOM327682 GYF327682:GYI327682 HIB327682:HIE327682 HRX327682:HSA327682 IBT327682:IBW327682 ILP327682:ILS327682 IVL327682:IVO327682 JFH327682:JFK327682 JPD327682:JPG327682 JYZ327682:JZC327682 KIV327682:KIY327682 KSR327682:KSU327682 LCN327682:LCQ327682 LMJ327682:LMM327682 LWF327682:LWI327682 MGB327682:MGE327682 MPX327682:MQA327682 MZT327682:MZW327682 NJP327682:NJS327682 NTL327682:NTO327682 ODH327682:ODK327682 OND327682:ONG327682 OWZ327682:OXC327682 PGV327682:PGY327682 PQR327682:PQU327682 QAN327682:QAQ327682 QKJ327682:QKM327682 QUF327682:QUI327682 REB327682:REE327682 RNX327682:ROA327682 RXT327682:RXW327682 SHP327682:SHS327682 SRL327682:SRO327682 TBH327682:TBK327682 TLD327682:TLG327682 TUZ327682:TVC327682 UEV327682:UEY327682 UOR327682:UOU327682 UYN327682:UYQ327682 VIJ327682:VIM327682 VSF327682:VSI327682 WCB327682:WCE327682 WLX327682:WMA327682 WVT327682:WVW327682 L393218:O393218 JH393218:JK393218 TD393218:TG393218 ACZ393218:ADC393218 AMV393218:AMY393218 AWR393218:AWU393218 BGN393218:BGQ393218 BQJ393218:BQM393218 CAF393218:CAI393218 CKB393218:CKE393218 CTX393218:CUA393218 DDT393218:DDW393218 DNP393218:DNS393218 DXL393218:DXO393218 EHH393218:EHK393218 ERD393218:ERG393218 FAZ393218:FBC393218 FKV393218:FKY393218 FUR393218:FUU393218 GEN393218:GEQ393218 GOJ393218:GOM393218 GYF393218:GYI393218 HIB393218:HIE393218 HRX393218:HSA393218 IBT393218:IBW393218 ILP393218:ILS393218 IVL393218:IVO393218 JFH393218:JFK393218 JPD393218:JPG393218 JYZ393218:JZC393218 KIV393218:KIY393218 KSR393218:KSU393218 LCN393218:LCQ393218 LMJ393218:LMM393218 LWF393218:LWI393218 MGB393218:MGE393218 MPX393218:MQA393218 MZT393218:MZW393218 NJP393218:NJS393218 NTL393218:NTO393218 ODH393218:ODK393218 OND393218:ONG393218 OWZ393218:OXC393218 PGV393218:PGY393218 PQR393218:PQU393218 QAN393218:QAQ393218 QKJ393218:QKM393218 QUF393218:QUI393218 REB393218:REE393218 RNX393218:ROA393218 RXT393218:RXW393218 SHP393218:SHS393218 SRL393218:SRO393218 TBH393218:TBK393218 TLD393218:TLG393218 TUZ393218:TVC393218 UEV393218:UEY393218 UOR393218:UOU393218 UYN393218:UYQ393218 VIJ393218:VIM393218 VSF393218:VSI393218 WCB393218:WCE393218 WLX393218:WMA393218 WVT393218:WVW393218 L458754:O458754 JH458754:JK458754 TD458754:TG458754 ACZ458754:ADC458754 AMV458754:AMY458754 AWR458754:AWU458754 BGN458754:BGQ458754 BQJ458754:BQM458754 CAF458754:CAI458754 CKB458754:CKE458754 CTX458754:CUA458754 DDT458754:DDW458754 DNP458754:DNS458754 DXL458754:DXO458754 EHH458754:EHK458754 ERD458754:ERG458754 FAZ458754:FBC458754 FKV458754:FKY458754 FUR458754:FUU458754 GEN458754:GEQ458754 GOJ458754:GOM458754 GYF458754:GYI458754 HIB458754:HIE458754 HRX458754:HSA458754 IBT458754:IBW458754 ILP458754:ILS458754 IVL458754:IVO458754 JFH458754:JFK458754 JPD458754:JPG458754 JYZ458754:JZC458754 KIV458754:KIY458754 KSR458754:KSU458754 LCN458754:LCQ458754 LMJ458754:LMM458754 LWF458754:LWI458754 MGB458754:MGE458754 MPX458754:MQA458754 MZT458754:MZW458754 NJP458754:NJS458754 NTL458754:NTO458754 ODH458754:ODK458754 OND458754:ONG458754 OWZ458754:OXC458754 PGV458754:PGY458754 PQR458754:PQU458754 QAN458754:QAQ458754 QKJ458754:QKM458754 QUF458754:QUI458754 REB458754:REE458754 RNX458754:ROA458754 RXT458754:RXW458754 SHP458754:SHS458754 SRL458754:SRO458754 TBH458754:TBK458754 TLD458754:TLG458754 TUZ458754:TVC458754 UEV458754:UEY458754 UOR458754:UOU458754 UYN458754:UYQ458754 VIJ458754:VIM458754 VSF458754:VSI458754 WCB458754:WCE458754 WLX458754:WMA458754 WVT458754:WVW458754 L524290:O524290 JH524290:JK524290 TD524290:TG524290 ACZ524290:ADC524290 AMV524290:AMY524290 AWR524290:AWU524290 BGN524290:BGQ524290 BQJ524290:BQM524290 CAF524290:CAI524290 CKB524290:CKE524290 CTX524290:CUA524290 DDT524290:DDW524290 DNP524290:DNS524290 DXL524290:DXO524290 EHH524290:EHK524290 ERD524290:ERG524290 FAZ524290:FBC524290 FKV524290:FKY524290 FUR524290:FUU524290 GEN524290:GEQ524290 GOJ524290:GOM524290 GYF524290:GYI524290 HIB524290:HIE524290 HRX524290:HSA524290 IBT524290:IBW524290 ILP524290:ILS524290 IVL524290:IVO524290 JFH524290:JFK524290 JPD524290:JPG524290 JYZ524290:JZC524290 KIV524290:KIY524290 KSR524290:KSU524290 LCN524290:LCQ524290 LMJ524290:LMM524290 LWF524290:LWI524290 MGB524290:MGE524290 MPX524290:MQA524290 MZT524290:MZW524290 NJP524290:NJS524290 NTL524290:NTO524290 ODH524290:ODK524290 OND524290:ONG524290 OWZ524290:OXC524290 PGV524290:PGY524290 PQR524290:PQU524290 QAN524290:QAQ524290 QKJ524290:QKM524290 QUF524290:QUI524290 REB524290:REE524290 RNX524290:ROA524290 RXT524290:RXW524290 SHP524290:SHS524290 SRL524290:SRO524290 TBH524290:TBK524290 TLD524290:TLG524290 TUZ524290:TVC524290 UEV524290:UEY524290 UOR524290:UOU524290 UYN524290:UYQ524290 VIJ524290:VIM524290 VSF524290:VSI524290 WCB524290:WCE524290 WLX524290:WMA524290 WVT524290:WVW524290 L589826:O589826 JH589826:JK589826 TD589826:TG589826 ACZ589826:ADC589826 AMV589826:AMY589826 AWR589826:AWU589826 BGN589826:BGQ589826 BQJ589826:BQM589826 CAF589826:CAI589826 CKB589826:CKE589826 CTX589826:CUA589826 DDT589826:DDW589826 DNP589826:DNS589826 DXL589826:DXO589826 EHH589826:EHK589826 ERD589826:ERG589826 FAZ589826:FBC589826 FKV589826:FKY589826 FUR589826:FUU589826 GEN589826:GEQ589826 GOJ589826:GOM589826 GYF589826:GYI589826 HIB589826:HIE589826 HRX589826:HSA589826 IBT589826:IBW589826 ILP589826:ILS589826 IVL589826:IVO589826 JFH589826:JFK589826 JPD589826:JPG589826 JYZ589826:JZC589826 KIV589826:KIY589826 KSR589826:KSU589826 LCN589826:LCQ589826 LMJ589826:LMM589826 LWF589826:LWI589826 MGB589826:MGE589826 MPX589826:MQA589826 MZT589826:MZW589826 NJP589826:NJS589826 NTL589826:NTO589826 ODH589826:ODK589826 OND589826:ONG589826 OWZ589826:OXC589826 PGV589826:PGY589826 PQR589826:PQU589826 QAN589826:QAQ589826 QKJ589826:QKM589826 QUF589826:QUI589826 REB589826:REE589826 RNX589826:ROA589826 RXT589826:RXW589826 SHP589826:SHS589826 SRL589826:SRO589826 TBH589826:TBK589826 TLD589826:TLG589826 TUZ589826:TVC589826 UEV589826:UEY589826 UOR589826:UOU589826 UYN589826:UYQ589826 VIJ589826:VIM589826 VSF589826:VSI589826 WCB589826:WCE589826 WLX589826:WMA589826 WVT589826:WVW589826 L655362:O655362 JH655362:JK655362 TD655362:TG655362 ACZ655362:ADC655362 AMV655362:AMY655362 AWR655362:AWU655362 BGN655362:BGQ655362 BQJ655362:BQM655362 CAF655362:CAI655362 CKB655362:CKE655362 CTX655362:CUA655362 DDT655362:DDW655362 DNP655362:DNS655362 DXL655362:DXO655362 EHH655362:EHK655362 ERD655362:ERG655362 FAZ655362:FBC655362 FKV655362:FKY655362 FUR655362:FUU655362 GEN655362:GEQ655362 GOJ655362:GOM655362 GYF655362:GYI655362 HIB655362:HIE655362 HRX655362:HSA655362 IBT655362:IBW655362 ILP655362:ILS655362 IVL655362:IVO655362 JFH655362:JFK655362 JPD655362:JPG655362 JYZ655362:JZC655362 KIV655362:KIY655362 KSR655362:KSU655362 LCN655362:LCQ655362 LMJ655362:LMM655362 LWF655362:LWI655362 MGB655362:MGE655362 MPX655362:MQA655362 MZT655362:MZW655362 NJP655362:NJS655362 NTL655362:NTO655362 ODH655362:ODK655362 OND655362:ONG655362 OWZ655362:OXC655362 PGV655362:PGY655362 PQR655362:PQU655362 QAN655362:QAQ655362 QKJ655362:QKM655362 QUF655362:QUI655362 REB655362:REE655362 RNX655362:ROA655362 RXT655362:RXW655362 SHP655362:SHS655362 SRL655362:SRO655362 TBH655362:TBK655362 TLD655362:TLG655362 TUZ655362:TVC655362 UEV655362:UEY655362 UOR655362:UOU655362 UYN655362:UYQ655362 VIJ655362:VIM655362 VSF655362:VSI655362 WCB655362:WCE655362 WLX655362:WMA655362 WVT655362:WVW655362 L720898:O720898 JH720898:JK720898 TD720898:TG720898 ACZ720898:ADC720898 AMV720898:AMY720898 AWR720898:AWU720898 BGN720898:BGQ720898 BQJ720898:BQM720898 CAF720898:CAI720898 CKB720898:CKE720898 CTX720898:CUA720898 DDT720898:DDW720898 DNP720898:DNS720898 DXL720898:DXO720898 EHH720898:EHK720898 ERD720898:ERG720898 FAZ720898:FBC720898 FKV720898:FKY720898 FUR720898:FUU720898 GEN720898:GEQ720898 GOJ720898:GOM720898 GYF720898:GYI720898 HIB720898:HIE720898 HRX720898:HSA720898 IBT720898:IBW720898 ILP720898:ILS720898 IVL720898:IVO720898 JFH720898:JFK720898 JPD720898:JPG720898 JYZ720898:JZC720898 KIV720898:KIY720898 KSR720898:KSU720898 LCN720898:LCQ720898 LMJ720898:LMM720898 LWF720898:LWI720898 MGB720898:MGE720898 MPX720898:MQA720898 MZT720898:MZW720898 NJP720898:NJS720898 NTL720898:NTO720898 ODH720898:ODK720898 OND720898:ONG720898 OWZ720898:OXC720898 PGV720898:PGY720898 PQR720898:PQU720898 QAN720898:QAQ720898 QKJ720898:QKM720898 QUF720898:QUI720898 REB720898:REE720898 RNX720898:ROA720898 RXT720898:RXW720898 SHP720898:SHS720898 SRL720898:SRO720898 TBH720898:TBK720898 TLD720898:TLG720898 TUZ720898:TVC720898 UEV720898:UEY720898 UOR720898:UOU720898 UYN720898:UYQ720898 VIJ720898:VIM720898 VSF720898:VSI720898 WCB720898:WCE720898 WLX720898:WMA720898 WVT720898:WVW720898 L786434:O786434 JH786434:JK786434 TD786434:TG786434 ACZ786434:ADC786434 AMV786434:AMY786434 AWR786434:AWU786434 BGN786434:BGQ786434 BQJ786434:BQM786434 CAF786434:CAI786434 CKB786434:CKE786434 CTX786434:CUA786434 DDT786434:DDW786434 DNP786434:DNS786434 DXL786434:DXO786434 EHH786434:EHK786434 ERD786434:ERG786434 FAZ786434:FBC786434 FKV786434:FKY786434 FUR786434:FUU786434 GEN786434:GEQ786434 GOJ786434:GOM786434 GYF786434:GYI786434 HIB786434:HIE786434 HRX786434:HSA786434 IBT786434:IBW786434 ILP786434:ILS786434 IVL786434:IVO786434 JFH786434:JFK786434 JPD786434:JPG786434 JYZ786434:JZC786434 KIV786434:KIY786434 KSR786434:KSU786434 LCN786434:LCQ786434 LMJ786434:LMM786434 LWF786434:LWI786434 MGB786434:MGE786434 MPX786434:MQA786434 MZT786434:MZW786434 NJP786434:NJS786434 NTL786434:NTO786434 ODH786434:ODK786434 OND786434:ONG786434 OWZ786434:OXC786434 PGV786434:PGY786434 PQR786434:PQU786434 QAN786434:QAQ786434 QKJ786434:QKM786434 QUF786434:QUI786434 REB786434:REE786434 RNX786434:ROA786434 RXT786434:RXW786434 SHP786434:SHS786434 SRL786434:SRO786434 TBH786434:TBK786434 TLD786434:TLG786434 TUZ786434:TVC786434 UEV786434:UEY786434 UOR786434:UOU786434 UYN786434:UYQ786434 VIJ786434:VIM786434 VSF786434:VSI786434 WCB786434:WCE786434 WLX786434:WMA786434 WVT786434:WVW786434 L851970:O851970 JH851970:JK851970 TD851970:TG851970 ACZ851970:ADC851970 AMV851970:AMY851970 AWR851970:AWU851970 BGN851970:BGQ851970 BQJ851970:BQM851970 CAF851970:CAI851970 CKB851970:CKE851970 CTX851970:CUA851970 DDT851970:DDW851970 DNP851970:DNS851970 DXL851970:DXO851970 EHH851970:EHK851970 ERD851970:ERG851970 FAZ851970:FBC851970 FKV851970:FKY851970 FUR851970:FUU851970 GEN851970:GEQ851970 GOJ851970:GOM851970 GYF851970:GYI851970 HIB851970:HIE851970 HRX851970:HSA851970 IBT851970:IBW851970 ILP851970:ILS851970 IVL851970:IVO851970 JFH851970:JFK851970 JPD851970:JPG851970 JYZ851970:JZC851970 KIV851970:KIY851970 KSR851970:KSU851970 LCN851970:LCQ851970 LMJ851970:LMM851970 LWF851970:LWI851970 MGB851970:MGE851970 MPX851970:MQA851970 MZT851970:MZW851970 NJP851970:NJS851970 NTL851970:NTO851970 ODH851970:ODK851970 OND851970:ONG851970 OWZ851970:OXC851970 PGV851970:PGY851970 PQR851970:PQU851970 QAN851970:QAQ851970 QKJ851970:QKM851970 QUF851970:QUI851970 REB851970:REE851970 RNX851970:ROA851970 RXT851970:RXW851970 SHP851970:SHS851970 SRL851970:SRO851970 TBH851970:TBK851970 TLD851970:TLG851970 TUZ851970:TVC851970 UEV851970:UEY851970 UOR851970:UOU851970 UYN851970:UYQ851970 VIJ851970:VIM851970 VSF851970:VSI851970 WCB851970:WCE851970 WLX851970:WMA851970 WVT851970:WVW851970 L917506:O917506 JH917506:JK917506 TD917506:TG917506 ACZ917506:ADC917506 AMV917506:AMY917506 AWR917506:AWU917506 BGN917506:BGQ917506 BQJ917506:BQM917506 CAF917506:CAI917506 CKB917506:CKE917506 CTX917506:CUA917506 DDT917506:DDW917506 DNP917506:DNS917506 DXL917506:DXO917506 EHH917506:EHK917506 ERD917506:ERG917506 FAZ917506:FBC917506 FKV917506:FKY917506 FUR917506:FUU917506 GEN917506:GEQ917506 GOJ917506:GOM917506 GYF917506:GYI917506 HIB917506:HIE917506 HRX917506:HSA917506 IBT917506:IBW917506 ILP917506:ILS917506 IVL917506:IVO917506 JFH917506:JFK917506 JPD917506:JPG917506 JYZ917506:JZC917506 KIV917506:KIY917506 KSR917506:KSU917506 LCN917506:LCQ917506 LMJ917506:LMM917506 LWF917506:LWI917506 MGB917506:MGE917506 MPX917506:MQA917506 MZT917506:MZW917506 NJP917506:NJS917506 NTL917506:NTO917506 ODH917506:ODK917506 OND917506:ONG917506 OWZ917506:OXC917506 PGV917506:PGY917506 PQR917506:PQU917506 QAN917506:QAQ917506 QKJ917506:QKM917506 QUF917506:QUI917506 REB917506:REE917506 RNX917506:ROA917506 RXT917506:RXW917506 SHP917506:SHS917506 SRL917506:SRO917506 TBH917506:TBK917506 TLD917506:TLG917506 TUZ917506:TVC917506 UEV917506:UEY917506 UOR917506:UOU917506 UYN917506:UYQ917506 VIJ917506:VIM917506 VSF917506:VSI917506 WCB917506:WCE917506 WLX917506:WMA917506 WVT917506:WVW917506 L983042:O983042 JH983042:JK983042 TD983042:TG983042 ACZ983042:ADC983042 AMV983042:AMY983042 AWR983042:AWU983042 BGN983042:BGQ983042 BQJ983042:BQM983042 CAF983042:CAI983042 CKB983042:CKE983042 CTX983042:CUA983042 DDT983042:DDW983042 DNP983042:DNS983042 DXL983042:DXO983042 EHH983042:EHK983042 ERD983042:ERG983042 FAZ983042:FBC983042 FKV983042:FKY983042 FUR983042:FUU983042 GEN983042:GEQ983042 GOJ983042:GOM983042 GYF983042:GYI983042 HIB983042:HIE983042 HRX983042:HSA983042 IBT983042:IBW983042 ILP983042:ILS983042 IVL983042:IVO983042 JFH983042:JFK983042 JPD983042:JPG983042 JYZ983042:JZC983042 KIV983042:KIY983042 KSR983042:KSU983042 LCN983042:LCQ983042 LMJ983042:LMM983042 LWF983042:LWI983042 MGB983042:MGE983042 MPX983042:MQA983042 MZT983042:MZW983042 NJP983042:NJS983042 NTL983042:NTO983042 ODH983042:ODK983042 OND983042:ONG983042 OWZ983042:OXC983042 PGV983042:PGY983042 PQR983042:PQU983042 QAN983042:QAQ983042 QKJ983042:QKM983042 QUF983042:QUI983042 REB983042:REE983042 RNX983042:ROA983042 RXT983042:RXW983042 SHP983042:SHS983042 SRL983042:SRO983042 TBH983042:TBK983042 TLD983042:TLG983042 TUZ983042:TVC983042 UEV983042:UEY983042 UOR983042:UOU983042 UYN983042:UYQ983042 VIJ983042:VIM983042 VSF983042:VSI983042 WCB983042:WCE983042 WLX983042:WMA983042 WVT983042:WVW983042" xr:uid="{E7EF3F2C-6C8F-43BD-82DC-6447E0ED223B}">
      <formula1>"西部保健所,西部保健所広島支所,西部保健所呉支所,西部東保健所,東部保健所,東部保健所福山支所,北部保健所"</formula1>
    </dataValidation>
  </dataValidations>
  <pageMargins left="0.7" right="0.7" top="0.75" bottom="0.75" header="0.3" footer="0.3"/>
  <pageSetup paperSize="9" scale="34"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AC8442-9C86-4C44-B2D9-A00E6A93054F}">
  <sheetPr>
    <pageSetUpPr fitToPage="1"/>
  </sheetPr>
  <dimension ref="A1"/>
  <sheetViews>
    <sheetView workbookViewId="0">
      <selection activeCell="A32" sqref="A1:I32"/>
    </sheetView>
  </sheetViews>
  <sheetFormatPr defaultRowHeight="18.75"/>
  <sheetData/>
  <phoneticPr fontId="1"/>
  <pageMargins left="0.7" right="0.7" top="0.75" bottom="0.75" header="0.3" footer="0.3"/>
  <pageSetup paperSize="9" scale="98"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366C8B-5C8B-4101-8271-BA85FFC4E293}">
  <sheetPr>
    <pageSetUpPr fitToPage="1"/>
  </sheetPr>
  <dimension ref="A1"/>
  <sheetViews>
    <sheetView workbookViewId="0"/>
  </sheetViews>
  <sheetFormatPr defaultRowHeight="18.75"/>
  <cols>
    <col min="1" max="1" width="5.75" customWidth="1"/>
  </cols>
  <sheetData/>
  <phoneticPr fontId="1"/>
  <pageMargins left="0.7" right="0.7" top="0.75" bottom="0.75" header="0.3" footer="0.3"/>
  <pageSetup paperSize="9" scale="93"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1BD180-D937-4ADA-8F1B-EE4E69069223}">
  <sheetPr>
    <pageSetUpPr fitToPage="1"/>
  </sheetPr>
  <dimension ref="A1"/>
  <sheetViews>
    <sheetView workbookViewId="0">
      <selection activeCell="L3" sqref="L3"/>
    </sheetView>
  </sheetViews>
  <sheetFormatPr defaultRowHeight="18.75"/>
  <sheetData/>
  <phoneticPr fontId="1"/>
  <pageMargins left="0.7" right="0.7" top="0.75" bottom="0.75" header="0.3" footer="0.3"/>
  <pageSetup paperSize="9" scale="98"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C6AAC-58E6-44B9-8FD1-885C28C66363}">
  <sheetPr>
    <pageSetUpPr fitToPage="1"/>
  </sheetPr>
  <dimension ref="A1"/>
  <sheetViews>
    <sheetView workbookViewId="0">
      <selection activeCell="K18" sqref="K18"/>
    </sheetView>
  </sheetViews>
  <sheetFormatPr defaultRowHeight="18.75"/>
  <sheetData/>
  <phoneticPr fontId="1"/>
  <pageMargins left="0.7" right="0.7" top="0.75" bottom="0.75" header="0.3" footer="0.3"/>
  <pageSetup paperSize="9" scale="98"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0ABA94-1732-47C0-885E-DE9D3348FFA8}">
  <sheetPr>
    <pageSetUpPr fitToPage="1"/>
  </sheetPr>
  <dimension ref="B1:E64"/>
  <sheetViews>
    <sheetView workbookViewId="0">
      <selection activeCell="B65" sqref="B65"/>
    </sheetView>
  </sheetViews>
  <sheetFormatPr defaultRowHeight="13.5"/>
  <cols>
    <col min="1" max="1" width="22.25" style="443" customWidth="1"/>
    <col min="2" max="2" width="26.5" style="478" customWidth="1"/>
    <col min="3" max="3" width="39.625" style="474" customWidth="1"/>
    <col min="4" max="4" width="52.75" style="475" customWidth="1"/>
    <col min="5" max="5" width="35" style="443" customWidth="1"/>
    <col min="6" max="16384" width="9" style="443"/>
  </cols>
  <sheetData>
    <row r="1" spans="2:4" ht="14.25">
      <c r="D1" s="480" t="s">
        <v>1676</v>
      </c>
    </row>
    <row r="2" spans="2:4" ht="17.25">
      <c r="B2" s="1645" t="s">
        <v>1677</v>
      </c>
      <c r="C2" s="1645"/>
      <c r="D2" s="1645"/>
    </row>
    <row r="3" spans="2:4" ht="14.25" thickBot="1">
      <c r="B3" s="479"/>
      <c r="C3" s="479"/>
      <c r="D3" s="479"/>
    </row>
    <row r="4" spans="2:4" ht="20.25" customHeight="1" thickBot="1">
      <c r="B4" s="481" t="s">
        <v>1588</v>
      </c>
      <c r="C4" s="482" t="s">
        <v>1589</v>
      </c>
      <c r="D4" s="483" t="s">
        <v>1590</v>
      </c>
    </row>
    <row r="5" spans="2:4" ht="20.25" customHeight="1">
      <c r="B5" s="1646" t="s">
        <v>1591</v>
      </c>
      <c r="C5" s="444" t="s">
        <v>1592</v>
      </c>
      <c r="D5" s="445" t="s">
        <v>1593</v>
      </c>
    </row>
    <row r="6" spans="2:4" ht="20.25" customHeight="1">
      <c r="B6" s="1649"/>
      <c r="C6" s="446" t="s">
        <v>1594</v>
      </c>
      <c r="D6" s="447" t="s">
        <v>1595</v>
      </c>
    </row>
    <row r="7" spans="2:4" ht="20.25" customHeight="1">
      <c r="B7" s="1649"/>
      <c r="C7" s="446" t="s">
        <v>1596</v>
      </c>
      <c r="D7" s="447" t="s">
        <v>1597</v>
      </c>
    </row>
    <row r="8" spans="2:4" ht="20.25" customHeight="1">
      <c r="B8" s="1649"/>
      <c r="C8" s="448" t="s">
        <v>1598</v>
      </c>
      <c r="D8" s="447" t="s">
        <v>1598</v>
      </c>
    </row>
    <row r="9" spans="2:4" ht="20.25" customHeight="1">
      <c r="B9" s="1649"/>
      <c r="C9" s="446" t="s">
        <v>1599</v>
      </c>
      <c r="D9" s="447" t="s">
        <v>1600</v>
      </c>
    </row>
    <row r="10" spans="2:4" ht="20.25" customHeight="1">
      <c r="B10" s="1649"/>
      <c r="C10" s="446" t="s">
        <v>1601</v>
      </c>
      <c r="D10" s="447" t="s">
        <v>1602</v>
      </c>
    </row>
    <row r="11" spans="2:4" ht="20.25" customHeight="1" thickBot="1">
      <c r="B11" s="1647"/>
      <c r="C11" s="449" t="s">
        <v>1603</v>
      </c>
      <c r="D11" s="450" t="s">
        <v>1603</v>
      </c>
    </row>
    <row r="12" spans="2:4" ht="20.25" customHeight="1" thickBot="1">
      <c r="B12" s="487" t="s">
        <v>1604</v>
      </c>
      <c r="C12" s="451" t="s">
        <v>1605</v>
      </c>
      <c r="D12" s="452" t="s">
        <v>1605</v>
      </c>
    </row>
    <row r="13" spans="2:4" ht="20.25" customHeight="1" thickBot="1">
      <c r="B13" s="488" t="s">
        <v>1096</v>
      </c>
      <c r="C13" s="453" t="s">
        <v>1599</v>
      </c>
      <c r="D13" s="454" t="s">
        <v>1600</v>
      </c>
    </row>
    <row r="14" spans="2:4" ht="20.25" customHeight="1">
      <c r="B14" s="1650" t="s">
        <v>1606</v>
      </c>
      <c r="C14" s="455" t="s">
        <v>1607</v>
      </c>
      <c r="D14" s="445" t="s">
        <v>1593</v>
      </c>
    </row>
    <row r="15" spans="2:4" ht="20.25" customHeight="1">
      <c r="B15" s="1651"/>
      <c r="C15" s="456" t="s">
        <v>1608</v>
      </c>
      <c r="D15" s="447" t="s">
        <v>1595</v>
      </c>
    </row>
    <row r="16" spans="2:4" ht="20.25" customHeight="1" thickBot="1">
      <c r="B16" s="1651"/>
      <c r="C16" s="456" t="s">
        <v>1609</v>
      </c>
      <c r="D16" s="447" t="s">
        <v>1597</v>
      </c>
    </row>
    <row r="17" spans="2:5" ht="20.25" customHeight="1">
      <c r="B17" s="1651"/>
      <c r="C17" s="457" t="s">
        <v>1610</v>
      </c>
      <c r="D17" s="445" t="s">
        <v>1611</v>
      </c>
    </row>
    <row r="18" spans="2:5" ht="20.25" customHeight="1">
      <c r="B18" s="1651"/>
      <c r="C18" s="446" t="s">
        <v>1612</v>
      </c>
      <c r="D18" s="447" t="s">
        <v>1613</v>
      </c>
      <c r="E18" s="458"/>
    </row>
    <row r="19" spans="2:5" ht="20.25" customHeight="1" thickBot="1">
      <c r="B19" s="1652"/>
      <c r="C19" s="459" t="s">
        <v>1601</v>
      </c>
      <c r="D19" s="450" t="s">
        <v>1602</v>
      </c>
    </row>
    <row r="20" spans="2:5" ht="20.25" customHeight="1" thickBot="1">
      <c r="B20" s="488" t="s">
        <v>1614</v>
      </c>
      <c r="C20" s="453" t="s">
        <v>1605</v>
      </c>
      <c r="D20" s="460" t="s">
        <v>1605</v>
      </c>
    </row>
    <row r="21" spans="2:5" ht="20.25" customHeight="1" thickBot="1">
      <c r="B21" s="488" t="s">
        <v>1615</v>
      </c>
      <c r="C21" s="453" t="s">
        <v>1605</v>
      </c>
      <c r="D21" s="460" t="s">
        <v>1605</v>
      </c>
    </row>
    <row r="22" spans="2:5" ht="20.25" customHeight="1" thickBot="1">
      <c r="B22" s="488" t="s">
        <v>1616</v>
      </c>
      <c r="C22" s="453" t="s">
        <v>1605</v>
      </c>
      <c r="D22" s="460" t="s">
        <v>1605</v>
      </c>
    </row>
    <row r="23" spans="2:5" ht="20.25" customHeight="1" thickBot="1">
      <c r="B23" s="488" t="s">
        <v>1617</v>
      </c>
      <c r="C23" s="453" t="s">
        <v>1605</v>
      </c>
      <c r="D23" s="460" t="s">
        <v>1605</v>
      </c>
    </row>
    <row r="24" spans="2:5" ht="20.25" customHeight="1">
      <c r="B24" s="1650" t="s">
        <v>1094</v>
      </c>
      <c r="C24" s="461" t="s">
        <v>1618</v>
      </c>
      <c r="D24" s="445" t="s">
        <v>1593</v>
      </c>
    </row>
    <row r="25" spans="2:5" ht="20.25" customHeight="1">
      <c r="B25" s="1651"/>
      <c r="C25" s="462" t="s">
        <v>1619</v>
      </c>
      <c r="D25" s="447" t="s">
        <v>1595</v>
      </c>
    </row>
    <row r="26" spans="2:5" ht="20.25" customHeight="1" thickBot="1">
      <c r="B26" s="1651"/>
      <c r="C26" s="462" t="s">
        <v>1620</v>
      </c>
      <c r="D26" s="447" t="s">
        <v>1597</v>
      </c>
    </row>
    <row r="27" spans="2:5" ht="20.25" customHeight="1">
      <c r="B27" s="1651"/>
      <c r="C27" s="444" t="s">
        <v>1621</v>
      </c>
      <c r="D27" s="463" t="s">
        <v>1622</v>
      </c>
    </row>
    <row r="28" spans="2:5" ht="20.25" customHeight="1">
      <c r="B28" s="1651"/>
      <c r="C28" s="446" t="s">
        <v>1623</v>
      </c>
      <c r="D28" s="464" t="s">
        <v>1624</v>
      </c>
    </row>
    <row r="29" spans="2:5" ht="20.25" customHeight="1">
      <c r="B29" s="1651"/>
      <c r="C29" s="446" t="s">
        <v>1625</v>
      </c>
      <c r="D29" s="446" t="s">
        <v>1625</v>
      </c>
    </row>
    <row r="30" spans="2:5" ht="20.25" customHeight="1" thickBot="1">
      <c r="B30" s="1652"/>
      <c r="C30" s="459" t="s">
        <v>1599</v>
      </c>
      <c r="D30" s="450" t="s">
        <v>1600</v>
      </c>
    </row>
    <row r="31" spans="2:5" ht="20.25" customHeight="1" thickBot="1">
      <c r="B31" s="488" t="s">
        <v>1626</v>
      </c>
      <c r="C31" s="453" t="s">
        <v>1605</v>
      </c>
      <c r="D31" s="460" t="s">
        <v>1605</v>
      </c>
    </row>
    <row r="32" spans="2:5" ht="33.75" customHeight="1" thickBot="1">
      <c r="B32" s="488" t="s">
        <v>1627</v>
      </c>
      <c r="C32" s="453" t="s">
        <v>1628</v>
      </c>
      <c r="D32" s="460" t="s">
        <v>1629</v>
      </c>
    </row>
    <row r="33" spans="2:4" ht="20.25" customHeight="1" thickBot="1">
      <c r="B33" s="488" t="s">
        <v>1630</v>
      </c>
      <c r="C33" s="453" t="s">
        <v>1605</v>
      </c>
      <c r="D33" s="460" t="s">
        <v>1605</v>
      </c>
    </row>
    <row r="34" spans="2:4" ht="20.25" customHeight="1" thickBot="1">
      <c r="B34" s="477" t="s">
        <v>1631</v>
      </c>
      <c r="C34" s="465" t="s">
        <v>1605</v>
      </c>
      <c r="D34" s="466" t="s">
        <v>1605</v>
      </c>
    </row>
    <row r="35" spans="2:4" ht="20.25" customHeight="1" thickBot="1">
      <c r="B35" s="488" t="s">
        <v>1632</v>
      </c>
      <c r="C35" s="453" t="s">
        <v>1633</v>
      </c>
      <c r="D35" s="460" t="s">
        <v>1634</v>
      </c>
    </row>
    <row r="36" spans="2:4" ht="20.25" customHeight="1" thickBot="1">
      <c r="B36" s="488" t="s">
        <v>1635</v>
      </c>
      <c r="C36" s="453" t="s">
        <v>1605</v>
      </c>
      <c r="D36" s="460" t="s">
        <v>1605</v>
      </c>
    </row>
    <row r="37" spans="2:4" ht="20.25" customHeight="1">
      <c r="B37" s="1650" t="s">
        <v>1636</v>
      </c>
      <c r="C37" s="444" t="s">
        <v>1612</v>
      </c>
      <c r="D37" s="445" t="s">
        <v>1613</v>
      </c>
    </row>
    <row r="38" spans="2:4" ht="20.25" customHeight="1">
      <c r="B38" s="1651"/>
      <c r="C38" s="446" t="s">
        <v>1637</v>
      </c>
      <c r="D38" s="464" t="s">
        <v>1638</v>
      </c>
    </row>
    <row r="39" spans="2:4" ht="20.25" customHeight="1">
      <c r="B39" s="1651"/>
      <c r="C39" s="446" t="s">
        <v>1639</v>
      </c>
      <c r="D39" s="447" t="s">
        <v>1611</v>
      </c>
    </row>
    <row r="40" spans="2:4" ht="20.25" customHeight="1" thickBot="1">
      <c r="B40" s="1652"/>
      <c r="C40" s="467" t="s">
        <v>1601</v>
      </c>
      <c r="D40" s="468" t="s">
        <v>1602</v>
      </c>
    </row>
    <row r="41" spans="2:4" ht="20.25" customHeight="1" thickBot="1">
      <c r="B41" s="488" t="s">
        <v>1640</v>
      </c>
      <c r="C41" s="453" t="s">
        <v>1605</v>
      </c>
      <c r="D41" s="460" t="s">
        <v>1605</v>
      </c>
    </row>
    <row r="42" spans="2:4" ht="20.25" customHeight="1" thickBot="1">
      <c r="B42" s="488" t="s">
        <v>1641</v>
      </c>
      <c r="C42" s="453" t="s">
        <v>1605</v>
      </c>
      <c r="D42" s="460" t="s">
        <v>1605</v>
      </c>
    </row>
    <row r="43" spans="2:4" ht="20.25" customHeight="1">
      <c r="B43" s="1646" t="s">
        <v>1642</v>
      </c>
      <c r="C43" s="444" t="s">
        <v>1643</v>
      </c>
      <c r="D43" s="445" t="s">
        <v>1644</v>
      </c>
    </row>
    <row r="44" spans="2:4" ht="20.25" customHeight="1" thickBot="1">
      <c r="B44" s="1647"/>
      <c r="C44" s="459" t="s">
        <v>1645</v>
      </c>
      <c r="D44" s="469" t="s">
        <v>1646</v>
      </c>
    </row>
    <row r="45" spans="2:4" ht="20.25" customHeight="1">
      <c r="B45" s="1650" t="s">
        <v>1647</v>
      </c>
      <c r="C45" s="461" t="s">
        <v>1648</v>
      </c>
      <c r="D45" s="470" t="s">
        <v>1649</v>
      </c>
    </row>
    <row r="46" spans="2:4" ht="20.25" customHeight="1">
      <c r="B46" s="1651"/>
      <c r="C46" s="462" t="s">
        <v>1650</v>
      </c>
      <c r="D46" s="447" t="s">
        <v>1651</v>
      </c>
    </row>
    <row r="47" spans="2:4" ht="20.25" customHeight="1" thickBot="1">
      <c r="B47" s="1652"/>
      <c r="C47" s="459" t="s">
        <v>1652</v>
      </c>
      <c r="D47" s="471" t="s">
        <v>1653</v>
      </c>
    </row>
    <row r="48" spans="2:4" ht="20.25" customHeight="1" thickBot="1">
      <c r="B48" s="488" t="s">
        <v>1654</v>
      </c>
      <c r="C48" s="453" t="s">
        <v>1605</v>
      </c>
      <c r="D48" s="460" t="s">
        <v>1605</v>
      </c>
    </row>
    <row r="49" spans="2:4" ht="20.25" customHeight="1">
      <c r="B49" s="1646" t="s">
        <v>1655</v>
      </c>
      <c r="C49" s="444" t="s">
        <v>1656</v>
      </c>
      <c r="D49" s="445" t="s">
        <v>1657</v>
      </c>
    </row>
    <row r="50" spans="2:4" ht="20.25" customHeight="1" thickBot="1">
      <c r="B50" s="1647"/>
      <c r="C50" s="459" t="s">
        <v>1658</v>
      </c>
      <c r="D50" s="472" t="s">
        <v>1659</v>
      </c>
    </row>
    <row r="51" spans="2:4" ht="20.25" customHeight="1" thickBot="1">
      <c r="B51" s="488" t="s">
        <v>1660</v>
      </c>
      <c r="C51" s="453" t="s">
        <v>1605</v>
      </c>
      <c r="D51" s="460" t="s">
        <v>1605</v>
      </c>
    </row>
    <row r="52" spans="2:4" ht="20.25" customHeight="1" thickBot="1">
      <c r="B52" s="488" t="s">
        <v>1661</v>
      </c>
      <c r="C52" s="453" t="s">
        <v>1605</v>
      </c>
      <c r="D52" s="460" t="s">
        <v>1605</v>
      </c>
    </row>
    <row r="53" spans="2:4" ht="20.25" customHeight="1" thickBot="1">
      <c r="B53" s="484" t="s">
        <v>1662</v>
      </c>
      <c r="C53" s="453" t="s">
        <v>1605</v>
      </c>
      <c r="D53" s="460" t="s">
        <v>1605</v>
      </c>
    </row>
    <row r="54" spans="2:4" ht="20.25" customHeight="1" thickBot="1">
      <c r="B54" s="476" t="s">
        <v>1663</v>
      </c>
      <c r="C54" s="453" t="s">
        <v>1605</v>
      </c>
      <c r="D54" s="460" t="s">
        <v>1605</v>
      </c>
    </row>
    <row r="55" spans="2:4" ht="20.25" customHeight="1">
      <c r="B55" s="484" t="s">
        <v>1664</v>
      </c>
      <c r="C55" s="444" t="s">
        <v>1599</v>
      </c>
      <c r="D55" s="445" t="s">
        <v>1600</v>
      </c>
    </row>
    <row r="56" spans="2:4" ht="20.25" customHeight="1" thickBot="1">
      <c r="B56" s="477" t="s">
        <v>1665</v>
      </c>
      <c r="C56" s="467" t="s">
        <v>1601</v>
      </c>
      <c r="D56" s="468" t="s">
        <v>1602</v>
      </c>
    </row>
    <row r="57" spans="2:4" ht="20.25" customHeight="1" thickBot="1">
      <c r="B57" s="488" t="s">
        <v>1666</v>
      </c>
      <c r="C57" s="453" t="s">
        <v>1667</v>
      </c>
      <c r="D57" s="454" t="s">
        <v>1668</v>
      </c>
    </row>
    <row r="58" spans="2:4" ht="20.25" customHeight="1" thickBot="1">
      <c r="B58" s="488" t="s">
        <v>1669</v>
      </c>
      <c r="C58" s="453" t="s">
        <v>1605</v>
      </c>
      <c r="D58" s="460" t="s">
        <v>1605</v>
      </c>
    </row>
    <row r="59" spans="2:4" ht="20.25" customHeight="1" thickBot="1">
      <c r="B59" s="488" t="s">
        <v>1670</v>
      </c>
      <c r="C59" s="453" t="s">
        <v>1605</v>
      </c>
      <c r="D59" s="460" t="s">
        <v>1605</v>
      </c>
    </row>
    <row r="60" spans="2:4" ht="20.25" customHeight="1" thickBot="1">
      <c r="B60" s="488" t="s">
        <v>1671</v>
      </c>
      <c r="C60" s="453" t="s">
        <v>1605</v>
      </c>
      <c r="D60" s="460" t="s">
        <v>1605</v>
      </c>
    </row>
    <row r="61" spans="2:4" ht="24.75" thickBot="1">
      <c r="B61" s="489" t="s">
        <v>1605</v>
      </c>
      <c r="C61" s="473" t="s">
        <v>1672</v>
      </c>
      <c r="D61" s="460" t="s">
        <v>1673</v>
      </c>
    </row>
    <row r="62" spans="2:4" ht="26.25" thickBot="1">
      <c r="B62" s="489" t="s">
        <v>1605</v>
      </c>
      <c r="C62" s="453" t="s">
        <v>1674</v>
      </c>
      <c r="D62" s="460" t="s">
        <v>1675</v>
      </c>
    </row>
    <row r="64" spans="2:4" ht="43.5" customHeight="1">
      <c r="B64" s="1648" t="s">
        <v>1686</v>
      </c>
      <c r="C64" s="1648"/>
      <c r="D64" s="1648"/>
    </row>
  </sheetData>
  <mergeCells count="9">
    <mergeCell ref="B2:D2"/>
    <mergeCell ref="B49:B50"/>
    <mergeCell ref="B64:D64"/>
    <mergeCell ref="B5:B11"/>
    <mergeCell ref="B14:B19"/>
    <mergeCell ref="B24:B30"/>
    <mergeCell ref="B37:B40"/>
    <mergeCell ref="B43:B44"/>
    <mergeCell ref="B45:B47"/>
  </mergeCells>
  <phoneticPr fontId="1"/>
  <pageMargins left="0.25" right="0.25" top="0.75" bottom="0.75" header="0.3" footer="0.3"/>
  <pageSetup paperSize="9" scale="56"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45C182-A755-453F-AF12-7516E1614000}">
  <sheetPr>
    <pageSetUpPr fitToPage="1"/>
  </sheetPr>
  <dimension ref="B2:AN109"/>
  <sheetViews>
    <sheetView view="pageBreakPreview" topLeftCell="A4" zoomScale="110" zoomScaleNormal="100" zoomScaleSheetLayoutView="110" workbookViewId="0"/>
  </sheetViews>
  <sheetFormatPr defaultRowHeight="18.75"/>
  <cols>
    <col min="1" max="2" width="3.75" style="498" customWidth="1"/>
    <col min="3" max="3" width="35.875" style="498" bestFit="1" customWidth="1"/>
    <col min="4" max="5" width="3.75" style="498" customWidth="1"/>
    <col min="6" max="6" width="43.25" style="498" customWidth="1"/>
    <col min="7" max="7" width="3.75" style="498" customWidth="1"/>
    <col min="8" max="8" width="3.5" style="498" bestFit="1" customWidth="1"/>
    <col min="9" max="9" width="20.5" style="498" bestFit="1" customWidth="1"/>
    <col min="10" max="10" width="3.75" style="498" customWidth="1"/>
    <col min="11" max="11" width="3.5" style="498" bestFit="1" customWidth="1"/>
    <col min="12" max="12" width="29.25" style="498" bestFit="1" customWidth="1"/>
    <col min="13" max="13" width="3.75" style="498" customWidth="1"/>
    <col min="14" max="14" width="4.5" style="498" bestFit="1" customWidth="1"/>
    <col min="15" max="15" width="41.625" style="44" customWidth="1"/>
    <col min="16" max="16" width="3.875" style="44" customWidth="1"/>
    <col min="17" max="17" width="6" style="44" customWidth="1"/>
    <col min="18" max="18" width="57.375" style="44" customWidth="1"/>
    <col min="19" max="19" width="3.75" style="498" customWidth="1"/>
    <col min="20" max="20" width="6.375" style="498" customWidth="1"/>
    <col min="21" max="21" width="80.375" style="498" customWidth="1"/>
    <col min="22" max="24" width="3.75" style="498" customWidth="1"/>
    <col min="25" max="25" width="6.25" style="498" customWidth="1"/>
    <col min="26" max="26" width="34.5" style="498" customWidth="1"/>
    <col min="27" max="27" width="25.875" style="498" customWidth="1"/>
    <col min="28" max="28" width="12.125" style="498" customWidth="1"/>
    <col min="29" max="29" width="6.875" style="498" customWidth="1"/>
    <col min="30" max="30" width="26.5" style="498" customWidth="1"/>
    <col min="31" max="31" width="9" style="498"/>
    <col min="32" max="32" width="3.75" style="498" customWidth="1"/>
    <col min="33" max="33" width="2.5" style="498" bestFit="1" customWidth="1"/>
    <col min="34" max="34" width="27.125" style="498" bestFit="1" customWidth="1"/>
    <col min="35" max="35" width="22.625" style="498" bestFit="1" customWidth="1"/>
    <col min="36" max="36" width="9.5" style="498" bestFit="1" customWidth="1"/>
    <col min="37" max="37" width="31.5" style="498" bestFit="1" customWidth="1"/>
    <col min="38" max="38" width="3.75" style="498" customWidth="1"/>
    <col min="39" max="39" width="0" style="498" hidden="1" customWidth="1"/>
    <col min="40" max="40" width="49" style="498" hidden="1" customWidth="1"/>
    <col min="41" max="16384" width="9" style="498"/>
  </cols>
  <sheetData>
    <row r="2" spans="2:40">
      <c r="B2" s="1658" t="s">
        <v>581</v>
      </c>
      <c r="C2" s="1658"/>
      <c r="E2" s="1658" t="s">
        <v>582</v>
      </c>
      <c r="F2" s="1658"/>
      <c r="H2" s="1658" t="s">
        <v>583</v>
      </c>
      <c r="I2" s="1658"/>
      <c r="K2" s="1658" t="s">
        <v>584</v>
      </c>
      <c r="L2" s="1658"/>
      <c r="N2" s="1659" t="s">
        <v>585</v>
      </c>
      <c r="O2" s="1660"/>
      <c r="P2" s="1660"/>
      <c r="Q2" s="1660"/>
      <c r="R2" s="1660"/>
      <c r="T2" s="1658" t="s">
        <v>586</v>
      </c>
      <c r="U2" s="1658"/>
      <c r="Y2" s="1658" t="s">
        <v>587</v>
      </c>
      <c r="Z2" s="1658"/>
      <c r="AA2" s="1658"/>
      <c r="AC2" s="1658" t="s">
        <v>588</v>
      </c>
      <c r="AD2" s="1658"/>
      <c r="AM2" s="1658" t="s">
        <v>590</v>
      </c>
      <c r="AN2" s="1658"/>
    </row>
    <row r="3" spans="2:40">
      <c r="AM3" s="499"/>
      <c r="AN3" s="499"/>
    </row>
    <row r="4" spans="2:40" ht="18" customHeight="1">
      <c r="B4" s="500">
        <v>0</v>
      </c>
      <c r="C4" s="500" t="s">
        <v>591</v>
      </c>
      <c r="E4" s="20" t="s">
        <v>49</v>
      </c>
      <c r="F4" s="17" t="s">
        <v>50</v>
      </c>
      <c r="H4" s="501" t="s">
        <v>51</v>
      </c>
      <c r="I4" s="17"/>
      <c r="K4" s="501" t="s">
        <v>51</v>
      </c>
      <c r="L4" s="17"/>
      <c r="N4" s="502" t="s">
        <v>52</v>
      </c>
      <c r="O4" s="46"/>
      <c r="P4" s="512"/>
      <c r="Q4" s="513"/>
      <c r="R4" s="513"/>
      <c r="T4" s="501" t="s">
        <v>51</v>
      </c>
      <c r="U4" s="17"/>
      <c r="Y4" s="501" t="s">
        <v>53</v>
      </c>
      <c r="Z4" s="506" t="s">
        <v>122</v>
      </c>
      <c r="AA4" s="509" t="s">
        <v>597</v>
      </c>
      <c r="AC4" s="503" t="s">
        <v>598</v>
      </c>
      <c r="AD4" s="500" t="s">
        <v>599</v>
      </c>
      <c r="AM4" s="503" t="s">
        <v>592</v>
      </c>
      <c r="AN4" s="500"/>
    </row>
    <row r="5" spans="2:40" ht="18" customHeight="1">
      <c r="B5" s="500">
        <v>1</v>
      </c>
      <c r="C5" s="500" t="s">
        <v>593</v>
      </c>
      <c r="E5" s="504" t="s">
        <v>115</v>
      </c>
      <c r="F5" s="505" t="s">
        <v>116</v>
      </c>
      <c r="H5" s="501" t="s">
        <v>53</v>
      </c>
      <c r="I5" s="506" t="s">
        <v>117</v>
      </c>
      <c r="K5" s="501" t="s">
        <v>53</v>
      </c>
      <c r="L5" s="506" t="s">
        <v>118</v>
      </c>
      <c r="N5" s="502" t="s">
        <v>594</v>
      </c>
      <c r="O5" s="507" t="s">
        <v>120</v>
      </c>
      <c r="P5" s="514"/>
      <c r="Q5" s="502" t="s">
        <v>828</v>
      </c>
      <c r="R5" s="507" t="s">
        <v>498</v>
      </c>
      <c r="T5" s="501" t="s">
        <v>595</v>
      </c>
      <c r="U5" s="508" t="s">
        <v>596</v>
      </c>
      <c r="Y5" s="501" t="s">
        <v>191</v>
      </c>
      <c r="Z5" s="506" t="s">
        <v>192</v>
      </c>
      <c r="AA5" s="509" t="s">
        <v>609</v>
      </c>
      <c r="AC5" s="503" t="s">
        <v>610</v>
      </c>
      <c r="AD5" s="500" t="s">
        <v>611</v>
      </c>
      <c r="AM5" s="503" t="s">
        <v>595</v>
      </c>
      <c r="AN5" s="500" t="s">
        <v>604</v>
      </c>
    </row>
    <row r="6" spans="2:40" ht="18" customHeight="1">
      <c r="B6" s="500">
        <v>2</v>
      </c>
      <c r="C6" s="500" t="s">
        <v>605</v>
      </c>
      <c r="E6" s="510" t="s">
        <v>54</v>
      </c>
      <c r="F6" s="506" t="s">
        <v>185</v>
      </c>
      <c r="H6" s="501" t="s">
        <v>54</v>
      </c>
      <c r="I6" s="506" t="s">
        <v>186</v>
      </c>
      <c r="K6" s="501" t="s">
        <v>187</v>
      </c>
      <c r="L6" s="506" t="s">
        <v>188</v>
      </c>
      <c r="N6" s="502" t="s">
        <v>606</v>
      </c>
      <c r="O6" s="507" t="s">
        <v>607</v>
      </c>
      <c r="P6" s="514"/>
      <c r="Q6" s="502" t="s">
        <v>829</v>
      </c>
      <c r="R6" s="507" t="s">
        <v>499</v>
      </c>
      <c r="T6" s="501" t="s">
        <v>54</v>
      </c>
      <c r="U6" s="508" t="s">
        <v>608</v>
      </c>
      <c r="Y6" s="501">
        <v>90</v>
      </c>
      <c r="Z6" s="506" t="s">
        <v>201</v>
      </c>
      <c r="AA6" s="509" t="s">
        <v>618</v>
      </c>
      <c r="AC6" s="503" t="s">
        <v>619</v>
      </c>
      <c r="AD6" s="500" t="s">
        <v>620</v>
      </c>
      <c r="AM6" s="503" t="s">
        <v>54</v>
      </c>
      <c r="AN6" s="500" t="s">
        <v>613</v>
      </c>
    </row>
    <row r="7" spans="2:40" ht="18" customHeight="1">
      <c r="B7" s="500">
        <v>3</v>
      </c>
      <c r="C7" s="500" t="s">
        <v>614</v>
      </c>
      <c r="E7" s="510" t="s">
        <v>55</v>
      </c>
      <c r="F7" s="508" t="s">
        <v>195</v>
      </c>
      <c r="H7" s="501" t="s">
        <v>55</v>
      </c>
      <c r="I7" s="506" t="s">
        <v>196</v>
      </c>
      <c r="K7" s="501" t="s">
        <v>197</v>
      </c>
      <c r="L7" s="506" t="s">
        <v>198</v>
      </c>
      <c r="N7" s="502" t="s">
        <v>615</v>
      </c>
      <c r="O7" s="507" t="s">
        <v>616</v>
      </c>
      <c r="P7" s="514"/>
      <c r="Q7" s="502" t="s">
        <v>830</v>
      </c>
      <c r="R7" s="507" t="s">
        <v>500</v>
      </c>
      <c r="T7" s="501" t="s">
        <v>55</v>
      </c>
      <c r="U7" s="508" t="s">
        <v>617</v>
      </c>
      <c r="Y7" s="501">
        <v>91</v>
      </c>
      <c r="Z7" s="506" t="s">
        <v>626</v>
      </c>
      <c r="AA7" s="509" t="s">
        <v>627</v>
      </c>
      <c r="AM7" s="503" t="s">
        <v>55</v>
      </c>
      <c r="AN7" s="500" t="s">
        <v>622</v>
      </c>
    </row>
    <row r="8" spans="2:40" ht="18" customHeight="1">
      <c r="B8" s="500">
        <v>4</v>
      </c>
      <c r="C8" s="500" t="s">
        <v>623</v>
      </c>
      <c r="E8" s="510" t="s">
        <v>56</v>
      </c>
      <c r="F8" s="506" t="s">
        <v>243</v>
      </c>
      <c r="H8" s="501" t="s">
        <v>56</v>
      </c>
      <c r="I8" s="506" t="s">
        <v>244</v>
      </c>
      <c r="K8" s="501" t="s">
        <v>56</v>
      </c>
      <c r="L8" s="506" t="s">
        <v>245</v>
      </c>
      <c r="N8" s="502" t="s">
        <v>624</v>
      </c>
      <c r="O8" s="507" t="s">
        <v>190</v>
      </c>
      <c r="P8" s="514"/>
      <c r="Q8" s="502" t="s">
        <v>831</v>
      </c>
      <c r="R8" s="507" t="s">
        <v>509</v>
      </c>
      <c r="T8" s="501" t="s">
        <v>56</v>
      </c>
      <c r="U8" s="508" t="s">
        <v>625</v>
      </c>
      <c r="AM8" s="503" t="s">
        <v>56</v>
      </c>
      <c r="AN8" s="500" t="s">
        <v>633</v>
      </c>
    </row>
    <row r="9" spans="2:40" ht="18" customHeight="1">
      <c r="E9" s="510" t="s">
        <v>57</v>
      </c>
      <c r="F9" s="506" t="s">
        <v>283</v>
      </c>
      <c r="H9" s="501" t="s">
        <v>57</v>
      </c>
      <c r="I9" s="506" t="s">
        <v>284</v>
      </c>
      <c r="K9" s="501" t="s">
        <v>57</v>
      </c>
      <c r="L9" s="506" t="s">
        <v>285</v>
      </c>
      <c r="N9" s="502" t="s">
        <v>634</v>
      </c>
      <c r="O9" s="507" t="s">
        <v>635</v>
      </c>
      <c r="P9" s="514"/>
      <c r="Q9" s="502" t="s">
        <v>832</v>
      </c>
      <c r="R9" s="507" t="s">
        <v>510</v>
      </c>
      <c r="T9" s="501" t="s">
        <v>57</v>
      </c>
      <c r="U9" s="508" t="s">
        <v>636</v>
      </c>
      <c r="AM9" s="503" t="s">
        <v>57</v>
      </c>
      <c r="AN9" s="500" t="s">
        <v>641</v>
      </c>
    </row>
    <row r="10" spans="2:40" ht="18" customHeight="1">
      <c r="E10" s="510" t="s">
        <v>58</v>
      </c>
      <c r="F10" s="506" t="s">
        <v>315</v>
      </c>
      <c r="H10" s="501" t="s">
        <v>58</v>
      </c>
      <c r="I10" s="506" t="s">
        <v>316</v>
      </c>
      <c r="K10" s="501" t="s">
        <v>58</v>
      </c>
      <c r="L10" s="506" t="s">
        <v>317</v>
      </c>
      <c r="N10" s="502" t="s">
        <v>642</v>
      </c>
      <c r="O10" s="507" t="s">
        <v>643</v>
      </c>
      <c r="P10" s="514"/>
      <c r="Q10" s="502" t="s">
        <v>833</v>
      </c>
      <c r="R10" s="507" t="s">
        <v>511</v>
      </c>
      <c r="T10" s="501" t="s">
        <v>58</v>
      </c>
      <c r="U10" s="508" t="s">
        <v>644</v>
      </c>
      <c r="AM10" s="503" t="s">
        <v>58</v>
      </c>
      <c r="AN10" s="500" t="s">
        <v>647</v>
      </c>
    </row>
    <row r="11" spans="2:40" ht="18" customHeight="1">
      <c r="E11" s="510" t="s">
        <v>59</v>
      </c>
      <c r="F11" s="506" t="s">
        <v>333</v>
      </c>
      <c r="H11" s="501" t="s">
        <v>59</v>
      </c>
      <c r="I11" s="506" t="s">
        <v>334</v>
      </c>
      <c r="K11" s="501" t="s">
        <v>59</v>
      </c>
      <c r="L11" s="506" t="s">
        <v>335</v>
      </c>
      <c r="N11" s="502" t="s">
        <v>648</v>
      </c>
      <c r="O11" s="507" t="s">
        <v>200</v>
      </c>
      <c r="P11" s="514"/>
      <c r="Q11" s="502" t="s">
        <v>834</v>
      </c>
      <c r="R11" s="507" t="s">
        <v>512</v>
      </c>
      <c r="T11" s="501" t="s">
        <v>59</v>
      </c>
      <c r="U11" s="508" t="s">
        <v>649</v>
      </c>
      <c r="Y11" s="1655" t="s">
        <v>589</v>
      </c>
      <c r="Z11" s="1656"/>
      <c r="AA11" s="1656"/>
      <c r="AB11" s="1656"/>
      <c r="AC11" s="1656"/>
      <c r="AD11" s="1657"/>
      <c r="AM11" s="503" t="s">
        <v>59</v>
      </c>
      <c r="AN11" s="500" t="s">
        <v>655</v>
      </c>
    </row>
    <row r="12" spans="2:40" ht="18" customHeight="1">
      <c r="E12" s="510" t="s">
        <v>60</v>
      </c>
      <c r="F12" s="506" t="s">
        <v>346</v>
      </c>
      <c r="H12" s="501" t="s">
        <v>60</v>
      </c>
      <c r="I12" s="506" t="s">
        <v>347</v>
      </c>
      <c r="K12" s="501" t="s">
        <v>60</v>
      </c>
      <c r="L12" s="506" t="s">
        <v>348</v>
      </c>
      <c r="N12" s="502" t="s">
        <v>656</v>
      </c>
      <c r="O12" s="507" t="s">
        <v>657</v>
      </c>
      <c r="P12" s="514"/>
      <c r="Q12" s="502" t="s">
        <v>835</v>
      </c>
      <c r="R12" s="507" t="s">
        <v>513</v>
      </c>
      <c r="T12" s="501" t="s">
        <v>60</v>
      </c>
      <c r="U12" s="508" t="s">
        <v>658</v>
      </c>
      <c r="AM12" s="503" t="s">
        <v>60</v>
      </c>
      <c r="AN12" s="500" t="s">
        <v>659</v>
      </c>
    </row>
    <row r="13" spans="2:40" ht="18" customHeight="1">
      <c r="E13" s="510" t="s">
        <v>61</v>
      </c>
      <c r="F13" s="506" t="s">
        <v>355</v>
      </c>
      <c r="H13" s="501" t="s">
        <v>61</v>
      </c>
      <c r="I13" s="506" t="s">
        <v>356</v>
      </c>
      <c r="K13" s="501">
        <v>10</v>
      </c>
      <c r="L13" s="506" t="s">
        <v>357</v>
      </c>
      <c r="N13" s="502" t="s">
        <v>660</v>
      </c>
      <c r="O13" s="507" t="s">
        <v>247</v>
      </c>
      <c r="P13" s="514"/>
      <c r="Q13" s="502" t="s">
        <v>836</v>
      </c>
      <c r="R13" s="507" t="s">
        <v>514</v>
      </c>
      <c r="T13" s="501" t="s">
        <v>61</v>
      </c>
      <c r="U13" s="508" t="s">
        <v>661</v>
      </c>
      <c r="Y13" s="503" t="s">
        <v>113</v>
      </c>
      <c r="Z13" s="500" t="s">
        <v>600</v>
      </c>
      <c r="AA13" s="500" t="s">
        <v>601</v>
      </c>
      <c r="AB13" s="500" t="s">
        <v>602</v>
      </c>
      <c r="AC13" s="515" t="s">
        <v>603</v>
      </c>
      <c r="AD13" s="516"/>
      <c r="AM13" s="503" t="s">
        <v>61</v>
      </c>
      <c r="AN13" s="500" t="s">
        <v>662</v>
      </c>
    </row>
    <row r="14" spans="2:40" ht="18" customHeight="1">
      <c r="E14" s="510" t="s">
        <v>62</v>
      </c>
      <c r="F14" s="506" t="s">
        <v>365</v>
      </c>
      <c r="H14" s="501" t="s">
        <v>366</v>
      </c>
      <c r="I14" s="506" t="s">
        <v>367</v>
      </c>
      <c r="K14" s="501">
        <v>11</v>
      </c>
      <c r="L14" s="506" t="s">
        <v>368</v>
      </c>
      <c r="N14" s="502" t="s">
        <v>663</v>
      </c>
      <c r="O14" s="507" t="s">
        <v>664</v>
      </c>
      <c r="P14" s="514"/>
      <c r="Q14" s="502" t="s">
        <v>837</v>
      </c>
      <c r="R14" s="507" t="s">
        <v>515</v>
      </c>
      <c r="T14" s="501" t="s">
        <v>62</v>
      </c>
      <c r="U14" s="508" t="s">
        <v>665</v>
      </c>
      <c r="Y14" s="503" t="s">
        <v>610</v>
      </c>
      <c r="Z14" s="500" t="s">
        <v>612</v>
      </c>
      <c r="AA14" s="500" t="s">
        <v>601</v>
      </c>
      <c r="AB14" s="500" t="s">
        <v>602</v>
      </c>
      <c r="AC14" s="515" t="s">
        <v>603</v>
      </c>
      <c r="AD14" s="516"/>
      <c r="AM14" s="503" t="s">
        <v>62</v>
      </c>
      <c r="AN14" s="500" t="s">
        <v>666</v>
      </c>
    </row>
    <row r="15" spans="2:40" ht="18" customHeight="1">
      <c r="E15" s="510" t="s">
        <v>63</v>
      </c>
      <c r="F15" s="506" t="s">
        <v>375</v>
      </c>
      <c r="H15" s="501" t="s">
        <v>376</v>
      </c>
      <c r="I15" s="506" t="s">
        <v>377</v>
      </c>
      <c r="K15" s="501">
        <v>12</v>
      </c>
      <c r="L15" s="506" t="s">
        <v>378</v>
      </c>
      <c r="N15" s="502" t="s">
        <v>667</v>
      </c>
      <c r="O15" s="507" t="s">
        <v>350</v>
      </c>
      <c r="P15" s="514"/>
      <c r="Q15" s="502" t="s">
        <v>838</v>
      </c>
      <c r="R15" s="507" t="s">
        <v>516</v>
      </c>
      <c r="T15" s="501" t="s">
        <v>63</v>
      </c>
      <c r="U15" s="508" t="s">
        <v>668</v>
      </c>
      <c r="Y15" s="503" t="s">
        <v>619</v>
      </c>
      <c r="Z15" s="500" t="s">
        <v>621</v>
      </c>
      <c r="AA15" s="500" t="s">
        <v>601</v>
      </c>
      <c r="AB15" s="500" t="s">
        <v>602</v>
      </c>
      <c r="AC15" s="515" t="s">
        <v>603</v>
      </c>
      <c r="AD15" s="516"/>
      <c r="AM15" s="503" t="s">
        <v>63</v>
      </c>
      <c r="AN15" s="500" t="s">
        <v>669</v>
      </c>
    </row>
    <row r="16" spans="2:40" ht="18" customHeight="1">
      <c r="E16" s="510" t="s">
        <v>64</v>
      </c>
      <c r="F16" s="506" t="s">
        <v>385</v>
      </c>
      <c r="K16" s="501">
        <v>13</v>
      </c>
      <c r="L16" s="506" t="s">
        <v>386</v>
      </c>
      <c r="N16" s="502" t="s">
        <v>670</v>
      </c>
      <c r="O16" s="507" t="s">
        <v>671</v>
      </c>
      <c r="P16" s="514"/>
      <c r="Q16" s="502" t="s">
        <v>839</v>
      </c>
      <c r="R16" s="507" t="s">
        <v>517</v>
      </c>
      <c r="T16" s="501" t="s">
        <v>64</v>
      </c>
      <c r="U16" s="508" t="s">
        <v>672</v>
      </c>
      <c r="Y16" s="503" t="s">
        <v>628</v>
      </c>
      <c r="Z16" s="500" t="s">
        <v>629</v>
      </c>
      <c r="AA16" s="500" t="s">
        <v>630</v>
      </c>
      <c r="AB16" s="500" t="s">
        <v>631</v>
      </c>
      <c r="AC16" s="515" t="s">
        <v>632</v>
      </c>
      <c r="AD16" s="516"/>
      <c r="AM16" s="503" t="s">
        <v>64</v>
      </c>
      <c r="AN16" s="500" t="s">
        <v>673</v>
      </c>
    </row>
    <row r="17" spans="5:40" ht="18" customHeight="1">
      <c r="E17" s="510" t="s">
        <v>65</v>
      </c>
      <c r="F17" s="506" t="s">
        <v>391</v>
      </c>
      <c r="K17" s="501">
        <v>14</v>
      </c>
      <c r="L17" s="506" t="s">
        <v>392</v>
      </c>
      <c r="N17" s="502" t="s">
        <v>674</v>
      </c>
      <c r="O17" s="507" t="s">
        <v>675</v>
      </c>
      <c r="P17" s="514"/>
      <c r="Q17" s="502" t="s">
        <v>840</v>
      </c>
      <c r="R17" s="507" t="s">
        <v>518</v>
      </c>
      <c r="T17" s="501" t="s">
        <v>65</v>
      </c>
      <c r="U17" s="508" t="s">
        <v>676</v>
      </c>
      <c r="Y17" s="503" t="s">
        <v>637</v>
      </c>
      <c r="Z17" s="500" t="s">
        <v>638</v>
      </c>
      <c r="AA17" s="500" t="s">
        <v>639</v>
      </c>
      <c r="AB17" s="500" t="s">
        <v>579</v>
      </c>
      <c r="AC17" s="515" t="s">
        <v>640</v>
      </c>
      <c r="AD17" s="516"/>
      <c r="AM17" s="503" t="s">
        <v>65</v>
      </c>
      <c r="AN17" s="500" t="s">
        <v>677</v>
      </c>
    </row>
    <row r="18" spans="5:40" ht="18" customHeight="1">
      <c r="E18" s="510" t="s">
        <v>66</v>
      </c>
      <c r="F18" s="506" t="s">
        <v>395</v>
      </c>
      <c r="K18" s="501">
        <v>15</v>
      </c>
      <c r="L18" s="506" t="s">
        <v>396</v>
      </c>
      <c r="N18" s="502" t="s">
        <v>678</v>
      </c>
      <c r="O18" s="507" t="s">
        <v>679</v>
      </c>
      <c r="P18" s="514"/>
      <c r="Q18" s="502" t="s">
        <v>841</v>
      </c>
      <c r="R18" s="507" t="s">
        <v>519</v>
      </c>
      <c r="T18" s="501" t="s">
        <v>66</v>
      </c>
      <c r="U18" s="508" t="s">
        <v>680</v>
      </c>
      <c r="Y18" s="503" t="s">
        <v>645</v>
      </c>
      <c r="Z18" s="500" t="s">
        <v>646</v>
      </c>
      <c r="AA18" s="500" t="s">
        <v>639</v>
      </c>
      <c r="AB18" s="500" t="s">
        <v>579</v>
      </c>
      <c r="AC18" s="515" t="s">
        <v>640</v>
      </c>
      <c r="AD18" s="516"/>
      <c r="AM18" s="503" t="s">
        <v>66</v>
      </c>
      <c r="AN18" s="500" t="s">
        <v>681</v>
      </c>
    </row>
    <row r="19" spans="5:40" ht="18" customHeight="1">
      <c r="E19" s="510" t="s">
        <v>67</v>
      </c>
      <c r="F19" s="506" t="s">
        <v>400</v>
      </c>
      <c r="K19" s="501">
        <v>16</v>
      </c>
      <c r="L19" s="506" t="s">
        <v>401</v>
      </c>
      <c r="N19" s="502" t="s">
        <v>682</v>
      </c>
      <c r="O19" s="507" t="s">
        <v>683</v>
      </c>
      <c r="P19" s="514"/>
      <c r="Q19" s="502" t="s">
        <v>842</v>
      </c>
      <c r="R19" s="507" t="s">
        <v>520</v>
      </c>
      <c r="T19" s="501" t="s">
        <v>67</v>
      </c>
      <c r="U19" s="508" t="s">
        <v>684</v>
      </c>
      <c r="Y19" s="503" t="s">
        <v>650</v>
      </c>
      <c r="Z19" s="500" t="s">
        <v>651</v>
      </c>
      <c r="AA19" s="500" t="s">
        <v>652</v>
      </c>
      <c r="AB19" s="500" t="s">
        <v>653</v>
      </c>
      <c r="AC19" s="1653" t="s">
        <v>654</v>
      </c>
      <c r="AD19" s="1654"/>
      <c r="AM19" s="503" t="s">
        <v>67</v>
      </c>
      <c r="AN19" s="500" t="s">
        <v>685</v>
      </c>
    </row>
    <row r="20" spans="5:40" ht="18" customHeight="1">
      <c r="E20" s="510" t="s">
        <v>68</v>
      </c>
      <c r="F20" s="506" t="s">
        <v>404</v>
      </c>
      <c r="K20" s="501">
        <v>17</v>
      </c>
      <c r="L20" s="506" t="s">
        <v>405</v>
      </c>
      <c r="N20" s="502" t="s">
        <v>686</v>
      </c>
      <c r="O20" s="507" t="s">
        <v>287</v>
      </c>
      <c r="P20" s="514"/>
      <c r="Q20" s="502" t="s">
        <v>843</v>
      </c>
      <c r="R20" s="507" t="s">
        <v>521</v>
      </c>
      <c r="T20" s="500" t="s">
        <v>68</v>
      </c>
      <c r="U20" s="511" t="s">
        <v>687</v>
      </c>
      <c r="AM20" s="503" t="s">
        <v>68</v>
      </c>
      <c r="AN20" s="500" t="s">
        <v>688</v>
      </c>
    </row>
    <row r="21" spans="5:40" ht="18" customHeight="1">
      <c r="E21" s="510" t="s">
        <v>69</v>
      </c>
      <c r="F21" s="506" t="s">
        <v>408</v>
      </c>
      <c r="K21" s="501">
        <v>18</v>
      </c>
      <c r="L21" s="506" t="s">
        <v>409</v>
      </c>
      <c r="N21" s="502" t="s">
        <v>689</v>
      </c>
      <c r="O21" s="507" t="s">
        <v>690</v>
      </c>
      <c r="P21" s="514"/>
      <c r="Q21" s="502" t="s">
        <v>844</v>
      </c>
      <c r="R21" s="507" t="s">
        <v>522</v>
      </c>
      <c r="T21" s="500" t="s">
        <v>69</v>
      </c>
      <c r="U21" s="511" t="s">
        <v>691</v>
      </c>
      <c r="AM21" s="503" t="s">
        <v>69</v>
      </c>
      <c r="AN21" s="500" t="s">
        <v>692</v>
      </c>
    </row>
    <row r="22" spans="5:40" ht="18" customHeight="1">
      <c r="E22" s="510" t="s">
        <v>70</v>
      </c>
      <c r="F22" s="506" t="s">
        <v>412</v>
      </c>
      <c r="K22" s="501">
        <v>19</v>
      </c>
      <c r="L22" s="506" t="s">
        <v>413</v>
      </c>
      <c r="N22" s="502" t="s">
        <v>693</v>
      </c>
      <c r="O22" s="507" t="s">
        <v>694</v>
      </c>
      <c r="P22" s="514"/>
      <c r="Q22" s="502" t="s">
        <v>845</v>
      </c>
      <c r="R22" s="507" t="s">
        <v>523</v>
      </c>
      <c r="T22" s="500" t="s">
        <v>70</v>
      </c>
      <c r="U22" s="511" t="s">
        <v>695</v>
      </c>
      <c r="AM22" s="503" t="s">
        <v>70</v>
      </c>
      <c r="AN22" s="500" t="s">
        <v>696</v>
      </c>
    </row>
    <row r="23" spans="5:40" ht="18" customHeight="1">
      <c r="E23" s="510" t="s">
        <v>71</v>
      </c>
      <c r="F23" s="506" t="s">
        <v>416</v>
      </c>
      <c r="K23" s="501">
        <v>20</v>
      </c>
      <c r="L23" s="506" t="s">
        <v>417</v>
      </c>
      <c r="N23" s="502" t="s">
        <v>697</v>
      </c>
      <c r="O23" s="507" t="s">
        <v>319</v>
      </c>
      <c r="P23" s="514"/>
      <c r="Q23" s="502" t="s">
        <v>846</v>
      </c>
      <c r="R23" s="507" t="s">
        <v>524</v>
      </c>
      <c r="T23" s="500" t="s">
        <v>71</v>
      </c>
      <c r="U23" s="511" t="s">
        <v>698</v>
      </c>
      <c r="AM23" s="503" t="s">
        <v>71</v>
      </c>
      <c r="AN23" s="500" t="s">
        <v>699</v>
      </c>
    </row>
    <row r="24" spans="5:40" ht="18" customHeight="1">
      <c r="E24" s="510" t="s">
        <v>72</v>
      </c>
      <c r="F24" s="506" t="s">
        <v>420</v>
      </c>
      <c r="K24" s="501">
        <v>21</v>
      </c>
      <c r="L24" s="506" t="s">
        <v>421</v>
      </c>
      <c r="N24" s="502" t="s">
        <v>700</v>
      </c>
      <c r="O24" s="507" t="s">
        <v>701</v>
      </c>
      <c r="P24" s="514"/>
      <c r="Q24" s="502" t="s">
        <v>847</v>
      </c>
      <c r="R24" s="507" t="s">
        <v>525</v>
      </c>
      <c r="T24" s="500" t="s">
        <v>72</v>
      </c>
      <c r="U24" s="511" t="s">
        <v>702</v>
      </c>
      <c r="AM24" s="503" t="s">
        <v>72</v>
      </c>
      <c r="AN24" s="500" t="s">
        <v>703</v>
      </c>
    </row>
    <row r="25" spans="5:40" ht="18" customHeight="1">
      <c r="E25" s="510" t="s">
        <v>73</v>
      </c>
      <c r="F25" s="506" t="s">
        <v>424</v>
      </c>
      <c r="K25" s="501">
        <v>22</v>
      </c>
      <c r="L25" s="506" t="s">
        <v>425</v>
      </c>
      <c r="N25" s="502" t="s">
        <v>704</v>
      </c>
      <c r="O25" s="507" t="s">
        <v>337</v>
      </c>
      <c r="P25" s="514"/>
      <c r="Q25" s="502" t="s">
        <v>848</v>
      </c>
      <c r="R25" s="507" t="s">
        <v>526</v>
      </c>
      <c r="T25" s="500" t="s">
        <v>73</v>
      </c>
      <c r="U25" s="511" t="s">
        <v>705</v>
      </c>
      <c r="AM25" s="503" t="s">
        <v>73</v>
      </c>
      <c r="AN25" s="500" t="s">
        <v>706</v>
      </c>
    </row>
    <row r="26" spans="5:40" ht="18" customHeight="1">
      <c r="E26" s="510" t="s">
        <v>74</v>
      </c>
      <c r="F26" s="506" t="s">
        <v>428</v>
      </c>
      <c r="K26" s="501">
        <v>23</v>
      </c>
      <c r="L26" s="506" t="s">
        <v>179</v>
      </c>
      <c r="N26" s="502" t="s">
        <v>707</v>
      </c>
      <c r="O26" s="507" t="s">
        <v>708</v>
      </c>
      <c r="P26" s="514"/>
      <c r="Q26" s="502" t="s">
        <v>849</v>
      </c>
      <c r="R26" s="507" t="s">
        <v>527</v>
      </c>
      <c r="T26" s="500" t="s">
        <v>74</v>
      </c>
      <c r="U26" s="511" t="s">
        <v>709</v>
      </c>
      <c r="AM26" s="503" t="s">
        <v>74</v>
      </c>
      <c r="AN26" s="500" t="s">
        <v>710</v>
      </c>
    </row>
    <row r="27" spans="5:40" ht="18" customHeight="1">
      <c r="E27" s="510" t="s">
        <v>75</v>
      </c>
      <c r="F27" s="506" t="s">
        <v>431</v>
      </c>
      <c r="K27" s="501">
        <v>24</v>
      </c>
      <c r="L27" s="506" t="s">
        <v>432</v>
      </c>
      <c r="N27" s="502" t="s">
        <v>711</v>
      </c>
      <c r="O27" s="507" t="s">
        <v>712</v>
      </c>
      <c r="P27" s="514"/>
      <c r="Q27" s="502" t="s">
        <v>850</v>
      </c>
      <c r="R27" s="507" t="s">
        <v>528</v>
      </c>
      <c r="T27" s="500" t="s">
        <v>75</v>
      </c>
      <c r="U27" s="511" t="s">
        <v>713</v>
      </c>
      <c r="AM27" s="503" t="s">
        <v>75</v>
      </c>
      <c r="AN27" s="500" t="s">
        <v>714</v>
      </c>
    </row>
    <row r="28" spans="5:40" ht="18" customHeight="1">
      <c r="E28" s="510" t="s">
        <v>76</v>
      </c>
      <c r="F28" s="506" t="s">
        <v>436</v>
      </c>
      <c r="K28" s="501">
        <v>40</v>
      </c>
      <c r="L28" s="506" t="s">
        <v>437</v>
      </c>
      <c r="N28" s="502" t="s">
        <v>715</v>
      </c>
      <c r="O28" s="507" t="s">
        <v>359</v>
      </c>
      <c r="P28" s="514"/>
      <c r="Q28" s="502" t="s">
        <v>851</v>
      </c>
      <c r="R28" s="507" t="s">
        <v>529</v>
      </c>
      <c r="T28" s="500" t="s">
        <v>76</v>
      </c>
      <c r="U28" s="511" t="s">
        <v>716</v>
      </c>
      <c r="AM28" s="503" t="s">
        <v>76</v>
      </c>
      <c r="AN28" s="500" t="s">
        <v>717</v>
      </c>
    </row>
    <row r="29" spans="5:40" ht="18" customHeight="1">
      <c r="K29" s="501">
        <v>50</v>
      </c>
      <c r="L29" s="506" t="s">
        <v>181</v>
      </c>
      <c r="N29" s="502" t="s">
        <v>718</v>
      </c>
      <c r="O29" s="507" t="s">
        <v>719</v>
      </c>
      <c r="P29" s="514"/>
      <c r="Q29" s="502" t="s">
        <v>852</v>
      </c>
      <c r="R29" s="507" t="s">
        <v>530</v>
      </c>
      <c r="T29" s="500" t="s">
        <v>77</v>
      </c>
      <c r="U29" s="511" t="s">
        <v>720</v>
      </c>
      <c r="AM29" s="503" t="s">
        <v>77</v>
      </c>
      <c r="AN29" s="500" t="s">
        <v>721</v>
      </c>
    </row>
    <row r="30" spans="5:40" ht="18" customHeight="1">
      <c r="K30" s="501">
        <v>60</v>
      </c>
      <c r="L30" s="506" t="s">
        <v>182</v>
      </c>
      <c r="N30" s="502" t="s">
        <v>722</v>
      </c>
      <c r="O30" s="507" t="s">
        <v>723</v>
      </c>
      <c r="P30" s="514"/>
      <c r="Q30" s="502" t="s">
        <v>853</v>
      </c>
      <c r="R30" s="507" t="s">
        <v>531</v>
      </c>
      <c r="T30" s="500" t="s">
        <v>78</v>
      </c>
      <c r="U30" s="511" t="s">
        <v>724</v>
      </c>
      <c r="AM30" s="503" t="s">
        <v>78</v>
      </c>
      <c r="AN30" s="500" t="s">
        <v>725</v>
      </c>
    </row>
    <row r="31" spans="5:40" ht="18" customHeight="1">
      <c r="K31" s="501">
        <v>90</v>
      </c>
      <c r="L31" s="506" t="s">
        <v>444</v>
      </c>
      <c r="N31" s="502" t="s">
        <v>726</v>
      </c>
      <c r="O31" s="507" t="s">
        <v>411</v>
      </c>
      <c r="P31" s="514"/>
      <c r="Q31" s="502" t="s">
        <v>854</v>
      </c>
      <c r="R31" s="507" t="s">
        <v>532</v>
      </c>
      <c r="T31" s="500" t="s">
        <v>79</v>
      </c>
      <c r="U31" s="511" t="s">
        <v>727</v>
      </c>
      <c r="AM31" s="503" t="s">
        <v>79</v>
      </c>
      <c r="AN31" s="500" t="s">
        <v>728</v>
      </c>
    </row>
    <row r="32" spans="5:40" ht="18" customHeight="1">
      <c r="K32" s="501">
        <v>91</v>
      </c>
      <c r="L32" s="506" t="s">
        <v>446</v>
      </c>
      <c r="N32" s="502" t="s">
        <v>729</v>
      </c>
      <c r="O32" s="507" t="s">
        <v>419</v>
      </c>
      <c r="P32" s="514"/>
      <c r="Q32" s="502" t="s">
        <v>855</v>
      </c>
      <c r="R32" s="507" t="s">
        <v>533</v>
      </c>
      <c r="T32" s="500" t="s">
        <v>80</v>
      </c>
      <c r="U32" s="500" t="s">
        <v>730</v>
      </c>
      <c r="AM32" s="503" t="s">
        <v>80</v>
      </c>
      <c r="AN32" s="500" t="s">
        <v>731</v>
      </c>
    </row>
    <row r="33" spans="11:40" ht="18" customHeight="1">
      <c r="K33" s="501">
        <v>92</v>
      </c>
      <c r="L33" s="506" t="s">
        <v>448</v>
      </c>
      <c r="N33" s="502" t="s">
        <v>732</v>
      </c>
      <c r="O33" s="507" t="s">
        <v>423</v>
      </c>
      <c r="P33" s="514"/>
      <c r="Q33" s="502" t="s">
        <v>856</v>
      </c>
      <c r="R33" s="507" t="s">
        <v>534</v>
      </c>
      <c r="T33" s="500" t="s">
        <v>81</v>
      </c>
      <c r="U33" s="511" t="s">
        <v>733</v>
      </c>
      <c r="AM33" s="503" t="s">
        <v>81</v>
      </c>
      <c r="AN33" s="500" t="s">
        <v>734</v>
      </c>
    </row>
    <row r="34" spans="11:40" ht="18" customHeight="1">
      <c r="N34" s="502" t="s">
        <v>735</v>
      </c>
      <c r="O34" s="507" t="s">
        <v>439</v>
      </c>
      <c r="P34" s="514"/>
      <c r="Q34" s="502" t="s">
        <v>857</v>
      </c>
      <c r="R34" s="507" t="s">
        <v>535</v>
      </c>
      <c r="T34" s="500" t="s">
        <v>82</v>
      </c>
      <c r="U34" s="511" t="s">
        <v>736</v>
      </c>
      <c r="AM34" s="503" t="s">
        <v>82</v>
      </c>
      <c r="AN34" s="500" t="s">
        <v>737</v>
      </c>
    </row>
    <row r="35" spans="11:40" ht="18" customHeight="1">
      <c r="N35" s="502" t="s">
        <v>738</v>
      </c>
      <c r="O35" s="507" t="s">
        <v>441</v>
      </c>
      <c r="P35" s="514"/>
      <c r="Q35" s="502" t="s">
        <v>858</v>
      </c>
      <c r="R35" s="507" t="s">
        <v>536</v>
      </c>
      <c r="T35" s="500" t="s">
        <v>83</v>
      </c>
      <c r="U35" s="511" t="s">
        <v>739</v>
      </c>
      <c r="AM35" s="503" t="s">
        <v>83</v>
      </c>
      <c r="AN35" s="500" t="s">
        <v>740</v>
      </c>
    </row>
    <row r="36" spans="11:40" ht="38.25" customHeight="1">
      <c r="N36" s="502" t="s">
        <v>741</v>
      </c>
      <c r="O36" s="507" t="s">
        <v>742</v>
      </c>
      <c r="P36" s="514"/>
      <c r="Q36" s="502" t="s">
        <v>859</v>
      </c>
      <c r="R36" s="507" t="s">
        <v>537</v>
      </c>
      <c r="T36" s="500" t="s">
        <v>84</v>
      </c>
      <c r="U36" s="511" t="s">
        <v>743</v>
      </c>
      <c r="AM36" s="503" t="s">
        <v>744</v>
      </c>
      <c r="AN36" s="500" t="s">
        <v>745</v>
      </c>
    </row>
    <row r="37" spans="11:40" ht="18" customHeight="1">
      <c r="N37" s="502" t="s">
        <v>746</v>
      </c>
      <c r="O37" s="507" t="s">
        <v>502</v>
      </c>
      <c r="P37" s="514"/>
      <c r="Q37" s="502" t="s">
        <v>860</v>
      </c>
      <c r="R37" s="507" t="s">
        <v>538</v>
      </c>
      <c r="T37" s="500" t="s">
        <v>85</v>
      </c>
      <c r="U37" s="511" t="s">
        <v>747</v>
      </c>
    </row>
    <row r="38" spans="11:40" ht="18" customHeight="1">
      <c r="N38" s="502" t="s">
        <v>748</v>
      </c>
      <c r="O38" s="507" t="s">
        <v>749</v>
      </c>
      <c r="P38" s="514"/>
      <c r="Q38" s="502" t="s">
        <v>861</v>
      </c>
      <c r="R38" s="507" t="s">
        <v>539</v>
      </c>
      <c r="T38" s="500" t="s">
        <v>86</v>
      </c>
      <c r="U38" s="511" t="s">
        <v>750</v>
      </c>
    </row>
    <row r="39" spans="11:40" ht="18" customHeight="1">
      <c r="N39" s="502" t="s">
        <v>751</v>
      </c>
      <c r="O39" s="507" t="s">
        <v>445</v>
      </c>
      <c r="P39" s="514"/>
      <c r="Q39" s="502" t="s">
        <v>862</v>
      </c>
      <c r="R39" s="507" t="s">
        <v>540</v>
      </c>
      <c r="T39" s="500" t="s">
        <v>87</v>
      </c>
      <c r="U39" s="511" t="s">
        <v>752</v>
      </c>
    </row>
    <row r="40" spans="11:40" ht="18" customHeight="1">
      <c r="N40" s="502" t="s">
        <v>753</v>
      </c>
      <c r="O40" s="507" t="s">
        <v>447</v>
      </c>
      <c r="P40" s="514"/>
      <c r="Q40" s="502" t="s">
        <v>863</v>
      </c>
      <c r="R40" s="507" t="s">
        <v>541</v>
      </c>
      <c r="T40" s="500" t="s">
        <v>88</v>
      </c>
      <c r="U40" s="511" t="s">
        <v>754</v>
      </c>
    </row>
    <row r="41" spans="11:40" ht="18" customHeight="1">
      <c r="N41" s="502" t="s">
        <v>755</v>
      </c>
      <c r="O41" s="507" t="s">
        <v>451</v>
      </c>
      <c r="P41" s="514"/>
      <c r="Q41" s="502" t="s">
        <v>864</v>
      </c>
      <c r="R41" s="507" t="s">
        <v>542</v>
      </c>
      <c r="T41" s="500" t="s">
        <v>89</v>
      </c>
      <c r="U41" s="511" t="s">
        <v>756</v>
      </c>
    </row>
    <row r="42" spans="11:40" ht="18" customHeight="1">
      <c r="N42" s="502" t="s">
        <v>757</v>
      </c>
      <c r="O42" s="507" t="s">
        <v>452</v>
      </c>
      <c r="P42" s="514"/>
      <c r="Q42" s="502" t="s">
        <v>865</v>
      </c>
      <c r="R42" s="507" t="s">
        <v>543</v>
      </c>
      <c r="T42" s="500" t="s">
        <v>90</v>
      </c>
      <c r="U42" s="511" t="s">
        <v>758</v>
      </c>
    </row>
    <row r="43" spans="11:40" ht="18" customHeight="1">
      <c r="N43" s="502" t="s">
        <v>759</v>
      </c>
      <c r="O43" s="507" t="s">
        <v>453</v>
      </c>
      <c r="P43" s="514"/>
      <c r="Q43" s="502" t="s">
        <v>866</v>
      </c>
      <c r="R43" s="507" t="s">
        <v>544</v>
      </c>
      <c r="T43" s="500" t="s">
        <v>91</v>
      </c>
      <c r="U43" s="511" t="s">
        <v>760</v>
      </c>
    </row>
    <row r="44" spans="11:40" ht="18" customHeight="1">
      <c r="N44" s="502" t="s">
        <v>761</v>
      </c>
      <c r="O44" s="507" t="s">
        <v>455</v>
      </c>
      <c r="P44" s="514"/>
      <c r="Q44" s="502" t="s">
        <v>867</v>
      </c>
      <c r="R44" s="507" t="s">
        <v>545</v>
      </c>
      <c r="T44" s="500" t="s">
        <v>92</v>
      </c>
      <c r="U44" s="511" t="s">
        <v>762</v>
      </c>
    </row>
    <row r="45" spans="11:40" ht="18" customHeight="1">
      <c r="N45" s="502" t="s">
        <v>763</v>
      </c>
      <c r="O45" s="507" t="s">
        <v>465</v>
      </c>
      <c r="P45" s="514"/>
      <c r="Q45" s="502" t="s">
        <v>868</v>
      </c>
      <c r="R45" s="507" t="s">
        <v>546</v>
      </c>
      <c r="T45" s="500" t="s">
        <v>93</v>
      </c>
      <c r="U45" s="511" t="s">
        <v>764</v>
      </c>
    </row>
    <row r="46" spans="11:40" ht="18" customHeight="1">
      <c r="N46" s="502" t="s">
        <v>765</v>
      </c>
      <c r="O46" s="507" t="s">
        <v>466</v>
      </c>
      <c r="P46" s="514"/>
      <c r="Q46" s="502" t="s">
        <v>869</v>
      </c>
      <c r="R46" s="507" t="s">
        <v>547</v>
      </c>
      <c r="T46" s="500" t="s">
        <v>94</v>
      </c>
      <c r="U46" s="511" t="s">
        <v>766</v>
      </c>
    </row>
    <row r="47" spans="11:40" ht="18" customHeight="1">
      <c r="N47" s="502" t="s">
        <v>767</v>
      </c>
      <c r="O47" s="507" t="s">
        <v>469</v>
      </c>
      <c r="P47" s="514"/>
      <c r="Q47" s="502" t="s">
        <v>870</v>
      </c>
      <c r="R47" s="507" t="s">
        <v>548</v>
      </c>
      <c r="T47" s="500" t="s">
        <v>95</v>
      </c>
      <c r="U47" s="511" t="s">
        <v>768</v>
      </c>
    </row>
    <row r="48" spans="11:40" ht="18" customHeight="1">
      <c r="N48" s="502" t="s">
        <v>769</v>
      </c>
      <c r="O48" s="507" t="s">
        <v>493</v>
      </c>
      <c r="P48" s="514"/>
      <c r="Q48" s="502" t="s">
        <v>871</v>
      </c>
      <c r="R48" s="507" t="s">
        <v>549</v>
      </c>
      <c r="T48" s="500" t="s">
        <v>96</v>
      </c>
      <c r="U48" s="511" t="s">
        <v>770</v>
      </c>
    </row>
    <row r="49" spans="14:21" ht="18" customHeight="1">
      <c r="N49" s="502" t="s">
        <v>771</v>
      </c>
      <c r="O49" s="507" t="s">
        <v>494</v>
      </c>
      <c r="P49" s="514"/>
      <c r="Q49" s="502" t="s">
        <v>872</v>
      </c>
      <c r="R49" s="507" t="s">
        <v>550</v>
      </c>
      <c r="T49" s="500" t="s">
        <v>97</v>
      </c>
      <c r="U49" s="511" t="s">
        <v>772</v>
      </c>
    </row>
    <row r="50" spans="14:21" ht="18" customHeight="1">
      <c r="N50" s="502" t="s">
        <v>773</v>
      </c>
      <c r="O50" s="507" t="s">
        <v>496</v>
      </c>
      <c r="P50" s="514"/>
      <c r="Q50" s="46" t="s">
        <v>873</v>
      </c>
      <c r="R50" s="46" t="s">
        <v>551</v>
      </c>
    </row>
    <row r="51" spans="14:21" ht="18" customHeight="1">
      <c r="N51" s="502" t="s">
        <v>774</v>
      </c>
      <c r="O51" s="507" t="s">
        <v>497</v>
      </c>
      <c r="P51" s="514"/>
      <c r="Q51" s="46" t="s">
        <v>874</v>
      </c>
      <c r="R51" s="46" t="s">
        <v>552</v>
      </c>
    </row>
    <row r="52" spans="14:21" ht="18" customHeight="1">
      <c r="N52" s="502" t="s">
        <v>775</v>
      </c>
      <c r="O52" s="507" t="s">
        <v>501</v>
      </c>
      <c r="P52" s="514"/>
      <c r="Q52" s="46" t="s">
        <v>875</v>
      </c>
      <c r="R52" s="46" t="s">
        <v>553</v>
      </c>
    </row>
    <row r="53" spans="14:21" ht="18" customHeight="1">
      <c r="N53" s="502" t="s">
        <v>776</v>
      </c>
      <c r="O53" s="507" t="s">
        <v>505</v>
      </c>
      <c r="P53" s="514"/>
      <c r="Q53" s="46" t="s">
        <v>876</v>
      </c>
      <c r="R53" s="46" t="s">
        <v>554</v>
      </c>
    </row>
    <row r="54" spans="14:21" ht="18" customHeight="1">
      <c r="N54" s="502" t="s">
        <v>777</v>
      </c>
      <c r="O54" s="507" t="s">
        <v>506</v>
      </c>
      <c r="P54" s="514"/>
      <c r="Q54" s="46" t="s">
        <v>877</v>
      </c>
      <c r="R54" s="46" t="s">
        <v>555</v>
      </c>
    </row>
    <row r="55" spans="14:21" ht="18" customHeight="1">
      <c r="N55" s="502" t="s">
        <v>778</v>
      </c>
      <c r="O55" s="507" t="s">
        <v>507</v>
      </c>
      <c r="P55" s="514"/>
      <c r="Q55" s="46" t="s">
        <v>878</v>
      </c>
      <c r="R55" s="46" t="s">
        <v>556</v>
      </c>
    </row>
    <row r="56" spans="14:21" ht="18" customHeight="1">
      <c r="N56" s="502" t="s">
        <v>779</v>
      </c>
      <c r="O56" s="507" t="s">
        <v>508</v>
      </c>
      <c r="P56" s="514"/>
      <c r="Q56" s="46" t="s">
        <v>879</v>
      </c>
      <c r="R56" s="46" t="s">
        <v>557</v>
      </c>
    </row>
    <row r="57" spans="14:21" ht="18" customHeight="1">
      <c r="N57" s="502" t="s">
        <v>780</v>
      </c>
      <c r="O57" s="507" t="s">
        <v>781</v>
      </c>
      <c r="P57" s="514"/>
      <c r="Q57" s="46" t="s">
        <v>880</v>
      </c>
      <c r="R57" s="46" t="s">
        <v>558</v>
      </c>
    </row>
    <row r="58" spans="14:21" ht="18" customHeight="1">
      <c r="N58" s="502" t="s">
        <v>782</v>
      </c>
      <c r="O58" s="507" t="s">
        <v>783</v>
      </c>
      <c r="P58" s="514"/>
      <c r="Q58" s="46" t="s">
        <v>881</v>
      </c>
      <c r="R58" s="46" t="s">
        <v>559</v>
      </c>
    </row>
    <row r="59" spans="14:21" ht="18" customHeight="1">
      <c r="N59" s="502" t="s">
        <v>784</v>
      </c>
      <c r="O59" s="507" t="s">
        <v>730</v>
      </c>
      <c r="P59" s="514"/>
      <c r="Q59" s="46" t="s">
        <v>882</v>
      </c>
      <c r="R59" s="46" t="s">
        <v>560</v>
      </c>
    </row>
    <row r="60" spans="14:21" ht="18" customHeight="1">
      <c r="N60" s="502" t="s">
        <v>785</v>
      </c>
      <c r="O60" s="507" t="s">
        <v>454</v>
      </c>
      <c r="P60" s="514"/>
      <c r="Q60" s="46" t="s">
        <v>883</v>
      </c>
      <c r="R60" s="46" t="s">
        <v>561</v>
      </c>
    </row>
    <row r="61" spans="14:21" ht="18" customHeight="1">
      <c r="N61" s="502" t="s">
        <v>786</v>
      </c>
      <c r="O61" s="507" t="s">
        <v>456</v>
      </c>
      <c r="P61" s="514"/>
      <c r="Q61" s="46" t="s">
        <v>884</v>
      </c>
      <c r="R61" s="46" t="s">
        <v>562</v>
      </c>
    </row>
    <row r="62" spans="14:21" ht="18" customHeight="1">
      <c r="N62" s="502" t="s">
        <v>787</v>
      </c>
      <c r="O62" s="507" t="s">
        <v>457</v>
      </c>
      <c r="P62" s="514"/>
      <c r="Q62" s="46" t="s">
        <v>885</v>
      </c>
      <c r="R62" s="46" t="s">
        <v>563</v>
      </c>
    </row>
    <row r="63" spans="14:21" ht="18" customHeight="1">
      <c r="N63" s="502" t="s">
        <v>788</v>
      </c>
      <c r="O63" s="507" t="s">
        <v>458</v>
      </c>
      <c r="P63" s="514"/>
      <c r="Q63" s="46" t="s">
        <v>886</v>
      </c>
      <c r="R63" s="46" t="s">
        <v>489</v>
      </c>
    </row>
    <row r="64" spans="14:21" ht="18" customHeight="1">
      <c r="N64" s="502" t="s">
        <v>789</v>
      </c>
      <c r="O64" s="507" t="s">
        <v>459</v>
      </c>
      <c r="P64" s="514"/>
      <c r="Q64" s="46" t="s">
        <v>887</v>
      </c>
      <c r="R64" s="46" t="s">
        <v>490</v>
      </c>
    </row>
    <row r="65" spans="14:18" ht="18" customHeight="1">
      <c r="N65" s="502" t="s">
        <v>790</v>
      </c>
      <c r="O65" s="507" t="s">
        <v>478</v>
      </c>
      <c r="P65" s="514"/>
      <c r="Q65" s="46" t="s">
        <v>888</v>
      </c>
      <c r="R65" s="46" t="s">
        <v>556</v>
      </c>
    </row>
    <row r="66" spans="14:18" ht="18" customHeight="1">
      <c r="N66" s="502" t="s">
        <v>791</v>
      </c>
      <c r="O66" s="507" t="s">
        <v>482</v>
      </c>
      <c r="P66" s="514"/>
      <c r="Q66" s="46" t="s">
        <v>889</v>
      </c>
      <c r="R66" s="46" t="s">
        <v>557</v>
      </c>
    </row>
    <row r="67" spans="14:18" ht="18" customHeight="1">
      <c r="N67" s="502" t="s">
        <v>792</v>
      </c>
      <c r="O67" s="507" t="s">
        <v>483</v>
      </c>
      <c r="P67" s="514"/>
      <c r="Q67" s="46" t="s">
        <v>890</v>
      </c>
      <c r="R67" s="46" t="s">
        <v>558</v>
      </c>
    </row>
    <row r="68" spans="14:18" ht="18" customHeight="1">
      <c r="N68" s="502" t="s">
        <v>793</v>
      </c>
      <c r="O68" s="507" t="s">
        <v>484</v>
      </c>
      <c r="P68" s="514"/>
      <c r="Q68" s="46" t="s">
        <v>891</v>
      </c>
      <c r="R68" s="46" t="s">
        <v>559</v>
      </c>
    </row>
    <row r="69" spans="14:18" ht="18" customHeight="1">
      <c r="N69" s="502" t="s">
        <v>794</v>
      </c>
      <c r="O69" s="507" t="s">
        <v>485</v>
      </c>
      <c r="P69" s="514"/>
      <c r="Q69" s="46" t="s">
        <v>892</v>
      </c>
      <c r="R69" s="46" t="s">
        <v>560</v>
      </c>
    </row>
    <row r="70" spans="14:18" ht="18" customHeight="1">
      <c r="N70" s="502" t="s">
        <v>795</v>
      </c>
      <c r="O70" s="507" t="s">
        <v>486</v>
      </c>
      <c r="P70" s="514"/>
      <c r="Q70" s="46" t="s">
        <v>893</v>
      </c>
      <c r="R70" s="46" t="s">
        <v>894</v>
      </c>
    </row>
    <row r="71" spans="14:18" ht="18" customHeight="1">
      <c r="N71" s="502" t="s">
        <v>796</v>
      </c>
      <c r="O71" s="507" t="s">
        <v>487</v>
      </c>
      <c r="P71" s="514"/>
      <c r="Q71" s="46" t="s">
        <v>895</v>
      </c>
      <c r="R71" s="46" t="s">
        <v>896</v>
      </c>
    </row>
    <row r="72" spans="14:18" ht="18" customHeight="1">
      <c r="N72" s="502" t="s">
        <v>797</v>
      </c>
      <c r="O72" s="507" t="s">
        <v>488</v>
      </c>
      <c r="P72" s="514"/>
      <c r="Q72" s="46" t="s">
        <v>897</v>
      </c>
      <c r="R72" s="46" t="s">
        <v>898</v>
      </c>
    </row>
    <row r="73" spans="14:18" ht="18" customHeight="1">
      <c r="N73" s="502" t="s">
        <v>798</v>
      </c>
      <c r="O73" s="507" t="s">
        <v>799</v>
      </c>
      <c r="P73" s="514"/>
      <c r="Q73" s="46" t="s">
        <v>899</v>
      </c>
      <c r="R73" s="46" t="s">
        <v>900</v>
      </c>
    </row>
    <row r="74" spans="14:18" ht="18" customHeight="1">
      <c r="N74" s="502" t="s">
        <v>800</v>
      </c>
      <c r="O74" s="507" t="s">
        <v>801</v>
      </c>
      <c r="P74" s="514"/>
      <c r="Q74" s="46" t="s">
        <v>901</v>
      </c>
      <c r="R74" s="46" t="s">
        <v>562</v>
      </c>
    </row>
    <row r="75" spans="14:18" ht="18" customHeight="1">
      <c r="N75" s="502" t="s">
        <v>802</v>
      </c>
      <c r="O75" s="507" t="s">
        <v>803</v>
      </c>
      <c r="P75" s="514"/>
      <c r="Q75" s="46" t="s">
        <v>902</v>
      </c>
      <c r="R75" s="46" t="s">
        <v>903</v>
      </c>
    </row>
    <row r="76" spans="14:18" ht="18" customHeight="1">
      <c r="N76" s="502" t="s">
        <v>804</v>
      </c>
      <c r="O76" s="507" t="s">
        <v>805</v>
      </c>
      <c r="P76" s="514"/>
      <c r="Q76" s="46" t="s">
        <v>904</v>
      </c>
      <c r="R76" s="46" t="s">
        <v>563</v>
      </c>
    </row>
    <row r="77" spans="14:18" ht="18" customHeight="1">
      <c r="N77" s="502" t="s">
        <v>806</v>
      </c>
      <c r="O77" s="507" t="s">
        <v>503</v>
      </c>
      <c r="P77" s="514"/>
      <c r="Q77" s="46" t="s">
        <v>905</v>
      </c>
      <c r="R77" s="46" t="s">
        <v>906</v>
      </c>
    </row>
    <row r="78" spans="14:18" ht="18" customHeight="1">
      <c r="N78" s="502" t="s">
        <v>807</v>
      </c>
      <c r="O78" s="507" t="s">
        <v>468</v>
      </c>
      <c r="P78" s="514"/>
      <c r="Q78" s="46" t="s">
        <v>907</v>
      </c>
      <c r="R78" s="46" t="s">
        <v>908</v>
      </c>
    </row>
    <row r="79" spans="14:18" ht="18" customHeight="1">
      <c r="N79" s="502" t="s">
        <v>808</v>
      </c>
      <c r="O79" s="507" t="s">
        <v>449</v>
      </c>
      <c r="P79" s="514"/>
      <c r="Q79" s="46" t="s">
        <v>909</v>
      </c>
      <c r="R79" s="46" t="s">
        <v>910</v>
      </c>
    </row>
    <row r="80" spans="14:18" ht="18" customHeight="1">
      <c r="N80" s="502" t="s">
        <v>809</v>
      </c>
      <c r="O80" s="507" t="s">
        <v>450</v>
      </c>
      <c r="P80" s="514"/>
      <c r="Q80" s="46" t="s">
        <v>911</v>
      </c>
      <c r="R80" s="46" t="s">
        <v>912</v>
      </c>
    </row>
    <row r="81" spans="14:18" ht="18" customHeight="1">
      <c r="N81" s="502" t="s">
        <v>810</v>
      </c>
      <c r="O81" s="507" t="s">
        <v>368</v>
      </c>
      <c r="P81" s="514"/>
      <c r="Q81" s="46" t="s">
        <v>913</v>
      </c>
      <c r="R81" s="46" t="s">
        <v>914</v>
      </c>
    </row>
    <row r="82" spans="14:18" ht="18" customHeight="1">
      <c r="N82" s="502" t="s">
        <v>811</v>
      </c>
      <c r="O82" s="507" t="s">
        <v>460</v>
      </c>
      <c r="P82" s="514"/>
      <c r="Q82" s="46" t="s">
        <v>915</v>
      </c>
      <c r="R82" s="46" t="s">
        <v>916</v>
      </c>
    </row>
    <row r="83" spans="14:18" ht="18" customHeight="1">
      <c r="N83" s="502" t="s">
        <v>429</v>
      </c>
      <c r="O83" s="507" t="s">
        <v>461</v>
      </c>
      <c r="P83" s="514"/>
      <c r="Q83" s="46" t="s">
        <v>917</v>
      </c>
      <c r="R83" s="46" t="s">
        <v>918</v>
      </c>
    </row>
    <row r="84" spans="14:18" ht="18" customHeight="1">
      <c r="N84" s="502" t="s">
        <v>433</v>
      </c>
      <c r="O84" s="507" t="s">
        <v>462</v>
      </c>
      <c r="P84" s="514"/>
      <c r="Q84" s="46" t="s">
        <v>919</v>
      </c>
      <c r="R84" s="46" t="s">
        <v>920</v>
      </c>
    </row>
    <row r="85" spans="14:18" ht="18" customHeight="1">
      <c r="N85" s="502" t="s">
        <v>438</v>
      </c>
      <c r="O85" s="507" t="s">
        <v>463</v>
      </c>
      <c r="P85" s="514"/>
      <c r="Q85" s="46" t="s">
        <v>921</v>
      </c>
      <c r="R85" s="46" t="s">
        <v>922</v>
      </c>
    </row>
    <row r="86" spans="14:18" ht="18" customHeight="1">
      <c r="N86" s="502" t="s">
        <v>440</v>
      </c>
      <c r="O86" s="507" t="s">
        <v>464</v>
      </c>
      <c r="P86" s="514"/>
      <c r="Q86" s="46" t="s">
        <v>923</v>
      </c>
      <c r="R86" s="46" t="s">
        <v>924</v>
      </c>
    </row>
    <row r="87" spans="14:18" ht="18" customHeight="1">
      <c r="N87" s="502" t="s">
        <v>442</v>
      </c>
      <c r="O87" s="507" t="s">
        <v>467</v>
      </c>
      <c r="P87" s="514"/>
      <c r="Q87" s="46" t="s">
        <v>925</v>
      </c>
      <c r="R87" s="46" t="s">
        <v>926</v>
      </c>
    </row>
    <row r="88" spans="14:18" ht="18" customHeight="1">
      <c r="N88" s="502" t="s">
        <v>812</v>
      </c>
      <c r="O88" s="507" t="s">
        <v>470</v>
      </c>
      <c r="P88" s="514"/>
      <c r="Q88" s="46" t="s">
        <v>927</v>
      </c>
      <c r="R88" s="46" t="s">
        <v>928</v>
      </c>
    </row>
    <row r="89" spans="14:18" ht="18" customHeight="1">
      <c r="N89" s="502" t="s">
        <v>813</v>
      </c>
      <c r="O89" s="507" t="s">
        <v>471</v>
      </c>
      <c r="P89" s="514"/>
      <c r="Q89" s="46" t="s">
        <v>929</v>
      </c>
      <c r="R89" s="46" t="s">
        <v>930</v>
      </c>
    </row>
    <row r="90" spans="14:18" ht="18" customHeight="1">
      <c r="N90" s="502" t="s">
        <v>814</v>
      </c>
      <c r="O90" s="507" t="s">
        <v>473</v>
      </c>
      <c r="P90" s="514"/>
      <c r="Q90" s="46" t="s">
        <v>931</v>
      </c>
      <c r="R90" s="46" t="s">
        <v>932</v>
      </c>
    </row>
    <row r="91" spans="14:18" ht="18" customHeight="1">
      <c r="N91" s="502" t="s">
        <v>815</v>
      </c>
      <c r="O91" s="507" t="s">
        <v>474</v>
      </c>
      <c r="P91" s="514"/>
      <c r="Q91" s="46" t="s">
        <v>933</v>
      </c>
      <c r="R91" s="46" t="s">
        <v>934</v>
      </c>
    </row>
    <row r="92" spans="14:18" ht="18" customHeight="1">
      <c r="N92" s="502" t="s">
        <v>816</v>
      </c>
      <c r="O92" s="507" t="s">
        <v>475</v>
      </c>
      <c r="P92" s="514"/>
      <c r="Q92" s="46" t="s">
        <v>935</v>
      </c>
      <c r="R92" s="46" t="s">
        <v>936</v>
      </c>
    </row>
    <row r="93" spans="14:18" ht="18" customHeight="1">
      <c r="N93" s="502" t="s">
        <v>817</v>
      </c>
      <c r="O93" s="507" t="s">
        <v>476</v>
      </c>
      <c r="P93" s="514"/>
      <c r="Q93" s="46" t="s">
        <v>937</v>
      </c>
      <c r="R93" s="46" t="s">
        <v>938</v>
      </c>
    </row>
    <row r="94" spans="14:18" ht="18" customHeight="1">
      <c r="N94" s="502" t="s">
        <v>818</v>
      </c>
      <c r="O94" s="507" t="s">
        <v>477</v>
      </c>
      <c r="P94" s="514"/>
      <c r="Q94" s="46" t="s">
        <v>939</v>
      </c>
      <c r="R94" s="46" t="s">
        <v>940</v>
      </c>
    </row>
    <row r="95" spans="14:18" ht="18" customHeight="1">
      <c r="N95" s="502" t="s">
        <v>819</v>
      </c>
      <c r="O95" s="507" t="s">
        <v>470</v>
      </c>
      <c r="P95" s="514"/>
      <c r="Q95" s="46" t="s">
        <v>941</v>
      </c>
      <c r="R95" s="46" t="s">
        <v>942</v>
      </c>
    </row>
    <row r="96" spans="14:18" ht="18" customHeight="1">
      <c r="N96" s="502" t="s">
        <v>820</v>
      </c>
      <c r="O96" s="507" t="s">
        <v>479</v>
      </c>
      <c r="P96" s="514"/>
      <c r="Q96" s="46" t="s">
        <v>943</v>
      </c>
      <c r="R96" s="46" t="s">
        <v>944</v>
      </c>
    </row>
    <row r="97" spans="14:18" ht="18" customHeight="1">
      <c r="N97" s="502" t="s">
        <v>821</v>
      </c>
      <c r="O97" s="507" t="s">
        <v>480</v>
      </c>
      <c r="P97" s="514"/>
      <c r="Q97" s="46" t="s">
        <v>945</v>
      </c>
      <c r="R97" s="46" t="s">
        <v>946</v>
      </c>
    </row>
    <row r="98" spans="14:18" ht="18" customHeight="1">
      <c r="N98" s="502" t="s">
        <v>822</v>
      </c>
      <c r="O98" s="507" t="s">
        <v>481</v>
      </c>
      <c r="P98" s="514"/>
      <c r="Q98" s="46" t="s">
        <v>947</v>
      </c>
      <c r="R98" s="46" t="s">
        <v>948</v>
      </c>
    </row>
    <row r="99" spans="14:18" ht="18" customHeight="1">
      <c r="N99" s="502" t="s">
        <v>823</v>
      </c>
      <c r="O99" s="507" t="s">
        <v>489</v>
      </c>
      <c r="P99" s="514"/>
      <c r="Q99" s="46" t="s">
        <v>949</v>
      </c>
      <c r="R99" s="46" t="s">
        <v>950</v>
      </c>
    </row>
    <row r="100" spans="14:18" ht="18" customHeight="1">
      <c r="N100" s="502" t="s">
        <v>824</v>
      </c>
      <c r="O100" s="507" t="s">
        <v>490</v>
      </c>
      <c r="P100" s="514"/>
      <c r="Q100" s="46" t="s">
        <v>951</v>
      </c>
      <c r="R100" s="46" t="s">
        <v>952</v>
      </c>
    </row>
    <row r="101" spans="14:18" ht="18" customHeight="1">
      <c r="N101" s="502" t="s">
        <v>825</v>
      </c>
      <c r="O101" s="507" t="s">
        <v>491</v>
      </c>
      <c r="P101" s="514"/>
      <c r="Q101" s="46" t="s">
        <v>953</v>
      </c>
      <c r="R101" s="46" t="s">
        <v>954</v>
      </c>
    </row>
    <row r="102" spans="14:18" ht="18" customHeight="1">
      <c r="N102" s="502" t="s">
        <v>826</v>
      </c>
      <c r="O102" s="507" t="s">
        <v>492</v>
      </c>
      <c r="P102" s="514"/>
      <c r="Q102" s="46" t="s">
        <v>955</v>
      </c>
      <c r="R102" s="46" t="s">
        <v>956</v>
      </c>
    </row>
    <row r="103" spans="14:18" ht="18" customHeight="1">
      <c r="N103" s="502" t="s">
        <v>827</v>
      </c>
      <c r="O103" s="507" t="s">
        <v>495</v>
      </c>
      <c r="P103" s="514"/>
      <c r="Q103" s="46" t="s">
        <v>957</v>
      </c>
      <c r="R103" s="46" t="s">
        <v>958</v>
      </c>
    </row>
    <row r="104" spans="14:18" ht="18" customHeight="1">
      <c r="O104" s="498"/>
      <c r="P104" s="514"/>
      <c r="Q104" s="517"/>
      <c r="R104" s="517"/>
    </row>
    <row r="105" spans="14:18" ht="18" customHeight="1">
      <c r="O105" s="498"/>
      <c r="P105" s="514"/>
      <c r="Q105" s="517"/>
      <c r="R105" s="517"/>
    </row>
    <row r="106" spans="14:18" ht="18" customHeight="1">
      <c r="O106" s="498"/>
      <c r="P106" s="514"/>
      <c r="Q106" s="517"/>
      <c r="R106" s="517"/>
    </row>
    <row r="107" spans="14:18" ht="18" customHeight="1">
      <c r="O107" s="498"/>
      <c r="P107" s="514"/>
      <c r="Q107" s="517"/>
      <c r="R107" s="517"/>
    </row>
    <row r="108" spans="14:18" ht="18" customHeight="1">
      <c r="O108" s="498"/>
      <c r="P108" s="514"/>
      <c r="Q108" s="498"/>
      <c r="R108" s="517"/>
    </row>
    <row r="109" spans="14:18" ht="18" customHeight="1">
      <c r="O109" s="498"/>
      <c r="P109" s="514"/>
      <c r="Q109" s="517"/>
      <c r="R109" s="517"/>
    </row>
  </sheetData>
  <mergeCells count="11">
    <mergeCell ref="AC19:AD19"/>
    <mergeCell ref="Y11:AD11"/>
    <mergeCell ref="AM2:AN2"/>
    <mergeCell ref="B2:C2"/>
    <mergeCell ref="E2:F2"/>
    <mergeCell ref="H2:I2"/>
    <mergeCell ref="K2:L2"/>
    <mergeCell ref="N2:R2"/>
    <mergeCell ref="T2:U2"/>
    <mergeCell ref="Y2:AA2"/>
    <mergeCell ref="AC2:AD2"/>
  </mergeCells>
  <phoneticPr fontId="1"/>
  <pageMargins left="0.7" right="0.7" top="0.75" bottom="0.75" header="0.3" footer="0.3"/>
  <pageSetup paperSize="9" scale="24" fitToHeight="0" orientation="landscape" r:id="rId1"/>
  <rowBreaks count="1" manualBreakCount="1">
    <brk id="33" max="16383" man="1"/>
  </rowBreaks>
  <colBreaks count="1" manualBreakCount="1">
    <brk id="13" min="1" max="201" man="1"/>
  </col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6DBDAC-5A71-49D7-85DF-7A10C6E7C1BE}">
  <sheetPr>
    <pageSetUpPr fitToPage="1"/>
  </sheetPr>
  <dimension ref="B1:C11"/>
  <sheetViews>
    <sheetView workbookViewId="0">
      <selection activeCell="B1" sqref="B1:C1"/>
    </sheetView>
  </sheetViews>
  <sheetFormatPr defaultRowHeight="18.75"/>
  <cols>
    <col min="1" max="1" width="12.25" style="526" customWidth="1"/>
    <col min="2" max="2" width="16.5" style="526" customWidth="1"/>
    <col min="3" max="3" width="65.125" style="526" customWidth="1"/>
    <col min="4" max="16384" width="9" style="526"/>
  </cols>
  <sheetData>
    <row r="1" spans="2:3">
      <c r="B1" s="1645" t="s">
        <v>1685</v>
      </c>
      <c r="C1" s="1645"/>
    </row>
    <row r="2" spans="2:3" ht="19.5" thickBot="1"/>
    <row r="3" spans="2:3" ht="19.5" thickBot="1">
      <c r="B3" s="530" t="s">
        <v>1225</v>
      </c>
      <c r="C3" s="531" t="s">
        <v>1261</v>
      </c>
    </row>
    <row r="4" spans="2:3">
      <c r="B4" s="1661" t="s">
        <v>1226</v>
      </c>
      <c r="C4" s="529" t="s">
        <v>1229</v>
      </c>
    </row>
    <row r="5" spans="2:3">
      <c r="B5" s="1649"/>
      <c r="C5" s="527" t="s">
        <v>1230</v>
      </c>
    </row>
    <row r="6" spans="2:3">
      <c r="B6" s="485" t="s">
        <v>1227</v>
      </c>
      <c r="C6" s="527" t="s">
        <v>1682</v>
      </c>
    </row>
    <row r="7" spans="2:3">
      <c r="B7" s="1649" t="s">
        <v>1228</v>
      </c>
      <c r="C7" s="527" t="s">
        <v>1681</v>
      </c>
    </row>
    <row r="8" spans="2:3">
      <c r="B8" s="1649"/>
      <c r="C8" s="527" t="s">
        <v>1683</v>
      </c>
    </row>
    <row r="9" spans="2:3">
      <c r="B9" s="485" t="s">
        <v>1257</v>
      </c>
      <c r="C9" s="1662" t="s">
        <v>1260</v>
      </c>
    </row>
    <row r="10" spans="2:3">
      <c r="B10" s="485" t="s">
        <v>1258</v>
      </c>
      <c r="C10" s="1662"/>
    </row>
    <row r="11" spans="2:3" ht="26.25" thickBot="1">
      <c r="B11" s="486" t="s">
        <v>1259</v>
      </c>
      <c r="C11" s="528" t="s">
        <v>1684</v>
      </c>
    </row>
  </sheetData>
  <mergeCells count="4">
    <mergeCell ref="B4:B5"/>
    <mergeCell ref="B7:B8"/>
    <mergeCell ref="B1:C1"/>
    <mergeCell ref="C9:C10"/>
  </mergeCells>
  <phoneticPr fontId="1"/>
  <pageMargins left="0.7" right="0.7" top="0.75" bottom="0.75"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21</vt:i4>
      </vt:variant>
    </vt:vector>
  </HeadingPairs>
  <TitlesOfParts>
    <vt:vector size="43" baseType="lpstr">
      <vt:lpstr>3-1 申請書</vt:lpstr>
      <vt:lpstr>3-4 監視カード</vt:lpstr>
      <vt:lpstr>3-5 収去依頼書</vt:lpstr>
      <vt:lpstr>3-6 収去結果通知書</vt:lpstr>
      <vt:lpstr>3-7 業種別申請状況一覧</vt:lpstr>
      <vt:lpstr>3-8 更新施設一覧</vt:lpstr>
      <vt:lpstr>3-9 申請整理簿</vt:lpstr>
      <vt:lpstr>3-10 申請一覧</vt:lpstr>
      <vt:lpstr>3-11 台帳</vt:lpstr>
      <vt:lpstr>3-12 県HP掲載項目</vt:lpstr>
      <vt:lpstr>3-16 夏期・年末一斉監視　許可</vt:lpstr>
      <vt:lpstr>3-17 夏期・年末一斉監視　食肉(再掲)</vt:lpstr>
      <vt:lpstr>3-18 夏期・年末一斉監視　届出</vt:lpstr>
      <vt:lpstr>3-19 夏期・年末一斉監視　収去（国産品）</vt:lpstr>
      <vt:lpstr>3-20 夏期・年末一斉監視　収去（輸入品）</vt:lpstr>
      <vt:lpstr>3-21 かき(かき作業場施設)</vt:lpstr>
      <vt:lpstr>3-22 かき(生食かき取扱施設)</vt:lpstr>
      <vt:lpstr>3-23 かき(夏期かき作業場施設)</vt:lpstr>
      <vt:lpstr>3-24 かき(夏期生食かき取扱施設)</vt:lpstr>
      <vt:lpstr>(参考資料１) 許可証「備考」欄に記載する許可条件</vt:lpstr>
      <vt:lpstr>(参考資料２)　収去　検査方法等選択肢(案)</vt:lpstr>
      <vt:lpstr>(参考資料３)　HP及び開示請求の不開示条件</vt:lpstr>
      <vt:lpstr>'(参考資料１) 許可証「備考」欄に記載する許可条件'!Print_Area</vt:lpstr>
      <vt:lpstr>'(参考資料３)　HP及び開示請求の不開示条件'!Print_Area</vt:lpstr>
      <vt:lpstr>'3-1 申請書'!Print_Area</vt:lpstr>
      <vt:lpstr>'3-10 申請一覧'!Print_Area</vt:lpstr>
      <vt:lpstr>'3-11 台帳'!Print_Area</vt:lpstr>
      <vt:lpstr>'3-12 県HP掲載項目'!Print_Area</vt:lpstr>
      <vt:lpstr>'3-16 夏期・年末一斉監視　許可'!Print_Area</vt:lpstr>
      <vt:lpstr>'3-17 夏期・年末一斉監視　食肉(再掲)'!Print_Area</vt:lpstr>
      <vt:lpstr>'3-18 夏期・年末一斉監視　届出'!Print_Area</vt:lpstr>
      <vt:lpstr>'3-19 夏期・年末一斉監視　収去（国産品）'!Print_Area</vt:lpstr>
      <vt:lpstr>'3-20 夏期・年末一斉監視　収去（輸入品）'!Print_Area</vt:lpstr>
      <vt:lpstr>'3-21 かき(かき作業場施設)'!Print_Area</vt:lpstr>
      <vt:lpstr>'3-22 かき(生食かき取扱施設)'!Print_Area</vt:lpstr>
      <vt:lpstr>'3-23 かき(夏期かき作業場施設)'!Print_Area</vt:lpstr>
      <vt:lpstr>'3-24 かき(夏期生食かき取扱施設)'!Print_Area</vt:lpstr>
      <vt:lpstr>'3-4 監視カード'!Print_Area</vt:lpstr>
      <vt:lpstr>'3-5 収去依頼書'!Print_Area</vt:lpstr>
      <vt:lpstr>'3-6 収去結果通知書'!Print_Area</vt:lpstr>
      <vt:lpstr>'3-7 業種別申請状況一覧'!Print_Area</vt:lpstr>
      <vt:lpstr>'3-8 更新施設一覧'!Print_Area</vt:lpstr>
      <vt:lpstr>'3-9 申請整理簿'!Print_Area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賀岡 美里</dc:creator>
  <cp:lastModifiedBy>賀岡 美里</cp:lastModifiedBy>
  <cp:lastPrinted>2025-06-20T10:29:16Z</cp:lastPrinted>
  <dcterms:created xsi:type="dcterms:W3CDTF">2015-06-05T18:19:34Z</dcterms:created>
  <dcterms:modified xsi:type="dcterms:W3CDTF">2025-06-30T04:33:11Z</dcterms:modified>
</cp:coreProperties>
</file>