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8970" windowHeight="7880" tabRatio="895" activeTab="12"/>
  </bookViews>
  <sheets>
    <sheet name="7年7月" sheetId="8" r:id="rId1"/>
    <sheet name="7年8月" sheetId="9" r:id="rId2"/>
    <sheet name="7年9月" sheetId="10" r:id="rId3"/>
    <sheet name="7年10月" sheetId="11" r:id="rId4"/>
    <sheet name="7年11月" sheetId="12" r:id="rId5"/>
    <sheet name="7年12月" sheetId="1" r:id="rId6"/>
    <sheet name="8年1月" sheetId="13" r:id="rId7"/>
    <sheet name="8年2月" sheetId="14" r:id="rId8"/>
    <sheet name="8年3月" sheetId="2" r:id="rId9"/>
    <sheet name="8年4月" sheetId="3" r:id="rId10"/>
    <sheet name="8年5月" sheetId="4" r:id="rId11"/>
    <sheet name="8年6月" sheetId="5" r:id="rId12"/>
    <sheet name="8年7月" sheetId="6" r:id="rId13"/>
  </sheets>
  <definedNames>
    <definedName name="_Fill" hidden="1">#REF!</definedName>
    <definedName name="_Order1" hidden="1">1</definedName>
    <definedName name="_Sort" hidden="1">#REF!</definedName>
    <definedName name="sd" hidden="1">#REF!</definedName>
    <definedName name="_Key1" hidden="1">#REF!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<sst xmlns="http://schemas.openxmlformats.org/spreadsheetml/2006/main" xmlns:r="http://schemas.openxmlformats.org/officeDocument/2006/relationships" count="89" uniqueCount="89">
  <si>
    <t>50～54歳</t>
    <rPh sb="5" eb="6">
      <t>サイ</t>
    </rPh>
    <phoneticPr fontId="15"/>
  </si>
  <si>
    <t>（単位：人）</t>
    <rPh sb="1" eb="3">
      <t>タンイ</t>
    </rPh>
    <rPh sb="4" eb="5">
      <t>ニン</t>
    </rPh>
    <phoneticPr fontId="16"/>
  </si>
  <si>
    <t>20～24歳</t>
    <rPh sb="5" eb="6">
      <t>サイ</t>
    </rPh>
    <phoneticPr fontId="15"/>
  </si>
  <si>
    <t>55～59歳</t>
    <rPh sb="5" eb="6">
      <t>サイ</t>
    </rPh>
    <phoneticPr fontId="16"/>
  </si>
  <si>
    <t>０～４歳</t>
    <rPh sb="3" eb="4">
      <t>サイ</t>
    </rPh>
    <phoneticPr fontId="16"/>
  </si>
  <si>
    <t>総　数</t>
  </si>
  <si>
    <t>大崎上島町</t>
  </si>
  <si>
    <t>25～29歳</t>
    <rPh sb="5" eb="6">
      <t>サイ</t>
    </rPh>
    <phoneticPr fontId="15"/>
  </si>
  <si>
    <t>５～９歳</t>
    <rPh sb="3" eb="4">
      <t>サイ</t>
    </rPh>
    <phoneticPr fontId="16"/>
  </si>
  <si>
    <t>10～14歳</t>
    <rPh sb="5" eb="6">
      <t>サイ</t>
    </rPh>
    <phoneticPr fontId="16"/>
  </si>
  <si>
    <t xml:space="preserve"> 広  島  県　　</t>
  </si>
  <si>
    <t>西       区　　</t>
  </si>
  <si>
    <t>15～19歳</t>
    <rPh sb="5" eb="6">
      <t>サイ</t>
    </rPh>
    <phoneticPr fontId="16"/>
  </si>
  <si>
    <t xml:space="preserve"> 市       部　　</t>
    <rPh sb="1" eb="2">
      <t>シ</t>
    </rPh>
    <rPh sb="9" eb="10">
      <t>ブ</t>
    </rPh>
    <phoneticPr fontId="16"/>
  </si>
  <si>
    <t>30～34歳</t>
    <rPh sb="5" eb="6">
      <t>サイ</t>
    </rPh>
    <phoneticPr fontId="15"/>
  </si>
  <si>
    <t>令和８年５月１日現在</t>
    <rPh sb="0" eb="2">
      <t>レイワ</t>
    </rPh>
    <rPh sb="3" eb="4">
      <t>ネン</t>
    </rPh>
    <rPh sb="5" eb="6">
      <t>ガツ</t>
    </rPh>
    <rPh sb="7" eb="8">
      <t>ヒ</t>
    </rPh>
    <rPh sb="8" eb="10">
      <t>ゲンザイ</t>
    </rPh>
    <phoneticPr fontId="16"/>
  </si>
  <si>
    <t>35～39歳</t>
    <rPh sb="5" eb="6">
      <t>サイ</t>
    </rPh>
    <phoneticPr fontId="16"/>
  </si>
  <si>
    <t>40～44歳</t>
    <rPh sb="5" eb="6">
      <t>サイ</t>
    </rPh>
    <phoneticPr fontId="15"/>
  </si>
  <si>
    <t>75～79歳</t>
    <rPh sb="5" eb="6">
      <t>サイ</t>
    </rPh>
    <phoneticPr fontId="16"/>
  </si>
  <si>
    <t>市区町</t>
    <rPh sb="0" eb="1">
      <t>シ</t>
    </rPh>
    <rPh sb="1" eb="2">
      <t>ク</t>
    </rPh>
    <rPh sb="2" eb="3">
      <t>チョウ</t>
    </rPh>
    <phoneticPr fontId="16"/>
  </si>
  <si>
    <t>45～49歳</t>
    <rPh sb="5" eb="6">
      <t>サイ</t>
    </rPh>
    <phoneticPr fontId="15"/>
  </si>
  <si>
    <t>三  次  市　　</t>
  </si>
  <si>
    <t>60～64歳</t>
    <rPh sb="5" eb="6">
      <t>サイ</t>
    </rPh>
    <phoneticPr fontId="16"/>
  </si>
  <si>
    <t>65～69歳</t>
    <rPh sb="5" eb="6">
      <t>サイ</t>
    </rPh>
    <phoneticPr fontId="16"/>
  </si>
  <si>
    <t>安芸高田市</t>
  </si>
  <si>
    <t>坂       町</t>
  </si>
  <si>
    <t>70～74歳</t>
    <rPh sb="5" eb="6">
      <t>サイ</t>
    </rPh>
    <phoneticPr fontId="16"/>
  </si>
  <si>
    <t>80～84歳</t>
    <rPh sb="5" eb="6">
      <t>サイ</t>
    </rPh>
    <phoneticPr fontId="16"/>
  </si>
  <si>
    <t>85歳以上</t>
    <rPh sb="2" eb="3">
      <t>サイ</t>
    </rPh>
    <rPh sb="3" eb="5">
      <t>イジョウ</t>
    </rPh>
    <phoneticPr fontId="16"/>
  </si>
  <si>
    <t>安佐南区　　</t>
  </si>
  <si>
    <t>安佐北区　　</t>
  </si>
  <si>
    <t xml:space="preserve"> 山県郡　</t>
  </si>
  <si>
    <t>東広島市　　</t>
  </si>
  <si>
    <t>北広島町</t>
  </si>
  <si>
    <t>廿日市市</t>
  </si>
  <si>
    <t>江田島市</t>
  </si>
  <si>
    <t>安芸太田町</t>
  </si>
  <si>
    <t>神石高原町</t>
  </si>
  <si>
    <t>府  中  市　　</t>
  </si>
  <si>
    <t>尾  道  市　　</t>
  </si>
  <si>
    <t xml:space="preserve"> 豊田郡　</t>
  </si>
  <si>
    <t>令和８年３月１日現在</t>
    <rPh sb="0" eb="2">
      <t>レイワ</t>
    </rPh>
    <rPh sb="3" eb="4">
      <t>ネン</t>
    </rPh>
    <rPh sb="5" eb="6">
      <t>ガツ</t>
    </rPh>
    <rPh sb="7" eb="8">
      <t>ヒ</t>
    </rPh>
    <rPh sb="8" eb="10">
      <t>ゲンザイ</t>
    </rPh>
    <phoneticPr fontId="16"/>
  </si>
  <si>
    <t xml:space="preserve"> 郡       部　　</t>
  </si>
  <si>
    <t>呉       市　　</t>
  </si>
  <si>
    <t>南       区</t>
    <rPh sb="0" eb="1">
      <t>ミナミ</t>
    </rPh>
    <phoneticPr fontId="17"/>
  </si>
  <si>
    <t>熊  野  町　　</t>
  </si>
  <si>
    <t xml:space="preserve"> 安芸郡　　　　</t>
  </si>
  <si>
    <t xml:space="preserve"> 世羅郡　</t>
  </si>
  <si>
    <t xml:space="preserve"> 神石郡</t>
  </si>
  <si>
    <t>広  島  市　　</t>
  </si>
  <si>
    <t>海  田  町</t>
  </si>
  <si>
    <t>竹  原  市　　</t>
  </si>
  <si>
    <t>東       区　　</t>
  </si>
  <si>
    <t>注）　各年齢階級別の推計人口は、令和７年８月末日現在の住民基本台帳に登録されている年齢別人口の割合を基に算出している。このため、各年齢階級別の計と合計（総数）が一致しないものがある。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</si>
  <si>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三  原  市　　</t>
  </si>
  <si>
    <t>市区町別、年齢（５歳階級）別推計人口</t>
    <rPh sb="5" eb="7">
      <t>ネンレイ</t>
    </rPh>
    <rPh sb="9" eb="10">
      <t>サイ</t>
    </rPh>
    <rPh sb="10" eb="12">
      <t>カイキュウ</t>
    </rPh>
    <rPh sb="13" eb="14">
      <t>ベツ</t>
    </rPh>
    <rPh sb="14" eb="16">
      <t>スイケイ</t>
    </rPh>
    <rPh sb="16" eb="18">
      <t>ジンコウ</t>
    </rPh>
    <phoneticPr fontId="16"/>
  </si>
  <si>
    <t>福  山  市　　</t>
  </si>
  <si>
    <t>庄  原  市　　</t>
  </si>
  <si>
    <t>大  竹  市　　</t>
  </si>
  <si>
    <t>令和７年８月１日現在</t>
    <rPh sb="0" eb="2">
      <t>レイワ</t>
    </rPh>
    <rPh sb="3" eb="4">
      <t>ネン</t>
    </rPh>
    <rPh sb="5" eb="6">
      <t>ガツ</t>
    </rPh>
    <rPh sb="7" eb="8">
      <t>ヒ</t>
    </rPh>
    <rPh sb="8" eb="10">
      <t>ゲンザイ</t>
    </rPh>
    <phoneticPr fontId="16"/>
  </si>
  <si>
    <t>府  中  町　　</t>
  </si>
  <si>
    <t>世  羅  町</t>
  </si>
  <si>
    <t>中       区</t>
  </si>
  <si>
    <t>安  芸  区　　</t>
  </si>
  <si>
    <t>佐  伯  区　　</t>
  </si>
  <si>
    <t>　</t>
  </si>
  <si>
    <t>　　　　</t>
  </si>
  <si>
    <t>注）　各年齢階級別の推計人口は、令和７年７月末日現在の住民基本台帳に登録されている年齢別人口の割合を基に算出している。このため、各年齢階級別の計と合計（総数）が一致しないものがある。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</si>
  <si>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令和７年９月１日現在</t>
    <rPh sb="0" eb="2">
      <t>レイワ</t>
    </rPh>
    <rPh sb="3" eb="4">
      <t>ネン</t>
    </rPh>
    <rPh sb="5" eb="6">
      <t>ガツ</t>
    </rPh>
    <rPh sb="7" eb="8">
      <t>ヒ</t>
    </rPh>
    <rPh sb="8" eb="10">
      <t>ゲンザイ</t>
    </rPh>
    <phoneticPr fontId="16"/>
  </si>
  <si>
    <t>令和７年10月１日現在</t>
    <rPh sb="0" eb="2">
      <t>レイワ</t>
    </rPh>
    <rPh sb="3" eb="4">
      <t>ネン</t>
    </rPh>
    <rPh sb="6" eb="7">
      <t>ガツ</t>
    </rPh>
    <rPh sb="8" eb="9">
      <t>ヒ</t>
    </rPh>
    <rPh sb="9" eb="11">
      <t>ゲンザイ</t>
    </rPh>
    <phoneticPr fontId="16"/>
  </si>
  <si>
    <t>注）　各年齢階級別の推計人口は、令和７年９月末日現在の住民基本台帳に登録されている年齢別人口の割合を基に算出している。このため、各年齢階級別の計と合計（総数）が一致しないものがある。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</si>
  <si>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令和７年11月１日現在</t>
    <rPh sb="0" eb="2">
      <t>レイワ</t>
    </rPh>
    <rPh sb="3" eb="4">
      <t>ネン</t>
    </rPh>
    <rPh sb="6" eb="7">
      <t>ガツ</t>
    </rPh>
    <rPh sb="8" eb="9">
      <t>ヒ</t>
    </rPh>
    <rPh sb="9" eb="11">
      <t>ゲンザイ</t>
    </rPh>
    <phoneticPr fontId="16"/>
  </si>
  <si>
    <t>注）　各年齢階級別の推計人口は、令和７年10月末日現在の住民基本台帳に登録されている年齢別人口の割合を基に算出している。このため、各年齢階級別の計と合計（総数）が一致しないものがある。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2" eb="23">
      <t>ガツ</t>
    </rPh>
    <rPh sb="23" eb="25">
      <t>マツジツ</t>
    </rPh>
    <rPh sb="25" eb="27">
      <t>ゲンザイ</t>
    </rPh>
    <rPh sb="28" eb="30">
      <t>ジュウミン</t>
    </rPh>
    <rPh sb="30" eb="31">
      <t>モト</t>
    </rPh>
    <rPh sb="31" eb="32">
      <t>ホン</t>
    </rPh>
    <rPh sb="32" eb="34">
      <t>ダイチョウ</t>
    </rPh>
    <rPh sb="35" eb="37">
      <t>トウロク</t>
    </rPh>
    <rPh sb="42" eb="44">
      <t>ネンレイ</t>
    </rPh>
    <rPh sb="44" eb="45">
      <t>キュウベツ</t>
    </rPh>
    <rPh sb="45" eb="47">
      <t>ジンコウ</t>
    </rPh>
    <rPh sb="48" eb="50">
      <t>ワリアイ</t>
    </rPh>
    <rPh sb="51" eb="52">
      <t>モト</t>
    </rPh>
    <rPh sb="53" eb="55">
      <t>サンシュツ</t>
    </rPh>
    <rPh sb="65" eb="68">
      <t>カクネンレイ</t>
    </rPh>
    <rPh sb="68" eb="69">
      <t>カイ</t>
    </rPh>
    <rPh sb="69" eb="71">
      <t>キュウベツ</t>
    </rPh>
    <rPh sb="72" eb="73">
      <t>ケイ</t>
    </rPh>
    <rPh sb="74" eb="76">
      <t>ゴウケイ</t>
    </rPh>
    <rPh sb="77" eb="79">
      <t>ソウスウ</t>
    </rPh>
    <rPh sb="81" eb="83">
      <t>イッチ</t>
    </rPh>
    <phoneticPr fontId="16"/>
  </si>
  <si>
    <t>令和７年12月１日現在</t>
    <rPh sb="0" eb="2">
      <t>レイワ</t>
    </rPh>
    <rPh sb="3" eb="4">
      <t>ネン</t>
    </rPh>
    <rPh sb="6" eb="7">
      <t>ガツ</t>
    </rPh>
    <rPh sb="8" eb="9">
      <t>ヒ</t>
    </rPh>
    <rPh sb="9" eb="11">
      <t>ゲンザイ</t>
    </rPh>
    <phoneticPr fontId="16"/>
  </si>
  <si>
    <t>注）　各年齢階級別の推計人口は、令和７年11月末日現在の住民基本台帳に登録されている年齢別人口の割合を基に算出している。このため、各年齢階級別の計と合計（総数）が一致しないものがある。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2" eb="23">
      <t>ガツ</t>
    </rPh>
    <rPh sb="23" eb="25">
      <t>マツジツ</t>
    </rPh>
    <rPh sb="25" eb="27">
      <t>ゲンザイ</t>
    </rPh>
    <rPh sb="28" eb="30">
      <t>ジュウミン</t>
    </rPh>
    <rPh sb="30" eb="31">
      <t>モト</t>
    </rPh>
    <rPh sb="31" eb="32">
      <t>ホン</t>
    </rPh>
    <rPh sb="32" eb="34">
      <t>ダイチョウ</t>
    </rPh>
    <rPh sb="35" eb="37">
      <t>トウロク</t>
    </rPh>
    <rPh sb="42" eb="44">
      <t>ネンレイ</t>
    </rPh>
    <rPh sb="44" eb="45">
      <t>キュウベツ</t>
    </rPh>
    <rPh sb="45" eb="47">
      <t>ジンコウ</t>
    </rPh>
    <rPh sb="48" eb="50">
      <t>ワリアイ</t>
    </rPh>
    <rPh sb="51" eb="52">
      <t>モト</t>
    </rPh>
    <rPh sb="53" eb="55">
      <t>サンシュツ</t>
    </rPh>
    <rPh sb="65" eb="68">
      <t>カクネンレイ</t>
    </rPh>
    <rPh sb="68" eb="69">
      <t>カイ</t>
    </rPh>
    <rPh sb="69" eb="71">
      <t>キュウベツ</t>
    </rPh>
    <rPh sb="72" eb="73">
      <t>ケイ</t>
    </rPh>
    <rPh sb="74" eb="76">
      <t>ゴウケイ</t>
    </rPh>
    <rPh sb="77" eb="79">
      <t>ソウスウ</t>
    </rPh>
    <rPh sb="81" eb="83">
      <t>イッチ</t>
    </rPh>
    <phoneticPr fontId="16"/>
  </si>
  <si>
    <t>令和８年６月１日現在</t>
    <rPh sb="0" eb="2">
      <t>レイワ</t>
    </rPh>
    <rPh sb="3" eb="4">
      <t>ネン</t>
    </rPh>
    <rPh sb="5" eb="6">
      <t>ガツ</t>
    </rPh>
    <rPh sb="7" eb="8">
      <t>ヒ</t>
    </rPh>
    <rPh sb="8" eb="10">
      <t>ゲンザイ</t>
    </rPh>
    <phoneticPr fontId="16"/>
  </si>
  <si>
    <t>令和８年１月１日現在</t>
    <rPh sb="0" eb="2">
      <t>レイワ</t>
    </rPh>
    <rPh sb="3" eb="4">
      <t>ネン</t>
    </rPh>
    <rPh sb="5" eb="6">
      <t>ガツ</t>
    </rPh>
    <rPh sb="7" eb="8">
      <t>ヒ</t>
    </rPh>
    <rPh sb="8" eb="10">
      <t>ゲンザイ</t>
    </rPh>
    <phoneticPr fontId="16"/>
  </si>
  <si>
    <t>注）　各年齢階級別の推計人口は、令和７年12月末日現在の住民基本台帳に登録されている年齢別人口の割合を基に算出している。このため、各年齢階級別の計と合計（総数）が一致しないものがある。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2" eb="23">
      <t>ガツ</t>
    </rPh>
    <rPh sb="23" eb="25">
      <t>マツジツ</t>
    </rPh>
    <rPh sb="25" eb="27">
      <t>ゲンザイ</t>
    </rPh>
    <rPh sb="28" eb="30">
      <t>ジュウミン</t>
    </rPh>
    <rPh sb="30" eb="31">
      <t>モト</t>
    </rPh>
    <rPh sb="31" eb="32">
      <t>ホン</t>
    </rPh>
    <rPh sb="32" eb="34">
      <t>ダイチョウ</t>
    </rPh>
    <rPh sb="35" eb="37">
      <t>トウロク</t>
    </rPh>
    <rPh sb="42" eb="44">
      <t>ネンレイ</t>
    </rPh>
    <rPh sb="44" eb="45">
      <t>キュウベツ</t>
    </rPh>
    <rPh sb="45" eb="47">
      <t>ジンコウ</t>
    </rPh>
    <rPh sb="48" eb="50">
      <t>ワリアイ</t>
    </rPh>
    <rPh sb="51" eb="52">
      <t>モト</t>
    </rPh>
    <rPh sb="53" eb="55">
      <t>サンシュツ</t>
    </rPh>
    <rPh sb="65" eb="68">
      <t>カクネンレイ</t>
    </rPh>
    <rPh sb="68" eb="69">
      <t>カイ</t>
    </rPh>
    <rPh sb="69" eb="71">
      <t>キュウベツ</t>
    </rPh>
    <rPh sb="72" eb="73">
      <t>ケイ</t>
    </rPh>
    <rPh sb="74" eb="76">
      <t>ゴウケイ</t>
    </rPh>
    <rPh sb="77" eb="79">
      <t>ソウスウ</t>
    </rPh>
    <rPh sb="81" eb="83">
      <t>イッチ</t>
    </rPh>
    <phoneticPr fontId="16"/>
  </si>
  <si>
    <t>令和８年２月１日現在</t>
    <rPh sb="0" eb="2">
      <t>レイワ</t>
    </rPh>
    <rPh sb="3" eb="4">
      <t>ネン</t>
    </rPh>
    <rPh sb="5" eb="6">
      <t>ガツ</t>
    </rPh>
    <rPh sb="7" eb="8">
      <t>ヒ</t>
    </rPh>
    <rPh sb="8" eb="10">
      <t>ゲンザイ</t>
    </rPh>
    <phoneticPr fontId="16"/>
  </si>
  <si>
    <t>注）　各年齢階級別の推計人口は、令和８年１月末日現在の住民基本台帳に登録されている年齢別人口の割合を基に算出している。このため、各年齢階級別の計と合計（総数）が一致しないものがある。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</si>
  <si>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注）　各年齢階級別の推計人口は、令和８年２月末日現在の住民基本台帳に登録されている年齢別人口の割合を基に算出している。このため、各年齢階級別の計と合計（総数）が一致しないものがある。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</si>
  <si>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令和８年４月１日現在</t>
    <rPh sb="0" eb="2">
      <t>レイワ</t>
    </rPh>
    <rPh sb="3" eb="4">
      <t>ネン</t>
    </rPh>
    <rPh sb="5" eb="6">
      <t>ガツ</t>
    </rPh>
    <rPh sb="7" eb="8">
      <t>ヒ</t>
    </rPh>
    <rPh sb="8" eb="10">
      <t>ゲンザイ</t>
    </rPh>
    <phoneticPr fontId="16"/>
  </si>
  <si>
    <t>注）　各年齢階級別の推計人口は、令和８年３月末日現在の住民基本台帳に登録されている年齢別人口の割合を基に算出している。このため、各年齢階級別の計と合計（総数）が一致しないものがある。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</si>
  <si>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注）　各年齢階級別の推計人口は、令和８年４月末日現在の住民基本台帳に登録されている年齢別人口の割合を基に算出している。このため、各年齢階級別の計と合計（総数）が一致しないものがある。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</si>
  <si>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注）　各年齢階級別の推計人口は、令和８年５月末日現在の住民基本台帳に登録されている年齢別人口の割合を基に算出している。このため、各年齢階級別の計と合計（総数）が一致しないものがある。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</si>
  <si>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令和８年７月１日現在</t>
    <rPh sb="0" eb="2">
      <t>レイワ</t>
    </rPh>
    <rPh sb="3" eb="4">
      <t>ネン</t>
    </rPh>
    <rPh sb="5" eb="6">
      <t>ガツ</t>
    </rPh>
    <rPh sb="7" eb="8">
      <t>ヒ</t>
    </rPh>
    <rPh sb="8" eb="10">
      <t>ゲンザイ</t>
    </rPh>
    <phoneticPr fontId="16"/>
  </si>
  <si>
    <t>注）　各年齢階級別の推計人口は、令和８年６月末日現在の住民基本台帳に登録されている年齢別人口の割合を基に算出している。このため、各年齢階級別の計と合計（総数）が一致しないものがある。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</si>
  <si>
    <t>令和８年８月１日現在</t>
    <rPh sb="0" eb="2">
      <t>レイワ</t>
    </rPh>
    <rPh sb="3" eb="4">
      <t>ネン</t>
    </rPh>
    <rPh sb="5" eb="6">
      <t>ガツ</t>
    </rPh>
    <rPh sb="7" eb="8">
      <t>ヒ</t>
    </rPh>
    <rPh sb="8" eb="10">
      <t>ゲンザイ</t>
    </rPh>
    <phoneticPr fontId="16"/>
  </si>
  <si>
    <t>注）　各年齢階級別の推計人口は、令和８年７月末日現在の住民基本台帳に登録されている年齢別人口の割合を基に算出している。このため、各年齢階級別の計と合計（総数）が一致しないものがある。</t>
    <rPh sb="0" eb="1">
      <t>チュウ</t>
    </rPh>
    <rPh sb="3" eb="4">
      <t>カク</t>
    </rPh>
    <rPh sb="4" eb="6">
      <t>ネンレイ</t>
    </rPh>
    <rPh sb="6" eb="8">
      <t>カイキュウ</t>
    </rPh>
    <rPh sb="8" eb="9">
      <t>ベツ</t>
    </rPh>
    <rPh sb="10" eb="12">
      <t>スイケイ</t>
    </rPh>
    <rPh sb="12" eb="14">
      <t>ジンコウ</t>
    </rPh>
    <rPh sb="16" eb="18">
      <t>レイワ</t>
    </rPh>
    <rPh sb="19" eb="20">
      <t>ネン</t>
    </rPh>
    <rPh sb="21" eb="22">
      <t>ガツ</t>
    </rPh>
    <rPh sb="22" eb="24">
      <t>マツジツ</t>
    </rPh>
    <rPh sb="24" eb="26">
      <t>ゲンザイ</t>
    </rPh>
    <rPh sb="27" eb="29">
      <t>ジュウミン</t>
    </rPh>
    <rPh sb="29" eb="30">
      <t>モト</t>
    </rPh>
    <rPh sb="30" eb="31">
      <t>ホン</t>
    </rPh>
    <rPh sb="31" eb="33">
      <t>ダイチョウ</t>
    </rPh>
    <rPh sb="34" eb="36">
      <t>トウロク</t>
    </rPh>
    <rPh sb="41" eb="43">
      <t>ネンレイ</t>
    </rPh>
    <rPh sb="43" eb="44">
      <t>キュウベツ</t>
    </rPh>
    <rPh sb="44" eb="46">
      <t>ジンコウ</t>
    </rPh>
    <rPh sb="47" eb="49">
      <t>ワリアイ</t>
    </rPh>
    <rPh sb="50" eb="51">
      <t>モト</t>
    </rPh>
    <rPh sb="52" eb="54">
      <t>サンシュツ</t>
    </rPh>
    <rPh sb="64" eb="67">
      <t>カクネンレイ</t>
    </rPh>
    <rPh sb="67" eb="68">
      <t>カイ</t>
    </rPh>
    <rPh sb="68" eb="70">
      <t>キュウベツ</t>
    </rPh>
    <rPh sb="71" eb="72">
      <t>ケイ</t>
    </rPh>
    <rPh sb="73" eb="75">
      <t>ゴウケイ</t>
    </rPh>
    <rPh sb="76" eb="78">
      <t>ソウスウ</t>
    </rPh>
    <rPh sb="80" eb="82">
      <t>イッチ</t>
    </rPh>
    <phoneticPr fontId="16"/>
  </si>
</sst>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quot;△ &quot;#,##0"/>
    <numFmt numFmtId="177" formatCode="#,##0;&quot;△&quot;#,##0"/>
  </numFmts>
  <fonts count="18">
    <font>
      <sz val="11"/>
      <color auto="1"/>
      <name val="ＭＳ Ｐゴシック"/>
      <family val="3"/>
    </font>
    <font>
      <sz val="14"/>
      <color auto="1"/>
      <name val="ＭＳ 明朝"/>
      <family val="1"/>
    </font>
    <font>
      <sz val="11"/>
      <color auto="1"/>
      <name val="ＭＳ Ｐゴシック"/>
      <family val="3"/>
    </font>
    <font>
      <sz val="6"/>
      <color auto="1"/>
      <name val="游ゴシック"/>
      <family val="3"/>
    </font>
    <font>
      <sz val="14"/>
      <color auto="1"/>
      <name val="ＭＳ Ｐゴシック"/>
      <family val="3"/>
    </font>
    <font>
      <sz val="20"/>
      <color auto="1"/>
      <name val="ＭＳ Ｐゴシック"/>
      <family val="3"/>
    </font>
    <font>
      <sz val="18"/>
      <color auto="1"/>
      <name val="ＭＳ Ｐゴシック"/>
      <family val="3"/>
    </font>
    <font>
      <sz val="16"/>
      <color auto="1"/>
      <name val="ＭＳ Ｐゴシック"/>
      <family val="3"/>
    </font>
    <font>
      <b/>
      <sz val="16"/>
      <color auto="1"/>
      <name val="ＭＳ Ｐゴシック"/>
      <family val="3"/>
    </font>
    <font>
      <b/>
      <sz val="18"/>
      <color auto="1"/>
      <name val="ＭＳ Ｐゴシック"/>
      <family val="3"/>
    </font>
    <font>
      <sz val="18"/>
      <color theme="1"/>
      <name val="ＭＳ Ｐゴシック"/>
      <family val="3"/>
    </font>
    <font>
      <sz val="16"/>
      <color theme="1"/>
      <name val="ＭＳ Ｐゴシック"/>
      <family val="3"/>
    </font>
    <font>
      <b/>
      <sz val="16"/>
      <color theme="1"/>
      <name val="ＭＳ Ｐゴシック"/>
      <family val="3"/>
    </font>
    <font>
      <sz val="14"/>
      <color theme="1"/>
      <name val="ＭＳ Ｐゴシック"/>
      <family val="3"/>
    </font>
    <font>
      <b/>
      <sz val="18"/>
      <color theme="1"/>
      <name val="ＭＳ Ｐゴシック"/>
      <family val="3"/>
    </font>
    <font>
      <sz val="26"/>
      <color auto="1"/>
      <name val="ＭＳ Ｐゴシック"/>
      <family val="3"/>
    </font>
    <font>
      <sz val="6"/>
      <color auto="1"/>
      <name val="ＭＳ Ｐゴシック"/>
      <family val="3"/>
    </font>
    <font>
      <sz val="14"/>
      <color auto="1"/>
      <name val="ＭＳ 明朝"/>
      <family val="1"/>
    </font>
  </fonts>
  <fills count="2">
    <fill>
      <patternFill patternType="none"/>
    </fill>
    <fill>
      <patternFill patternType="gray125"/>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38" fontId="2" fillId="0" borderId="0" applyFont="0" applyFill="0" applyBorder="0" applyAlignment="0" applyProtection="0"/>
    <xf numFmtId="0" fontId="2" fillId="0" borderId="0"/>
    <xf numFmtId="0" fontId="1" fillId="0" borderId="0"/>
  </cellStyleXfs>
  <cellXfs count="79">
    <xf numFmtId="0" fontId="0" fillId="0" borderId="0" xfId="0"/>
    <xf numFmtId="0" fontId="4" fillId="0" borderId="0" xfId="4" applyFont="1"/>
    <xf numFmtId="0" fontId="4" fillId="0" borderId="0" xfId="4" applyFont="1" applyAlignment="1">
      <alignment vertical="center"/>
    </xf>
    <xf numFmtId="0" fontId="5" fillId="0" borderId="0" xfId="4" applyFont="1" applyFill="1" applyBorder="1" applyAlignment="1" applyProtection="1">
      <alignment horizontal="center"/>
      <protection locked="0"/>
    </xf>
    <xf numFmtId="0" fontId="6" fillId="0" borderId="1" xfId="4" applyFont="1" applyBorder="1"/>
    <xf numFmtId="0" fontId="7" fillId="0" borderId="2" xfId="4" applyFont="1" applyBorder="1" applyAlignment="1">
      <alignment horizontal="center" vertical="center"/>
    </xf>
    <xf numFmtId="0" fontId="6" fillId="0" borderId="3" xfId="4" applyFont="1" applyBorder="1" applyAlignment="1">
      <alignment horizontal="distributed"/>
    </xf>
    <xf numFmtId="0" fontId="8" fillId="0" borderId="0" xfId="0" applyFont="1" applyBorder="1"/>
    <xf numFmtId="0" fontId="7" fillId="0" borderId="0" xfId="4" applyFont="1" applyBorder="1"/>
    <xf numFmtId="0" fontId="7" fillId="0" borderId="0" xfId="0" applyFont="1" applyBorder="1" applyAlignment="1">
      <alignment horizontal="left"/>
    </xf>
    <xf numFmtId="0" fontId="4" fillId="0" borderId="0" xfId="4" applyFont="1" applyBorder="1" applyAlignment="1">
      <alignment horizontal="left"/>
    </xf>
    <xf numFmtId="0" fontId="8" fillId="0" borderId="0" xfId="0" applyFont="1" applyBorder="1" applyAlignment="1">
      <alignment horizontal="left"/>
    </xf>
    <xf numFmtId="176" fontId="8" fillId="0" borderId="0" xfId="4" applyNumberFormat="1" applyFont="1" applyBorder="1" applyAlignment="1">
      <alignment horizontal="left"/>
    </xf>
    <xf numFmtId="0" fontId="9" fillId="0" borderId="1" xfId="4" applyFont="1" applyBorder="1" applyAlignment="1">
      <alignment horizontal="left"/>
    </xf>
    <xf numFmtId="0" fontId="0" fillId="0" borderId="0" xfId="0"/>
    <xf numFmtId="0" fontId="6" fillId="0" borderId="0" xfId="4" applyFont="1" applyBorder="1" applyAlignment="1">
      <alignment horizontal="distributed"/>
    </xf>
    <xf numFmtId="0" fontId="8" fillId="0" borderId="0" xfId="4" applyFont="1" applyBorder="1" applyAlignment="1">
      <alignment horizontal="left" wrapText="1"/>
    </xf>
    <xf numFmtId="0" fontId="7" fillId="0" borderId="4" xfId="4" applyFont="1" applyBorder="1" applyAlignment="1">
      <alignment horizontal="left"/>
    </xf>
    <xf numFmtId="0" fontId="7" fillId="0" borderId="0" xfId="4" applyFont="1" applyBorder="1" applyAlignment="1">
      <alignment horizontal="left" indent="1"/>
    </xf>
    <xf numFmtId="176" fontId="7" fillId="0" borderId="4" xfId="4" applyNumberFormat="1" applyFont="1" applyBorder="1" applyAlignment="1">
      <alignment horizontal="left"/>
    </xf>
    <xf numFmtId="0" fontId="7" fillId="0" borderId="5" xfId="4" applyFont="1" applyBorder="1" applyAlignment="1">
      <alignment horizontal="center" vertical="center"/>
    </xf>
    <xf numFmtId="176" fontId="7" fillId="0" borderId="0" xfId="4" applyNumberFormat="1" applyFont="1" applyBorder="1" applyAlignment="1">
      <alignment horizontal="left"/>
    </xf>
    <xf numFmtId="0" fontId="7" fillId="0" borderId="6" xfId="4" applyFont="1" applyBorder="1" applyAlignment="1">
      <alignment horizontal="center" vertical="center"/>
    </xf>
    <xf numFmtId="0" fontId="6" fillId="0" borderId="7" xfId="4" applyFont="1" applyBorder="1"/>
    <xf numFmtId="176" fontId="6" fillId="0" borderId="7" xfId="4" applyNumberFormat="1" applyFont="1" applyBorder="1"/>
    <xf numFmtId="176" fontId="6" fillId="0" borderId="7" xfId="4" applyNumberFormat="1" applyFont="1" applyBorder="1" applyAlignment="1">
      <alignment horizontal="right"/>
    </xf>
    <xf numFmtId="176" fontId="6" fillId="0" borderId="8" xfId="4" applyNumberFormat="1" applyFont="1" applyBorder="1"/>
    <xf numFmtId="176" fontId="4" fillId="0" borderId="0" xfId="0" applyNumberFormat="1" applyFont="1" applyBorder="1"/>
    <xf numFmtId="0" fontId="7" fillId="0" borderId="9" xfId="4" applyFont="1" applyBorder="1" applyAlignment="1">
      <alignment horizontal="center" vertical="center"/>
    </xf>
    <xf numFmtId="0" fontId="6" fillId="0" borderId="0" xfId="4" applyFont="1" applyBorder="1"/>
    <xf numFmtId="176" fontId="6" fillId="0" borderId="0" xfId="4" applyNumberFormat="1" applyFont="1" applyBorder="1"/>
    <xf numFmtId="176" fontId="6" fillId="0" borderId="0" xfId="4" applyNumberFormat="1" applyFont="1" applyBorder="1" applyAlignment="1">
      <alignment horizontal="right"/>
    </xf>
    <xf numFmtId="176" fontId="6" fillId="0" borderId="1" xfId="4" applyNumberFormat="1" applyFont="1" applyBorder="1"/>
    <xf numFmtId="177" fontId="6" fillId="0" borderId="1" xfId="4" applyNumberFormat="1" applyFont="1" applyBorder="1"/>
    <xf numFmtId="0" fontId="7" fillId="0" borderId="8" xfId="4" applyFont="1" applyBorder="1" applyAlignment="1">
      <alignment horizontal="center" vertical="center"/>
    </xf>
    <xf numFmtId="0" fontId="7" fillId="0" borderId="9" xfId="4" applyFont="1" applyBorder="1" applyAlignment="1">
      <alignment horizontal="center" vertical="center" wrapText="1"/>
    </xf>
    <xf numFmtId="0" fontId="6" fillId="0" borderId="3" xfId="4" applyFont="1" applyBorder="1"/>
    <xf numFmtId="177" fontId="6" fillId="0" borderId="0" xfId="4" applyNumberFormat="1" applyFont="1" applyBorder="1"/>
    <xf numFmtId="0" fontId="7" fillId="0" borderId="1" xfId="4" applyFont="1" applyBorder="1" applyAlignment="1">
      <alignment horizontal="right"/>
    </xf>
    <xf numFmtId="0" fontId="7" fillId="0" borderId="1" xfId="4" applyFont="1" applyBorder="1" applyAlignment="1">
      <alignment horizontal="center" vertical="center" wrapText="1"/>
    </xf>
    <xf numFmtId="0" fontId="4" fillId="0" borderId="1" xfId="4" applyFont="1" applyBorder="1"/>
    <xf numFmtId="0" fontId="7" fillId="0" borderId="0" xfId="4" applyFont="1" applyBorder="1" applyAlignment="1">
      <alignment horizontal="right"/>
    </xf>
    <xf numFmtId="0" fontId="10" fillId="0" borderId="1" xfId="4" applyFont="1" applyBorder="1"/>
    <xf numFmtId="0" fontId="11" fillId="0" borderId="2" xfId="4" applyFont="1" applyBorder="1" applyAlignment="1">
      <alignment horizontal="center" vertical="center"/>
    </xf>
    <xf numFmtId="0" fontId="10" fillId="0" borderId="3" xfId="4" applyFont="1" applyBorder="1" applyAlignment="1">
      <alignment horizontal="distributed"/>
    </xf>
    <xf numFmtId="0" fontId="12" fillId="0" borderId="0" xfId="0" applyFont="1"/>
    <xf numFmtId="0" fontId="11" fillId="0" borderId="0" xfId="4" applyFont="1"/>
    <xf numFmtId="0" fontId="11" fillId="0" borderId="0" xfId="0" applyFont="1" applyAlignment="1">
      <alignment horizontal="left"/>
    </xf>
    <xf numFmtId="0" fontId="13" fillId="0" borderId="0" xfId="4" applyFont="1" applyAlignment="1">
      <alignment horizontal="left"/>
    </xf>
    <xf numFmtId="0" fontId="12" fillId="0" borderId="0" xfId="0" applyFont="1" applyAlignment="1">
      <alignment horizontal="left"/>
    </xf>
    <xf numFmtId="176" fontId="12" fillId="0" borderId="0" xfId="4" applyNumberFormat="1" applyFont="1" applyAlignment="1">
      <alignment horizontal="left"/>
    </xf>
    <xf numFmtId="0" fontId="14" fillId="0" borderId="1" xfId="4" applyFont="1" applyBorder="1" applyAlignment="1">
      <alignment horizontal="left"/>
    </xf>
    <xf numFmtId="0" fontId="10" fillId="0" borderId="0" xfId="4" applyFont="1" applyAlignment="1">
      <alignment horizontal="distributed"/>
    </xf>
    <xf numFmtId="0" fontId="12" fillId="0" borderId="0" xfId="4" applyFont="1" applyAlignment="1">
      <alignment horizontal="left" wrapText="1"/>
    </xf>
    <xf numFmtId="0" fontId="11" fillId="0" borderId="4" xfId="4" applyFont="1" applyBorder="1" applyAlignment="1">
      <alignment horizontal="left"/>
    </xf>
    <xf numFmtId="0" fontId="11" fillId="0" borderId="0" xfId="4" applyFont="1" applyAlignment="1">
      <alignment horizontal="left" indent="1"/>
    </xf>
    <xf numFmtId="176" fontId="11" fillId="0" borderId="4" xfId="4" applyNumberFormat="1" applyFont="1" applyBorder="1" applyAlignment="1">
      <alignment horizontal="left"/>
    </xf>
    <xf numFmtId="0" fontId="11" fillId="0" borderId="5" xfId="4" applyFont="1" applyBorder="1" applyAlignment="1">
      <alignment horizontal="center" vertical="center"/>
    </xf>
    <xf numFmtId="176" fontId="11" fillId="0" borderId="0" xfId="4" applyNumberFormat="1" applyFont="1" applyAlignment="1">
      <alignment horizontal="left"/>
    </xf>
    <xf numFmtId="0" fontId="11" fillId="0" borderId="6" xfId="4" applyFont="1" applyBorder="1" applyAlignment="1">
      <alignment horizontal="center" vertical="center"/>
    </xf>
    <xf numFmtId="0" fontId="10" fillId="0" borderId="7" xfId="4" applyFont="1" applyBorder="1"/>
    <xf numFmtId="176" fontId="10" fillId="0" borderId="7" xfId="4" applyNumberFormat="1" applyFont="1" applyBorder="1"/>
    <xf numFmtId="176" fontId="10" fillId="0" borderId="7" xfId="4" applyNumberFormat="1" applyFont="1" applyBorder="1" applyAlignment="1">
      <alignment horizontal="right"/>
    </xf>
    <xf numFmtId="176" fontId="10" fillId="0" borderId="8" xfId="4" applyNumberFormat="1" applyFont="1" applyBorder="1"/>
    <xf numFmtId="0" fontId="13" fillId="0" borderId="0" xfId="4" applyFont="1"/>
    <xf numFmtId="0" fontId="11" fillId="0" borderId="9" xfId="4" applyFont="1" applyBorder="1" applyAlignment="1">
      <alignment horizontal="center" vertical="center"/>
    </xf>
    <xf numFmtId="0" fontId="10" fillId="0" borderId="0" xfId="4" applyFont="1"/>
    <xf numFmtId="176" fontId="10" fillId="0" borderId="0" xfId="4" applyNumberFormat="1" applyFont="1"/>
    <xf numFmtId="176" fontId="10" fillId="0" borderId="0" xfId="4" applyNumberFormat="1" applyFont="1" applyAlignment="1">
      <alignment horizontal="right"/>
    </xf>
    <xf numFmtId="176" fontId="10" fillId="0" borderId="1" xfId="4" applyNumberFormat="1" applyFont="1" applyBorder="1"/>
    <xf numFmtId="177" fontId="10" fillId="0" borderId="1" xfId="4" applyNumberFormat="1" applyFont="1" applyBorder="1"/>
    <xf numFmtId="0" fontId="11" fillId="0" borderId="8" xfId="4" applyFont="1" applyBorder="1" applyAlignment="1">
      <alignment horizontal="center" vertical="center"/>
    </xf>
    <xf numFmtId="0" fontId="11" fillId="0" borderId="9" xfId="4" applyFont="1" applyBorder="1" applyAlignment="1">
      <alignment horizontal="center" vertical="center" wrapText="1"/>
    </xf>
    <xf numFmtId="0" fontId="10" fillId="0" borderId="3" xfId="4" applyFont="1" applyBorder="1"/>
    <xf numFmtId="176" fontId="13" fillId="0" borderId="0" xfId="0" applyNumberFormat="1" applyFont="1"/>
    <xf numFmtId="0" fontId="11" fillId="0" borderId="1" xfId="4" applyFont="1" applyBorder="1" applyAlignment="1">
      <alignment horizontal="right"/>
    </xf>
    <xf numFmtId="0" fontId="11" fillId="0" borderId="1" xfId="4" applyFont="1" applyBorder="1" applyAlignment="1">
      <alignment horizontal="center" vertical="center" wrapText="1"/>
    </xf>
    <xf numFmtId="0" fontId="13" fillId="0" borderId="1" xfId="4" applyFont="1" applyBorder="1"/>
    <xf numFmtId="0" fontId="11" fillId="0" borderId="0" xfId="4" applyFont="1" applyAlignment="1">
      <alignment horizontal="right"/>
    </xf>
  </cellXfs>
  <cellStyles count="5">
    <cellStyle name="未定義" xfId="1"/>
    <cellStyle name="桁区切り 2" xfId="2"/>
    <cellStyle name="標準" xfId="0" builtinId="0"/>
    <cellStyle name="標準 2" xfId="3"/>
    <cellStyle name="標準_推計2" xfId="4"/>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theme" Target="theme/theme1.xml" /><Relationship Id="rId15" Type="http://schemas.openxmlformats.org/officeDocument/2006/relationships/sharedStrings" Target="sharedStrings.xml" /><Relationship Id="rId1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59</v>
      </c>
      <c r="B3" s="4"/>
      <c r="C3" s="4"/>
      <c r="D3" s="4"/>
      <c r="E3" s="4"/>
      <c r="F3" s="4"/>
      <c r="G3" s="4"/>
      <c r="H3" s="4"/>
      <c r="I3" s="29"/>
      <c r="J3" s="4"/>
      <c r="K3" s="4"/>
      <c r="L3" s="4"/>
      <c r="M3" s="4"/>
      <c r="N3" s="38"/>
      <c r="O3" s="38"/>
      <c r="U3" s="41" t="s">
        <v>1</v>
      </c>
      <c r="V3" s="41"/>
    </row>
    <row r="4" spans="1:16384" s="2" customFormat="1" ht="40.15" customHeight="1">
      <c r="A4" s="5" t="s">
        <v>19</v>
      </c>
      <c r="B4" s="5"/>
      <c r="C4" s="20"/>
      <c r="D4" s="22" t="s">
        <v>5</v>
      </c>
      <c r="E4" s="28" t="s">
        <v>4</v>
      </c>
      <c r="F4" s="28" t="s">
        <v>8</v>
      </c>
      <c r="G4" s="34" t="s">
        <v>9</v>
      </c>
      <c r="H4" s="35" t="s">
        <v>12</v>
      </c>
      <c r="I4" s="35" t="s">
        <v>2</v>
      </c>
      <c r="J4" s="35" t="s">
        <v>7</v>
      </c>
      <c r="K4" s="35" t="s">
        <v>14</v>
      </c>
      <c r="L4" s="35" t="s">
        <v>16</v>
      </c>
      <c r="M4" s="35" t="s">
        <v>17</v>
      </c>
      <c r="N4" s="35" t="s">
        <v>20</v>
      </c>
      <c r="O4" s="39" t="s">
        <v>0</v>
      </c>
      <c r="P4" s="28" t="s">
        <v>3</v>
      </c>
      <c r="Q4" s="28" t="s">
        <v>22</v>
      </c>
      <c r="R4" s="28" t="s">
        <v>23</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10</v>
      </c>
      <c r="B6" s="11"/>
      <c r="C6" s="11"/>
      <c r="D6" s="24">
        <v>2697275</v>
      </c>
      <c r="E6" s="30">
        <v>86201.059664009095</v>
      </c>
      <c r="F6" s="30">
        <v>107165.30573853703</v>
      </c>
      <c r="G6" s="30">
        <v>122790.75234227204</v>
      </c>
      <c r="H6" s="30">
        <v>127674.0882487007</v>
      </c>
      <c r="I6" s="30">
        <v>134438.6519669712</v>
      </c>
      <c r="J6" s="30">
        <v>130899.228677305</v>
      </c>
      <c r="K6" s="30">
        <v>132831.72660712086</v>
      </c>
      <c r="L6" s="30">
        <v>144170.68836969452</v>
      </c>
      <c r="M6" s="30">
        <v>160120.91273273423</v>
      </c>
      <c r="N6" s="30">
        <v>182938.20300145529</v>
      </c>
      <c r="O6" s="30">
        <v>215996.40921151463</v>
      </c>
      <c r="P6" s="30">
        <v>180161.78509515358</v>
      </c>
      <c r="Q6" s="30">
        <v>159837.37930557918</v>
      </c>
      <c r="R6" s="30">
        <v>156126.54919698072</v>
      </c>
      <c r="S6" s="30">
        <v>171635.51977940017</v>
      </c>
      <c r="T6" s="30">
        <v>191562.12618865771</v>
      </c>
      <c r="U6" s="30">
        <v>138805.56285477924</v>
      </c>
      <c r="V6" s="30">
        <v>153919.05101913493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13</v>
      </c>
      <c r="B8" s="16"/>
      <c r="C8" s="16"/>
      <c r="D8" s="24">
        <v>2533040</v>
      </c>
      <c r="E8" s="30">
        <v>80415.249654622196</v>
      </c>
      <c r="F8" s="30">
        <v>100244.80280588673</v>
      </c>
      <c r="G8" s="30">
        <v>115348.56599192534</v>
      </c>
      <c r="H8" s="30">
        <v>119931.92914157406</v>
      </c>
      <c r="I8" s="30">
        <v>127231.43862450367</v>
      </c>
      <c r="J8" s="30">
        <v>123513.83394394185</v>
      </c>
      <c r="K8" s="30">
        <v>124823.29353889024</v>
      </c>
      <c r="L8" s="30">
        <v>135292.28873069165</v>
      </c>
      <c r="M8" s="30">
        <v>150677.63242691636</v>
      </c>
      <c r="N8" s="30">
        <v>172705.40479934425</v>
      </c>
      <c r="O8" s="30">
        <v>203854.68249238122</v>
      </c>
      <c r="P8" s="30">
        <v>169717.82994505929</v>
      </c>
      <c r="Q8" s="30">
        <v>150117.17419872538</v>
      </c>
      <c r="R8" s="30">
        <v>146596.12495457</v>
      </c>
      <c r="S8" s="30">
        <v>160933.77455001761</v>
      </c>
      <c r="T8" s="30">
        <v>179285.07869603683</v>
      </c>
      <c r="U8" s="30">
        <v>129595.07199145285</v>
      </c>
      <c r="V8" s="30">
        <v>142755.82351346058</v>
      </c>
    </row>
    <row r="9" spans="1:16384" ht="22.15" customHeight="1">
      <c r="A9" s="7" t="s">
        <v>42</v>
      </c>
      <c r="B9" s="11"/>
      <c r="C9" s="11"/>
      <c r="D9" s="24">
        <v>164235</v>
      </c>
      <c r="E9" s="30">
        <v>5785.8100093868952</v>
      </c>
      <c r="F9" s="30">
        <v>6920.5029326502972</v>
      </c>
      <c r="G9" s="30">
        <v>7442.1863503467057</v>
      </c>
      <c r="H9" s="30">
        <v>7742.1591071266503</v>
      </c>
      <c r="I9" s="30">
        <v>7207.2133424675194</v>
      </c>
      <c r="J9" s="30">
        <v>7385.3947333631531</v>
      </c>
      <c r="K9" s="30">
        <v>8008.4330682306136</v>
      </c>
      <c r="L9" s="30">
        <v>8878.3996390028697</v>
      </c>
      <c r="M9" s="30">
        <v>9443.2803058178615</v>
      </c>
      <c r="N9" s="30">
        <v>10232.798202111027</v>
      </c>
      <c r="O9" s="30">
        <v>12141.726719133421</v>
      </c>
      <c r="P9" s="30">
        <v>10443.955150094278</v>
      </c>
      <c r="Q9" s="30">
        <v>9720.2051068538003</v>
      </c>
      <c r="R9" s="30">
        <v>9530.4242424107142</v>
      </c>
      <c r="S9" s="30">
        <v>10701.745229382568</v>
      </c>
      <c r="T9" s="30">
        <v>12277.04749262087</v>
      </c>
      <c r="U9" s="30">
        <v>9210.4908633263949</v>
      </c>
      <c r="V9" s="30">
        <v>11163.22750567436</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49</v>
      </c>
      <c r="C11" s="9"/>
      <c r="D11" s="24">
        <v>1175120</v>
      </c>
      <c r="E11" s="30">
        <v>40137.868702255932</v>
      </c>
      <c r="F11" s="30">
        <v>48720.006566959208</v>
      </c>
      <c r="G11" s="30">
        <v>55082.018121770321</v>
      </c>
      <c r="H11" s="30">
        <v>57125.330756675954</v>
      </c>
      <c r="I11" s="30">
        <v>61481.361467116556</v>
      </c>
      <c r="J11" s="31">
        <v>62318.146352424417</v>
      </c>
      <c r="K11" s="30">
        <v>62029.838738151324</v>
      </c>
      <c r="L11" s="30">
        <v>65898.458969624233</v>
      </c>
      <c r="M11" s="30">
        <v>72909.886468546916</v>
      </c>
      <c r="N11" s="30">
        <v>84473.500388504588</v>
      </c>
      <c r="O11" s="30">
        <v>100355.48102237577</v>
      </c>
      <c r="P11" s="30">
        <v>82639.985492841748</v>
      </c>
      <c r="Q11" s="30">
        <v>69461.561174236485</v>
      </c>
      <c r="R11" s="30">
        <v>62578.62458415053</v>
      </c>
      <c r="S11" s="30">
        <v>66268.685733540056</v>
      </c>
      <c r="T11" s="30">
        <v>74779.894773822511</v>
      </c>
      <c r="U11" s="30">
        <v>53510.261747802746</v>
      </c>
      <c r="V11" s="30">
        <v>55349.088939200738</v>
      </c>
    </row>
    <row r="12" spans="1:16384" ht="22.15" customHeight="1">
      <c r="A12" s="10"/>
      <c r="B12" s="18"/>
      <c r="C12" s="17" t="s">
        <v>62</v>
      </c>
      <c r="D12" s="24">
        <v>143866</v>
      </c>
      <c r="E12" s="31">
        <v>4420.7434550176213</v>
      </c>
      <c r="F12" s="31">
        <v>5144.9368379245116</v>
      </c>
      <c r="G12" s="31">
        <v>5264.4320438516115</v>
      </c>
      <c r="H12" s="31">
        <v>5385.2531816506435</v>
      </c>
      <c r="I12" s="31">
        <v>8253.6566255091202</v>
      </c>
      <c r="J12" s="31">
        <v>9682.4000451912434</v>
      </c>
      <c r="K12" s="31">
        <v>9055.1730655061401</v>
      </c>
      <c r="L12" s="31">
        <v>9048.6807170593565</v>
      </c>
      <c r="M12" s="31">
        <v>9643.7704514844463</v>
      </c>
      <c r="N12" s="31">
        <v>10643.542842713241</v>
      </c>
      <c r="O12" s="31">
        <v>12299.649228858581</v>
      </c>
      <c r="P12" s="31">
        <v>10185.221558446454</v>
      </c>
      <c r="Q12" s="31">
        <v>8418.6220174256941</v>
      </c>
      <c r="R12" s="31">
        <v>7781.0810748668673</v>
      </c>
      <c r="S12" s="31">
        <v>7817.879467637561</v>
      </c>
      <c r="T12" s="31">
        <v>8414.2163706997653</v>
      </c>
      <c r="U12" s="31">
        <v>5907.3017140644988</v>
      </c>
      <c r="V12" s="31">
        <v>6499.4393020926464</v>
      </c>
    </row>
    <row r="13" spans="1:16384" ht="22.15" customHeight="1">
      <c r="A13" s="10"/>
      <c r="B13" s="18"/>
      <c r="C13" s="17" t="s">
        <v>52</v>
      </c>
      <c r="D13" s="24">
        <v>115770.99999999999</v>
      </c>
      <c r="E13" s="31">
        <v>3929.9997926487713</v>
      </c>
      <c r="F13" s="31">
        <v>4950.6055876139835</v>
      </c>
      <c r="G13" s="31">
        <v>5527.2803357880448</v>
      </c>
      <c r="H13" s="31">
        <v>5599.0798570798279</v>
      </c>
      <c r="I13" s="31">
        <v>5565.6124332543332</v>
      </c>
      <c r="J13" s="31">
        <v>5660.6018495921426</v>
      </c>
      <c r="K13" s="31">
        <v>5742.3191503739208</v>
      </c>
      <c r="L13" s="31">
        <v>6221.5941709137724</v>
      </c>
      <c r="M13" s="31">
        <v>7120.4021356264893</v>
      </c>
      <c r="N13" s="31">
        <v>7850.9121325120595</v>
      </c>
      <c r="O13" s="31">
        <v>9577.388135951358</v>
      </c>
      <c r="P13" s="31">
        <v>8417.531742276451</v>
      </c>
      <c r="Q13" s="31">
        <v>7548.2154421646665</v>
      </c>
      <c r="R13" s="31">
        <v>6522.6757449857469</v>
      </c>
      <c r="S13" s="31">
        <v>6560.4592998723419</v>
      </c>
      <c r="T13" s="31">
        <v>7560.9055734875592</v>
      </c>
      <c r="U13" s="31">
        <v>5590.0323965333373</v>
      </c>
      <c r="V13" s="31">
        <v>5825.3842193251976</v>
      </c>
    </row>
    <row r="14" spans="1:16384" ht="22.15" customHeight="1">
      <c r="A14" s="10"/>
      <c r="B14" s="18"/>
      <c r="C14" s="17" t="s">
        <v>44</v>
      </c>
      <c r="D14" s="24">
        <v>143083</v>
      </c>
      <c r="E14" s="31">
        <v>4989.5781286502806</v>
      </c>
      <c r="F14" s="31">
        <v>5903.3919408941947</v>
      </c>
      <c r="G14" s="31">
        <v>6637.6057625544017</v>
      </c>
      <c r="H14" s="31">
        <v>6849.9352552167238</v>
      </c>
      <c r="I14" s="31">
        <v>7919.9501395833058</v>
      </c>
      <c r="J14" s="31">
        <v>7663.1168547286516</v>
      </c>
      <c r="K14" s="31">
        <v>7767.4996877587828</v>
      </c>
      <c r="L14" s="31">
        <v>8238.9206103673077</v>
      </c>
      <c r="M14" s="31">
        <v>8993.0852294551405</v>
      </c>
      <c r="N14" s="31">
        <v>10461.704793002775</v>
      </c>
      <c r="O14" s="31">
        <v>12406.758897741171</v>
      </c>
      <c r="P14" s="31">
        <v>10203.837673016997</v>
      </c>
      <c r="Q14" s="31">
        <v>8680.3672677303512</v>
      </c>
      <c r="R14" s="31">
        <v>7549.0288044006811</v>
      </c>
      <c r="S14" s="31">
        <v>7583.1931005482165</v>
      </c>
      <c r="T14" s="31">
        <v>8537.1166628866995</v>
      </c>
      <c r="U14" s="31">
        <v>6101.904836643761</v>
      </c>
      <c r="V14" s="31">
        <v>6596.004354820554</v>
      </c>
    </row>
    <row r="15" spans="1:16384" ht="22.15" customHeight="1">
      <c r="A15" s="10"/>
      <c r="B15" s="18"/>
      <c r="C15" s="17" t="s">
        <v>11</v>
      </c>
      <c r="D15" s="24">
        <v>185648.00000000003</v>
      </c>
      <c r="E15" s="31">
        <v>6203.5937844509135</v>
      </c>
      <c r="F15" s="31">
        <v>7194.5173743041769</v>
      </c>
      <c r="G15" s="31">
        <v>8268.2052778933958</v>
      </c>
      <c r="H15" s="31">
        <v>8592.2250643653024</v>
      </c>
      <c r="I15" s="31">
        <v>9987.0225634772996</v>
      </c>
      <c r="J15" s="31">
        <v>11162.08291845649</v>
      </c>
      <c r="K15" s="31">
        <v>10783.508955732397</v>
      </c>
      <c r="L15" s="31">
        <v>10810.170134298714</v>
      </c>
      <c r="M15" s="31">
        <v>11788.135549653749</v>
      </c>
      <c r="N15" s="31">
        <v>13737.685648993229</v>
      </c>
      <c r="O15" s="31">
        <v>16128.048881235012</v>
      </c>
      <c r="P15" s="31">
        <v>13526.740386267653</v>
      </c>
      <c r="Q15" s="31">
        <v>11438.845080665595</v>
      </c>
      <c r="R15" s="31">
        <v>9803.8462696832612</v>
      </c>
      <c r="S15" s="31">
        <v>10020.266675296616</v>
      </c>
      <c r="T15" s="31">
        <v>10713.103461733714</v>
      </c>
      <c r="U15" s="31">
        <v>7446.0106078407334</v>
      </c>
      <c r="V15" s="31">
        <v>8043.9913656517547</v>
      </c>
    </row>
    <row r="16" spans="1:16384" ht="22.15" customHeight="1">
      <c r="A16" s="10"/>
      <c r="B16" s="18"/>
      <c r="C16" s="17" t="s">
        <v>29</v>
      </c>
      <c r="D16" s="24">
        <v>244203.00000000003</v>
      </c>
      <c r="E16" s="31">
        <v>9933.8090784614396</v>
      </c>
      <c r="F16" s="31">
        <v>11609.401068504609</v>
      </c>
      <c r="G16" s="31">
        <v>13428.835779557196</v>
      </c>
      <c r="H16" s="31">
        <v>13804.166165320248</v>
      </c>
      <c r="I16" s="31">
        <v>13692.711601215355</v>
      </c>
      <c r="J16" s="31">
        <v>13537.952005078843</v>
      </c>
      <c r="K16" s="31">
        <v>13454.375024002715</v>
      </c>
      <c r="L16" s="31">
        <v>13939.079679105802</v>
      </c>
      <c r="M16" s="31">
        <v>15634.445836208728</v>
      </c>
      <c r="N16" s="31">
        <v>18806.207317718141</v>
      </c>
      <c r="O16" s="31">
        <v>22214.200648477381</v>
      </c>
      <c r="P16" s="31">
        <v>17224.188268158628</v>
      </c>
      <c r="Q16" s="31">
        <v>12711.684657200189</v>
      </c>
      <c r="R16" s="31">
        <v>10607.910148939442</v>
      </c>
      <c r="S16" s="31">
        <v>11018.827952170324</v>
      </c>
      <c r="T16" s="31">
        <v>13085.942088817264</v>
      </c>
      <c r="U16" s="31">
        <v>9762.2359676239739</v>
      </c>
      <c r="V16" s="31">
        <v>9737.0267134397163</v>
      </c>
    </row>
    <row r="17" spans="1:26" ht="22.15" customHeight="1">
      <c r="A17" s="10"/>
      <c r="B17" s="18"/>
      <c r="C17" s="17" t="s">
        <v>30</v>
      </c>
      <c r="D17" s="24">
        <v>131980</v>
      </c>
      <c r="E17" s="31">
        <v>3476.1655855648937</v>
      </c>
      <c r="F17" s="31">
        <v>4645.2912385707514</v>
      </c>
      <c r="G17" s="31">
        <v>5526.7360651119434</v>
      </c>
      <c r="H17" s="31">
        <v>6187.1063721985001</v>
      </c>
      <c r="I17" s="31">
        <v>5706.2913600771544</v>
      </c>
      <c r="J17" s="31">
        <v>4898.7660210815575</v>
      </c>
      <c r="K17" s="31">
        <v>5104.0093263037816</v>
      </c>
      <c r="L17" s="31">
        <v>6075.0055082560748</v>
      </c>
      <c r="M17" s="31">
        <v>6902.2513340566557</v>
      </c>
      <c r="N17" s="31">
        <v>8418.0626763770597</v>
      </c>
      <c r="O17" s="31">
        <v>10608.192534018517</v>
      </c>
      <c r="P17" s="31">
        <v>8906.1264537399948</v>
      </c>
      <c r="Q17" s="31">
        <v>7963.2101852134247</v>
      </c>
      <c r="R17" s="31">
        <v>8480.204461889909</v>
      </c>
      <c r="S17" s="31">
        <v>10157.946360223945</v>
      </c>
      <c r="T17" s="31">
        <v>11950.340622273254</v>
      </c>
      <c r="U17" s="31">
        <v>8536.0486583887468</v>
      </c>
      <c r="V17" s="31">
        <v>8438.2452366538419</v>
      </c>
    </row>
    <row r="18" spans="1:26" ht="22.15" customHeight="1">
      <c r="A18" s="10"/>
      <c r="B18" s="18"/>
      <c r="C18" s="17" t="s">
        <v>63</v>
      </c>
      <c r="D18" s="24">
        <v>72569.000000000015</v>
      </c>
      <c r="E18" s="31">
        <v>2144.9598836633722</v>
      </c>
      <c r="F18" s="31">
        <v>2727.6639682610321</v>
      </c>
      <c r="G18" s="31">
        <v>3312.2960913700663</v>
      </c>
      <c r="H18" s="31">
        <v>3883.110795679062</v>
      </c>
      <c r="I18" s="31">
        <v>3949.0345639728466</v>
      </c>
      <c r="J18" s="31">
        <v>3916.5797549853364</v>
      </c>
      <c r="K18" s="31">
        <v>3625.7243796853777</v>
      </c>
      <c r="L18" s="31">
        <v>3577.3216502169007</v>
      </c>
      <c r="M18" s="31">
        <v>4112.3762144879965</v>
      </c>
      <c r="N18" s="31">
        <v>4922.5972118652826</v>
      </c>
      <c r="O18" s="31">
        <v>6152.5547619471872</v>
      </c>
      <c r="P18" s="31">
        <v>5365.0595300121677</v>
      </c>
      <c r="Q18" s="31">
        <v>4477.0144798553338</v>
      </c>
      <c r="R18" s="31">
        <v>3754.5902043570181</v>
      </c>
      <c r="S18" s="31">
        <v>4101.6883374588706</v>
      </c>
      <c r="T18" s="31">
        <v>5067.2657097287638</v>
      </c>
      <c r="U18" s="31">
        <v>3704.0252552204665</v>
      </c>
      <c r="V18" s="31">
        <v>3775.1372072329227</v>
      </c>
    </row>
    <row r="19" spans="1:26" ht="22.15" customHeight="1">
      <c r="A19" s="10"/>
      <c r="B19" s="18"/>
      <c r="C19" s="17" t="s">
        <v>64</v>
      </c>
      <c r="D19" s="24">
        <v>138000</v>
      </c>
      <c r="E19" s="31">
        <v>5039.0189937986388</v>
      </c>
      <c r="F19" s="31">
        <v>6544.1985508859461</v>
      </c>
      <c r="G19" s="31">
        <v>7116.6267656436576</v>
      </c>
      <c r="H19" s="31">
        <v>6824.4540651656498</v>
      </c>
      <c r="I19" s="31">
        <v>6407.0821800271387</v>
      </c>
      <c r="J19" s="31">
        <v>5796.6469033101539</v>
      </c>
      <c r="K19" s="31">
        <v>6497.2291487882048</v>
      </c>
      <c r="L19" s="31">
        <v>7987.6864994063017</v>
      </c>
      <c r="M19" s="31">
        <v>8715.4197175737027</v>
      </c>
      <c r="N19" s="31">
        <v>9632.787765322797</v>
      </c>
      <c r="O19" s="31">
        <v>10968.687934146566</v>
      </c>
      <c r="P19" s="31">
        <v>8811.2798809234137</v>
      </c>
      <c r="Q19" s="31">
        <v>8223.6020439812273</v>
      </c>
      <c r="R19" s="31">
        <v>8079.2878750276104</v>
      </c>
      <c r="S19" s="31">
        <v>9008.424540332182</v>
      </c>
      <c r="T19" s="31">
        <v>9451.0042841954837</v>
      </c>
      <c r="U19" s="31">
        <v>6462.7023114872291</v>
      </c>
      <c r="V19" s="31">
        <v>6433.8605399841008</v>
      </c>
    </row>
    <row r="20" spans="1:26" ht="22.15" customHeight="1">
      <c r="A20" s="10"/>
      <c r="B20" s="17" t="s">
        <v>43</v>
      </c>
      <c r="C20" s="9"/>
      <c r="D20" s="24">
        <v>194282</v>
      </c>
      <c r="E20" s="31">
        <v>4530.3528239133811</v>
      </c>
      <c r="F20" s="31">
        <v>6224.2186103337544</v>
      </c>
      <c r="G20" s="31">
        <v>7667.7902647425963</v>
      </c>
      <c r="H20" s="31">
        <v>8574.2033911815979</v>
      </c>
      <c r="I20" s="31">
        <v>9016.6081424496006</v>
      </c>
      <c r="J20" s="31">
        <v>7870.4896815168067</v>
      </c>
      <c r="K20" s="31">
        <v>7727.5830076492039</v>
      </c>
      <c r="L20" s="31">
        <v>8487.3812681778109</v>
      </c>
      <c r="M20" s="31">
        <v>9987.8471290209873</v>
      </c>
      <c r="N20" s="31">
        <v>12100.637090386886</v>
      </c>
      <c r="O20" s="31">
        <v>15371.617531897342</v>
      </c>
      <c r="P20" s="31">
        <v>13239.219206915634</v>
      </c>
      <c r="Q20" s="31">
        <v>12185.793195138547</v>
      </c>
      <c r="R20" s="31">
        <v>12014.827299003891</v>
      </c>
      <c r="S20" s="31">
        <v>13741.098534769375</v>
      </c>
      <c r="T20" s="31">
        <v>17359.976979318268</v>
      </c>
      <c r="U20" s="31">
        <v>13501.176486075588</v>
      </c>
      <c r="V20" s="31">
        <v>14681.179357508729</v>
      </c>
    </row>
    <row r="21" spans="1:26" ht="22.15" customHeight="1">
      <c r="A21" s="10"/>
      <c r="B21" s="17" t="s">
        <v>51</v>
      </c>
      <c r="C21" s="9"/>
      <c r="D21" s="24">
        <v>21538.000000000004</v>
      </c>
      <c r="E21" s="31">
        <v>408.96607971161905</v>
      </c>
      <c r="F21" s="31">
        <v>575.80947029974527</v>
      </c>
      <c r="G21" s="31">
        <v>652.33299182443636</v>
      </c>
      <c r="H21" s="31">
        <v>815.33483343949456</v>
      </c>
      <c r="I21" s="31">
        <v>749.52876354508555</v>
      </c>
      <c r="J21" s="31">
        <v>732.18634037283198</v>
      </c>
      <c r="K21" s="31">
        <v>771.56132704142567</v>
      </c>
      <c r="L21" s="31">
        <v>787.6853954577731</v>
      </c>
      <c r="M21" s="31">
        <v>969.58861326297483</v>
      </c>
      <c r="N21" s="31">
        <v>1223.095418838423</v>
      </c>
      <c r="O21" s="31">
        <v>1549.194792615782</v>
      </c>
      <c r="P21" s="31">
        <v>1529.1311706967533</v>
      </c>
      <c r="Q21" s="31">
        <v>1437.2100913911863</v>
      </c>
      <c r="R21" s="31">
        <v>1547.9898585068108</v>
      </c>
      <c r="S21" s="31">
        <v>1869.9463065053615</v>
      </c>
      <c r="T21" s="31">
        <v>2184.6852176413913</v>
      </c>
      <c r="U21" s="31">
        <v>1702.9430122248114</v>
      </c>
      <c r="V21" s="31">
        <v>2030.8103166240949</v>
      </c>
    </row>
    <row r="22" spans="1:26" ht="22.15" customHeight="1">
      <c r="A22" s="10"/>
      <c r="B22" s="17" t="s">
        <v>54</v>
      </c>
      <c r="C22" s="9"/>
      <c r="D22" s="24">
        <v>84327.000000000015</v>
      </c>
      <c r="E22" s="31">
        <v>1997.7313640934742</v>
      </c>
      <c r="F22" s="31">
        <v>2849.7467287359455</v>
      </c>
      <c r="G22" s="31">
        <v>3653.8129145347107</v>
      </c>
      <c r="H22" s="31">
        <v>3757.1372559240417</v>
      </c>
      <c r="I22" s="31">
        <v>3630.722538139888</v>
      </c>
      <c r="J22" s="31">
        <v>3160.1685424635948</v>
      </c>
      <c r="K22" s="31">
        <v>3475.4139857057726</v>
      </c>
      <c r="L22" s="31">
        <v>4071.5670280544855</v>
      </c>
      <c r="M22" s="31">
        <v>4653.2211528117841</v>
      </c>
      <c r="N22" s="31">
        <v>5266.8835534950622</v>
      </c>
      <c r="O22" s="31">
        <v>6406.925594456693</v>
      </c>
      <c r="P22" s="31">
        <v>5410.9540562108432</v>
      </c>
      <c r="Q22" s="31">
        <v>5265.4220681811184</v>
      </c>
      <c r="R22" s="31">
        <v>5716.73029574063</v>
      </c>
      <c r="S22" s="31">
        <v>6667.1065121659076</v>
      </c>
      <c r="T22" s="31">
        <v>7100.7791891352963</v>
      </c>
      <c r="U22" s="31">
        <v>4983.4866346766476</v>
      </c>
      <c r="V22" s="31">
        <v>6259.1905854741053</v>
      </c>
    </row>
    <row r="23" spans="1:26" ht="22.15" customHeight="1">
      <c r="A23" s="10"/>
      <c r="B23" s="17" t="s">
        <v>39</v>
      </c>
      <c r="C23" s="9"/>
      <c r="D23" s="24">
        <v>121537.00000000001</v>
      </c>
      <c r="E23" s="31">
        <v>2825.114882902335</v>
      </c>
      <c r="F23" s="31">
        <v>4021.3965494120171</v>
      </c>
      <c r="G23" s="31">
        <v>4923.1991040018784</v>
      </c>
      <c r="H23" s="31">
        <v>5244.6043596207937</v>
      </c>
      <c r="I23" s="31">
        <v>5255.1220483512679</v>
      </c>
      <c r="J23" s="31">
        <v>4759.8179840642488</v>
      </c>
      <c r="K23" s="31">
        <v>5204.4326701250056</v>
      </c>
      <c r="L23" s="31">
        <v>5867.0669797177679</v>
      </c>
      <c r="M23" s="31">
        <v>6664.2687742139069</v>
      </c>
      <c r="N23" s="31">
        <v>7414.0935525123105</v>
      </c>
      <c r="O23" s="31">
        <v>8861.8291860792742</v>
      </c>
      <c r="P23" s="31">
        <v>7651.6283287169872</v>
      </c>
      <c r="Q23" s="31">
        <v>7444.6539735575143</v>
      </c>
      <c r="R23" s="31">
        <v>8382.8536832305708</v>
      </c>
      <c r="S23" s="31">
        <v>9492.4450370223349</v>
      </c>
      <c r="T23" s="31">
        <v>10472.535786405788</v>
      </c>
      <c r="U23" s="31">
        <v>7935.7914065468904</v>
      </c>
      <c r="V23" s="31">
        <v>9116.1456935191109</v>
      </c>
    </row>
    <row r="24" spans="1:26" ht="22.15" customHeight="1">
      <c r="A24" s="10"/>
      <c r="B24" s="17" t="s">
        <v>56</v>
      </c>
      <c r="C24" s="9"/>
      <c r="D24" s="24">
        <v>446530.00000000012</v>
      </c>
      <c r="E24" s="31">
        <v>15181.964248359101</v>
      </c>
      <c r="F24" s="31">
        <v>18298.016060397564</v>
      </c>
      <c r="G24" s="31">
        <v>20975.988880704295</v>
      </c>
      <c r="H24" s="31">
        <v>21431.955549835475</v>
      </c>
      <c r="I24" s="31">
        <v>22640.114242469674</v>
      </c>
      <c r="J24" s="31">
        <v>22357.599469774606</v>
      </c>
      <c r="K24" s="31">
        <v>22203.780188505505</v>
      </c>
      <c r="L24" s="31">
        <v>24276.66279466416</v>
      </c>
      <c r="M24" s="31">
        <v>26955.027433880943</v>
      </c>
      <c r="N24" s="31">
        <v>30588.766578280527</v>
      </c>
      <c r="O24" s="31">
        <v>35362.369244367437</v>
      </c>
      <c r="P24" s="31">
        <v>28601.836037658752</v>
      </c>
      <c r="Q24" s="31">
        <v>25452.782825378727</v>
      </c>
      <c r="R24" s="31">
        <v>25609.550776189284</v>
      </c>
      <c r="S24" s="31">
        <v>29029.639857044836</v>
      </c>
      <c r="T24" s="31">
        <v>30732.661658084166</v>
      </c>
      <c r="U24" s="31">
        <v>22681.547082293699</v>
      </c>
      <c r="V24" s="31">
        <v>24149.737072111264</v>
      </c>
    </row>
    <row r="25" spans="1:26" ht="22.15" customHeight="1">
      <c r="A25" s="10"/>
      <c r="B25" s="17" t="s">
        <v>38</v>
      </c>
      <c r="C25" s="9"/>
      <c r="D25" s="24">
        <v>33984.000000000007</v>
      </c>
      <c r="E25" s="31">
        <v>668.04800529852605</v>
      </c>
      <c r="F25" s="31">
        <v>988.64466644425931</v>
      </c>
      <c r="G25" s="31">
        <v>1314.4207646533771</v>
      </c>
      <c r="H25" s="31">
        <v>1508.7257094994761</v>
      </c>
      <c r="I25" s="31">
        <v>1476.1224509868632</v>
      </c>
      <c r="J25" s="31">
        <v>1200.8805674214316</v>
      </c>
      <c r="K25" s="31">
        <v>1218.9675392982447</v>
      </c>
      <c r="L25" s="31">
        <v>1363.2359240137621</v>
      </c>
      <c r="M25" s="31">
        <v>1629.218818428651</v>
      </c>
      <c r="N25" s="31">
        <v>2080.9636952013439</v>
      </c>
      <c r="O25" s="31">
        <v>2598.8764325830825</v>
      </c>
      <c r="P25" s="31">
        <v>2291.0508680345397</v>
      </c>
      <c r="Q25" s="31">
        <v>2215.1177264395919</v>
      </c>
      <c r="R25" s="31">
        <v>2389.9828610982759</v>
      </c>
      <c r="S25" s="31">
        <v>2796.8238657091542</v>
      </c>
      <c r="T25" s="31">
        <v>3011.8100507729746</v>
      </c>
      <c r="U25" s="31">
        <v>2288.7023204583861</v>
      </c>
      <c r="V25" s="31">
        <v>2942.4077336580608</v>
      </c>
    </row>
    <row r="26" spans="1:26" ht="22.15" customHeight="1">
      <c r="A26" s="10"/>
      <c r="B26" s="17" t="s">
        <v>21</v>
      </c>
      <c r="C26" s="9"/>
      <c r="D26" s="24">
        <v>46761</v>
      </c>
      <c r="E26" s="31">
        <v>1393.8518987634895</v>
      </c>
      <c r="F26" s="31">
        <v>1709.3704541081527</v>
      </c>
      <c r="G26" s="31">
        <v>2040.5921928790035</v>
      </c>
      <c r="H26" s="31">
        <v>2068.548305157934</v>
      </c>
      <c r="I26" s="31">
        <v>1813.5308703020098</v>
      </c>
      <c r="J26" s="31">
        <v>1778.2037908107654</v>
      </c>
      <c r="K26" s="31">
        <v>1944.1410563267027</v>
      </c>
      <c r="L26" s="31">
        <v>2186.4551619115919</v>
      </c>
      <c r="M26" s="31">
        <v>2547.8724827351521</v>
      </c>
      <c r="N26" s="31">
        <v>2924.4288254350454</v>
      </c>
      <c r="O26" s="31">
        <v>3320.6558368839874</v>
      </c>
      <c r="P26" s="31">
        <v>2823.8935002770081</v>
      </c>
      <c r="Q26" s="31">
        <v>2813.1755356357071</v>
      </c>
      <c r="R26" s="31">
        <v>3331.73504656146</v>
      </c>
      <c r="S26" s="31">
        <v>3802.0217977302354</v>
      </c>
      <c r="T26" s="31">
        <v>3821.4837999149886</v>
      </c>
      <c r="U26" s="31">
        <v>2580.1432329213067</v>
      </c>
      <c r="V26" s="31">
        <v>3860.8962116454595</v>
      </c>
    </row>
    <row r="27" spans="1:26" ht="22.15" customHeight="1">
      <c r="A27" s="10"/>
      <c r="B27" s="17" t="s">
        <v>57</v>
      </c>
      <c r="C27" s="9"/>
      <c r="D27" s="24">
        <v>29955</v>
      </c>
      <c r="E27" s="31">
        <v>650.34625718128223</v>
      </c>
      <c r="F27" s="31">
        <v>946.54347580751676</v>
      </c>
      <c r="G27" s="31">
        <v>1183.0654670333759</v>
      </c>
      <c r="H27" s="31">
        <v>1274.3726470908066</v>
      </c>
      <c r="I27" s="31">
        <v>1081.6212437174363</v>
      </c>
      <c r="J27" s="31">
        <v>930.3737636504078</v>
      </c>
      <c r="K27" s="31">
        <v>990.4494886089899</v>
      </c>
      <c r="L27" s="31">
        <v>1200.114685490636</v>
      </c>
      <c r="M27" s="31">
        <v>1369.2583311067474</v>
      </c>
      <c r="N27" s="31">
        <v>1676.2938862930923</v>
      </c>
      <c r="O27" s="31">
        <v>1805.2884582893596</v>
      </c>
      <c r="P27" s="31">
        <v>1608.5782002051737</v>
      </c>
      <c r="Q27" s="31">
        <v>1800.1668855813896</v>
      </c>
      <c r="R27" s="31">
        <v>2299.4766309354641</v>
      </c>
      <c r="S27" s="31">
        <v>2772.6877659569773</v>
      </c>
      <c r="T27" s="31">
        <v>2855.8248890850741</v>
      </c>
      <c r="U27" s="31">
        <v>1930.0478356804408</v>
      </c>
      <c r="V27" s="31">
        <v>3580.4900882858296</v>
      </c>
    </row>
    <row r="28" spans="1:26" ht="22.15" customHeight="1">
      <c r="A28" s="10"/>
      <c r="B28" s="17" t="s">
        <v>58</v>
      </c>
      <c r="C28" s="9"/>
      <c r="D28" s="24">
        <v>24698</v>
      </c>
      <c r="E28" s="31">
        <v>646.68605463206291</v>
      </c>
      <c r="F28" s="31">
        <v>879.54440932893283</v>
      </c>
      <c r="G28" s="31">
        <v>991.1019718504914</v>
      </c>
      <c r="H28" s="31">
        <v>982.53416516068114</v>
      </c>
      <c r="I28" s="31">
        <v>1116.4334229818189</v>
      </c>
      <c r="J28" s="31">
        <v>1047.1015928575489</v>
      </c>
      <c r="K28" s="31">
        <v>1031.8610084386896</v>
      </c>
      <c r="L28" s="31">
        <v>1276.917554139141</v>
      </c>
      <c r="M28" s="31">
        <v>1321.3366122495838</v>
      </c>
      <c r="N28" s="31">
        <v>1381.335179590737</v>
      </c>
      <c r="O28" s="31">
        <v>1838.9833496591423</v>
      </c>
      <c r="P28" s="31">
        <v>1660.6526550025558</v>
      </c>
      <c r="Q28" s="31">
        <v>1434.1006604222955</v>
      </c>
      <c r="R28" s="31">
        <v>1649.7559787030534</v>
      </c>
      <c r="S28" s="31">
        <v>1872.7824329404868</v>
      </c>
      <c r="T28" s="31">
        <v>2118.3014586439235</v>
      </c>
      <c r="U28" s="31">
        <v>1546.5071200448983</v>
      </c>
      <c r="V28" s="31">
        <v>1902.0643733539566</v>
      </c>
      <c r="Z28" s="1" t="s">
        <v>66</v>
      </c>
    </row>
    <row r="29" spans="1:26" ht="22.15" customHeight="1">
      <c r="A29" s="10"/>
      <c r="B29" s="17" t="s">
        <v>32</v>
      </c>
      <c r="C29" s="9"/>
      <c r="D29" s="24">
        <v>198779</v>
      </c>
      <c r="E29" s="31">
        <v>7329.6830198915686</v>
      </c>
      <c r="F29" s="31">
        <v>8990.3346243708638</v>
      </c>
      <c r="G29" s="31">
        <v>9999.9142426061408</v>
      </c>
      <c r="H29" s="31">
        <v>10437.25327233895</v>
      </c>
      <c r="I29" s="31">
        <v>12166.782285795662</v>
      </c>
      <c r="J29" s="31">
        <v>11286.927276880398</v>
      </c>
      <c r="K29" s="31">
        <v>11460.397731065063</v>
      </c>
      <c r="L29" s="31">
        <v>12069.644603100578</v>
      </c>
      <c r="M29" s="31">
        <v>12609.175916473863</v>
      </c>
      <c r="N29" s="31">
        <v>13713.305557104883</v>
      </c>
      <c r="O29" s="31">
        <v>15238.139922489836</v>
      </c>
      <c r="P29" s="31">
        <v>12549.295750604269</v>
      </c>
      <c r="Q29" s="31">
        <v>11255.744481305699</v>
      </c>
      <c r="R29" s="31">
        <v>10399.920736573684</v>
      </c>
      <c r="S29" s="31">
        <v>10758.061130548196</v>
      </c>
      <c r="T29" s="31">
        <v>11979.959154415033</v>
      </c>
      <c r="U29" s="31">
        <v>8157.5080110945837</v>
      </c>
      <c r="V29" s="31">
        <v>8376.9522833407245</v>
      </c>
    </row>
    <row r="30" spans="1:26" ht="22.15" customHeight="1">
      <c r="A30" s="10"/>
      <c r="B30" s="17" t="s">
        <v>34</v>
      </c>
      <c r="C30" s="9"/>
      <c r="D30" s="24">
        <v>111903</v>
      </c>
      <c r="E30" s="31">
        <v>3866.824763052125</v>
      </c>
      <c r="F30" s="31">
        <v>4914.0537204121401</v>
      </c>
      <c r="G30" s="31">
        <v>5351.9679276710822</v>
      </c>
      <c r="H30" s="31">
        <v>5080.6697233646928</v>
      </c>
      <c r="I30" s="31">
        <v>4976.6985047441085</v>
      </c>
      <c r="J30" s="31">
        <v>4476.8880899669648</v>
      </c>
      <c r="K30" s="31">
        <v>5141.0154408371673</v>
      </c>
      <c r="L30" s="31">
        <v>6020.120294455357</v>
      </c>
      <c r="M30" s="31">
        <v>6953.264185725815</v>
      </c>
      <c r="N30" s="31">
        <v>7352.6900028444707</v>
      </c>
      <c r="O30" s="31">
        <v>8209.533450016108</v>
      </c>
      <c r="P30" s="31">
        <v>7083.7358616729034</v>
      </c>
      <c r="Q30" s="31">
        <v>6682.5711339970148</v>
      </c>
      <c r="R30" s="31">
        <v>7416.7472254494605</v>
      </c>
      <c r="S30" s="31">
        <v>8035.6752253615368</v>
      </c>
      <c r="T30" s="31">
        <v>8437.5518117194588</v>
      </c>
      <c r="U30" s="31">
        <v>5607.3738001778556</v>
      </c>
      <c r="V30" s="31">
        <v>6295.61883853174</v>
      </c>
    </row>
    <row r="31" spans="1:26" ht="22.15" customHeight="1">
      <c r="A31" s="10"/>
      <c r="B31" s="17" t="s">
        <v>24</v>
      </c>
      <c r="C31" s="9"/>
      <c r="D31" s="24">
        <v>23918</v>
      </c>
      <c r="E31" s="31">
        <v>482.58316028876379</v>
      </c>
      <c r="F31" s="31">
        <v>669.20059926740146</v>
      </c>
      <c r="G31" s="31">
        <v>945.03887420357466</v>
      </c>
      <c r="H31" s="31">
        <v>1006.583866884008</v>
      </c>
      <c r="I31" s="31">
        <v>1000.7885824512684</v>
      </c>
      <c r="J31" s="31">
        <v>901.70598109585012</v>
      </c>
      <c r="K31" s="31">
        <v>866.45516586244776</v>
      </c>
      <c r="L31" s="31">
        <v>999.68926944960117</v>
      </c>
      <c r="M31" s="31">
        <v>1179.100777960565</v>
      </c>
      <c r="N31" s="31">
        <v>1411.9114436106588</v>
      </c>
      <c r="O31" s="31">
        <v>1649.2483527237282</v>
      </c>
      <c r="P31" s="31">
        <v>1439.4813395667543</v>
      </c>
      <c r="Q31" s="31">
        <v>1439.879204961735</v>
      </c>
      <c r="R31" s="31">
        <v>1797.5785424467856</v>
      </c>
      <c r="S31" s="31">
        <v>2057.5072281115836</v>
      </c>
      <c r="T31" s="31">
        <v>2240.4681108373766</v>
      </c>
      <c r="U31" s="31">
        <v>1554.6483168406512</v>
      </c>
      <c r="V31" s="31">
        <v>2276.1311834372468</v>
      </c>
    </row>
    <row r="32" spans="1:26" ht="22.15" customHeight="1">
      <c r="A32" s="10"/>
      <c r="B32" s="17" t="s">
        <v>35</v>
      </c>
      <c r="C32" s="9"/>
      <c r="D32" s="24">
        <v>19708</v>
      </c>
      <c r="E32" s="31">
        <v>295.22839427852483</v>
      </c>
      <c r="F32" s="31">
        <v>457.91687000924532</v>
      </c>
      <c r="G32" s="31">
        <v>567.32227345004219</v>
      </c>
      <c r="H32" s="31">
        <v>624.67530540014229</v>
      </c>
      <c r="I32" s="31">
        <v>826.00406145243949</v>
      </c>
      <c r="J32" s="31">
        <v>693.34451064197651</v>
      </c>
      <c r="K32" s="31">
        <v>757.39619127467381</v>
      </c>
      <c r="L32" s="31">
        <v>787.28880243474816</v>
      </c>
      <c r="M32" s="31">
        <v>928.56573049848419</v>
      </c>
      <c r="N32" s="31">
        <v>1097.4996272462345</v>
      </c>
      <c r="O32" s="31">
        <v>1286.5393179436815</v>
      </c>
      <c r="P32" s="31">
        <v>1188.3874766553674</v>
      </c>
      <c r="Q32" s="31">
        <v>1228.9952424983787</v>
      </c>
      <c r="R32" s="31">
        <v>1460.3514359801168</v>
      </c>
      <c r="S32" s="31">
        <v>1769.2931226115484</v>
      </c>
      <c r="T32" s="31">
        <v>2189.1458162405925</v>
      </c>
      <c r="U32" s="31">
        <v>1614.93498461431</v>
      </c>
      <c r="V32" s="31">
        <v>1935.1108367694931</v>
      </c>
    </row>
    <row r="33" spans="1:22" ht="29.25" customHeight="1">
      <c r="A33" s="11" t="s">
        <v>46</v>
      </c>
      <c r="B33" s="11"/>
      <c r="C33" s="11"/>
      <c r="D33" s="25">
        <v>115762</v>
      </c>
      <c r="E33" s="31">
        <v>4841.1177150000885</v>
      </c>
      <c r="F33" s="31">
        <v>5545.7717428150072</v>
      </c>
      <c r="G33" s="31">
        <v>5682.3591612309174</v>
      </c>
      <c r="H33" s="31">
        <v>5333.8776403683978</v>
      </c>
      <c r="I33" s="31">
        <v>5403.5203661577862</v>
      </c>
      <c r="J33" s="31">
        <v>5816.0936827034575</v>
      </c>
      <c r="K33" s="31">
        <v>6339.8462291074893</v>
      </c>
      <c r="L33" s="31">
        <v>6990.2016798437917</v>
      </c>
      <c r="M33" s="31">
        <v>7273.1627033773311</v>
      </c>
      <c r="N33" s="31">
        <v>7623.1712336598466</v>
      </c>
      <c r="O33" s="31">
        <v>9176.038106716047</v>
      </c>
      <c r="P33" s="31">
        <v>7789.420609003424</v>
      </c>
      <c r="Q33" s="31">
        <v>6649.3138555360401</v>
      </c>
      <c r="R33" s="31">
        <v>5767.54668804226</v>
      </c>
      <c r="S33" s="31">
        <v>6340.8487939754996</v>
      </c>
      <c r="T33" s="31">
        <v>7616.1951780340214</v>
      </c>
      <c r="U33" s="31">
        <v>5923.6413533058112</v>
      </c>
      <c r="V33" s="31">
        <v>5649.8732611227797</v>
      </c>
    </row>
    <row r="34" spans="1:22" ht="22.15" customHeight="1">
      <c r="A34" s="10"/>
      <c r="B34" s="17" t="s">
        <v>60</v>
      </c>
      <c r="C34" s="9"/>
      <c r="D34" s="24">
        <v>51029.999999999993</v>
      </c>
      <c r="E34" s="31">
        <v>2156.2995401818407</v>
      </c>
      <c r="F34" s="31">
        <v>2522.9756666621061</v>
      </c>
      <c r="G34" s="31">
        <v>2636.8837180024966</v>
      </c>
      <c r="H34" s="31">
        <v>2272.7304915260188</v>
      </c>
      <c r="I34" s="31">
        <v>2244.1430613970165</v>
      </c>
      <c r="J34" s="31">
        <v>2571.2724461054145</v>
      </c>
      <c r="K34" s="31">
        <v>2877.9328899107104</v>
      </c>
      <c r="L34" s="31">
        <v>3263.0236958892456</v>
      </c>
      <c r="M34" s="31">
        <v>3385.8128490229715</v>
      </c>
      <c r="N34" s="31">
        <v>3469.7373100636755</v>
      </c>
      <c r="O34" s="31">
        <v>4033.224639128267</v>
      </c>
      <c r="P34" s="31">
        <v>3535.400202915032</v>
      </c>
      <c r="Q34" s="31">
        <v>3206.485900438392</v>
      </c>
      <c r="R34" s="31">
        <v>2652.2170369475807</v>
      </c>
      <c r="S34" s="31">
        <v>2662.9062082240889</v>
      </c>
      <c r="T34" s="31">
        <v>2913.5903038829942</v>
      </c>
      <c r="U34" s="31">
        <v>2303.3660617025057</v>
      </c>
      <c r="V34" s="31">
        <v>2321.9979779996447</v>
      </c>
    </row>
    <row r="35" spans="1:22" ht="22.15" customHeight="1">
      <c r="A35" s="10"/>
      <c r="B35" s="17" t="s">
        <v>50</v>
      </c>
      <c r="C35" s="9"/>
      <c r="D35" s="24">
        <v>30171</v>
      </c>
      <c r="E35" s="31">
        <v>1443.693864057924</v>
      </c>
      <c r="F35" s="31">
        <v>1553.5378959671941</v>
      </c>
      <c r="G35" s="31">
        <v>1462.3837720501124</v>
      </c>
      <c r="H35" s="31">
        <v>1366.9558071154052</v>
      </c>
      <c r="I35" s="31">
        <v>1587.3296904152869</v>
      </c>
      <c r="J35" s="31">
        <v>1783.2099129640801</v>
      </c>
      <c r="K35" s="31">
        <v>1937.3568271912254</v>
      </c>
      <c r="L35" s="31">
        <v>2083.8433836079971</v>
      </c>
      <c r="M35" s="31">
        <v>2008.6550612607962</v>
      </c>
      <c r="N35" s="31">
        <v>2004.3534250337059</v>
      </c>
      <c r="O35" s="31">
        <v>2381.1367944434769</v>
      </c>
      <c r="P35" s="31">
        <v>1889.8078356936282</v>
      </c>
      <c r="Q35" s="31">
        <v>1590.5085154091671</v>
      </c>
      <c r="R35" s="31">
        <v>1341.6694913571866</v>
      </c>
      <c r="S35" s="31">
        <v>1542.3299809051878</v>
      </c>
      <c r="T35" s="31">
        <v>1727.3558101291655</v>
      </c>
      <c r="U35" s="31">
        <v>1262.3290402158962</v>
      </c>
      <c r="V35" s="31">
        <v>1204.5428921825644</v>
      </c>
    </row>
    <row r="36" spans="1:22" ht="22.15" customHeight="1">
      <c r="A36" s="10"/>
      <c r="B36" s="17" t="s">
        <v>45</v>
      </c>
      <c r="C36" s="9"/>
      <c r="D36" s="24">
        <v>22494</v>
      </c>
      <c r="E36" s="31">
        <v>810.1811171692683</v>
      </c>
      <c r="F36" s="31">
        <v>921.69652487588291</v>
      </c>
      <c r="G36" s="31">
        <v>996.05568146223845</v>
      </c>
      <c r="H36" s="31">
        <v>1032.9574347398918</v>
      </c>
      <c r="I36" s="31">
        <v>937.84870222129791</v>
      </c>
      <c r="J36" s="31">
        <v>917.01312265554657</v>
      </c>
      <c r="K36" s="31">
        <v>1014.3552525563575</v>
      </c>
      <c r="L36" s="31">
        <v>1057.9438023760258</v>
      </c>
      <c r="M36" s="31">
        <v>1195.6615236525188</v>
      </c>
      <c r="N36" s="31">
        <v>1349.6191349087123</v>
      </c>
      <c r="O36" s="31">
        <v>1767.356102446696</v>
      </c>
      <c r="P36" s="31">
        <v>1581.3623617658361</v>
      </c>
      <c r="Q36" s="31">
        <v>1171.047624244485</v>
      </c>
      <c r="R36" s="31">
        <v>1164.926537720658</v>
      </c>
      <c r="S36" s="31">
        <v>1410.4861882032424</v>
      </c>
      <c r="T36" s="31">
        <v>2052.8292193489915</v>
      </c>
      <c r="U36" s="31">
        <v>1705.9972370867554</v>
      </c>
      <c r="V36" s="31">
        <v>1406.6624325655953</v>
      </c>
    </row>
    <row r="37" spans="1:22" ht="22.15" customHeight="1">
      <c r="A37" s="10"/>
      <c r="B37" s="17" t="s">
        <v>25</v>
      </c>
      <c r="C37" s="9"/>
      <c r="D37" s="24">
        <v>12067.000000000002</v>
      </c>
      <c r="E37" s="31">
        <v>430.94319359105594</v>
      </c>
      <c r="F37" s="31">
        <v>547.56165530982366</v>
      </c>
      <c r="G37" s="31">
        <v>587.03598971606971</v>
      </c>
      <c r="H37" s="31">
        <v>661.23390698708238</v>
      </c>
      <c r="I37" s="31">
        <v>634.19891212418474</v>
      </c>
      <c r="J37" s="31">
        <v>544.59820097841668</v>
      </c>
      <c r="K37" s="31">
        <v>510.20125944919641</v>
      </c>
      <c r="L37" s="31">
        <v>585.39079797052364</v>
      </c>
      <c r="M37" s="31">
        <v>683.03326944104549</v>
      </c>
      <c r="N37" s="31">
        <v>799.46136365375344</v>
      </c>
      <c r="O37" s="31">
        <v>994.32057069760708</v>
      </c>
      <c r="P37" s="31">
        <v>782.85020862892804</v>
      </c>
      <c r="Q37" s="31">
        <v>681.27181544399639</v>
      </c>
      <c r="R37" s="31">
        <v>608.73362201683562</v>
      </c>
      <c r="S37" s="31">
        <v>725.12641664298098</v>
      </c>
      <c r="T37" s="31">
        <v>922.41984467286966</v>
      </c>
      <c r="U37" s="31">
        <v>651.94901430065465</v>
      </c>
      <c r="V37" s="31">
        <v>716.66995837497529</v>
      </c>
    </row>
    <row r="38" spans="1:22" ht="29.25" customHeight="1">
      <c r="A38" s="12" t="s">
        <v>31</v>
      </c>
      <c r="B38" s="12"/>
      <c r="C38" s="12"/>
      <c r="D38" s="24">
        <v>21207</v>
      </c>
      <c r="E38" s="30">
        <v>453.09763778653644</v>
      </c>
      <c r="F38" s="30">
        <v>637.30629126488009</v>
      </c>
      <c r="G38" s="30">
        <v>745.73000265124472</v>
      </c>
      <c r="H38" s="30">
        <v>867.8775928052346</v>
      </c>
      <c r="I38" s="30">
        <v>885.77409633359719</v>
      </c>
      <c r="J38" s="30">
        <v>802.61354866550664</v>
      </c>
      <c r="K38" s="30">
        <v>744.36622940924315</v>
      </c>
      <c r="L38" s="30">
        <v>866.92268063149061</v>
      </c>
      <c r="M38" s="30">
        <v>954.72623072216288</v>
      </c>
      <c r="N38" s="30">
        <v>1155.0716132083348</v>
      </c>
      <c r="O38" s="30">
        <v>1414.3659191741747</v>
      </c>
      <c r="P38" s="30">
        <v>1220.6022277757575</v>
      </c>
      <c r="Q38" s="30">
        <v>1328.7972318178004</v>
      </c>
      <c r="R38" s="30">
        <v>1570.0822228467821</v>
      </c>
      <c r="S38" s="30">
        <v>1888.8008777529185</v>
      </c>
      <c r="T38" s="30">
        <v>1964.0057385747832</v>
      </c>
      <c r="U38" s="30">
        <v>1360.8008832482651</v>
      </c>
      <c r="V38" s="30">
        <v>2346.058975331287</v>
      </c>
    </row>
    <row r="39" spans="1:22" ht="22.15" customHeight="1">
      <c r="A39" s="10"/>
      <c r="B39" s="19" t="s">
        <v>36</v>
      </c>
      <c r="C39" s="21"/>
      <c r="D39" s="24">
        <v>4934</v>
      </c>
      <c r="E39" s="31">
        <v>59.95574897955882</v>
      </c>
      <c r="F39" s="31">
        <v>122.75008838085853</v>
      </c>
      <c r="G39" s="31">
        <v>162.07005308105281</v>
      </c>
      <c r="H39" s="31">
        <v>170.4721812865958</v>
      </c>
      <c r="I39" s="31">
        <v>135.88651569404863</v>
      </c>
      <c r="J39" s="31">
        <v>109.13216087155071</v>
      </c>
      <c r="K39" s="31">
        <v>121.92427125713458</v>
      </c>
      <c r="L39" s="31">
        <v>161.00461633582429</v>
      </c>
      <c r="M39" s="31">
        <v>182.65665795785122</v>
      </c>
      <c r="N39" s="31">
        <v>212.62963691885179</v>
      </c>
      <c r="O39" s="31">
        <v>306.45576833555441</v>
      </c>
      <c r="P39" s="31">
        <v>255.66164976542606</v>
      </c>
      <c r="Q39" s="31">
        <v>321.41694663731744</v>
      </c>
      <c r="R39" s="31">
        <v>396.1980428738068</v>
      </c>
      <c r="S39" s="31">
        <v>500.11390260284219</v>
      </c>
      <c r="T39" s="31">
        <v>540.41553973295083</v>
      </c>
      <c r="U39" s="31">
        <v>414.00182941809936</v>
      </c>
      <c r="V39" s="31">
        <v>761.25438987067571</v>
      </c>
    </row>
    <row r="40" spans="1:22" ht="22.15" customHeight="1">
      <c r="A40" s="10"/>
      <c r="B40" s="19" t="s">
        <v>33</v>
      </c>
      <c r="C40" s="21"/>
      <c r="D40" s="24">
        <v>16273</v>
      </c>
      <c r="E40" s="31">
        <v>393.14188880697765</v>
      </c>
      <c r="F40" s="31">
        <v>514.55620288402156</v>
      </c>
      <c r="G40" s="31">
        <v>583.65994957019188</v>
      </c>
      <c r="H40" s="31">
        <v>697.40541151863874</v>
      </c>
      <c r="I40" s="31">
        <v>749.88758063954856</v>
      </c>
      <c r="J40" s="31">
        <v>693.48138779395595</v>
      </c>
      <c r="K40" s="31">
        <v>622.44195815210855</v>
      </c>
      <c r="L40" s="31">
        <v>705.91806429566634</v>
      </c>
      <c r="M40" s="31">
        <v>772.0695727643116</v>
      </c>
      <c r="N40" s="31">
        <v>942.44197628948302</v>
      </c>
      <c r="O40" s="31">
        <v>1107.9101508386202</v>
      </c>
      <c r="P40" s="31">
        <v>964.94057801033136</v>
      </c>
      <c r="Q40" s="31">
        <v>1007.3802851804829</v>
      </c>
      <c r="R40" s="31">
        <v>1173.8841799729753</v>
      </c>
      <c r="S40" s="31">
        <v>1388.6869751500763</v>
      </c>
      <c r="T40" s="31">
        <v>1423.5901988418325</v>
      </c>
      <c r="U40" s="31">
        <v>946.7990538301658</v>
      </c>
      <c r="V40" s="31">
        <v>1584.8045854606114</v>
      </c>
    </row>
    <row r="41" spans="1:22" ht="29.25" customHeight="1">
      <c r="A41" s="12" t="s">
        <v>40</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6</v>
      </c>
      <c r="C42" s="21"/>
      <c r="D42" s="24">
        <v>6510.0000000000009</v>
      </c>
      <c r="E42" s="31">
        <v>94.632696506920013</v>
      </c>
      <c r="F42" s="31">
        <v>126.58117805273912</v>
      </c>
      <c r="G42" s="31">
        <v>232.69489656148269</v>
      </c>
      <c r="H42" s="31">
        <v>716.51117281211998</v>
      </c>
      <c r="I42" s="31">
        <v>204.76486423674851</v>
      </c>
      <c r="J42" s="31">
        <v>198.97585117631033</v>
      </c>
      <c r="K42" s="31">
        <v>238.16222190045841</v>
      </c>
      <c r="L42" s="31">
        <v>210.80879036435087</v>
      </c>
      <c r="M42" s="31">
        <v>262.91781193704753</v>
      </c>
      <c r="N42" s="31">
        <v>263.75520868269831</v>
      </c>
      <c r="O42" s="31">
        <v>339.1690544990629</v>
      </c>
      <c r="P42" s="31">
        <v>349.1924185846695</v>
      </c>
      <c r="Q42" s="31">
        <v>370.31685147433825</v>
      </c>
      <c r="R42" s="31">
        <v>397.59738745842958</v>
      </c>
      <c r="S42" s="31">
        <v>516.86161510139914</v>
      </c>
      <c r="T42" s="31">
        <v>677.48779434117193</v>
      </c>
      <c r="U42" s="31">
        <v>559.06622902907839</v>
      </c>
      <c r="V42" s="31">
        <v>750.50395728097476</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13612</v>
      </c>
      <c r="E44" s="31">
        <v>275.38588644123615</v>
      </c>
      <c r="F44" s="31">
        <v>433.12486467242792</v>
      </c>
      <c r="G44" s="31">
        <v>544.75163539265566</v>
      </c>
      <c r="H44" s="31">
        <v>578.92167433822124</v>
      </c>
      <c r="I44" s="31">
        <v>494.14193191870913</v>
      </c>
      <c r="J44" s="31">
        <v>403.05257733516089</v>
      </c>
      <c r="K44" s="31">
        <v>474.58461961179722</v>
      </c>
      <c r="L44" s="31">
        <v>546.06512305546721</v>
      </c>
      <c r="M44" s="31">
        <v>662.27793612661674</v>
      </c>
      <c r="N44" s="31">
        <v>823.64145399098379</v>
      </c>
      <c r="O44" s="31">
        <v>818.76695291173542</v>
      </c>
      <c r="P44" s="31">
        <v>729.34547302628505</v>
      </c>
      <c r="Q44" s="31">
        <v>905.94039686814847</v>
      </c>
      <c r="R44" s="31">
        <v>1149.3796579508314</v>
      </c>
      <c r="S44" s="31">
        <v>1213.4926525364865</v>
      </c>
      <c r="T44" s="31">
        <v>1294.6758981185212</v>
      </c>
      <c r="U44" s="31">
        <v>871.32971442296571</v>
      </c>
      <c r="V44" s="31">
        <v>1393.12155128175</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37</v>
      </c>
      <c r="C46" s="21"/>
      <c r="D46" s="24">
        <v>7144</v>
      </c>
      <c r="E46" s="31">
        <v>121.57607365211382</v>
      </c>
      <c r="F46" s="31">
        <v>177.7188558452429</v>
      </c>
      <c r="G46" s="31">
        <v>236.65065451040488</v>
      </c>
      <c r="H46" s="31">
        <v>244.97102680267628</v>
      </c>
      <c r="I46" s="31">
        <v>219.01208382067887</v>
      </c>
      <c r="J46" s="31">
        <v>164.65907348271776</v>
      </c>
      <c r="K46" s="31">
        <v>211.47376820162589</v>
      </c>
      <c r="L46" s="31">
        <v>264.40136510776932</v>
      </c>
      <c r="M46" s="31">
        <v>290.1956236547025</v>
      </c>
      <c r="N46" s="31">
        <v>367.15869256916471</v>
      </c>
      <c r="O46" s="31">
        <v>393.38668583239911</v>
      </c>
      <c r="P46" s="31">
        <v>355.39442170414139</v>
      </c>
      <c r="Q46" s="31">
        <v>465.83677115747378</v>
      </c>
      <c r="R46" s="31">
        <v>645.81828611241122</v>
      </c>
      <c r="S46" s="31">
        <v>741.74129001626488</v>
      </c>
      <c r="T46" s="31">
        <v>724.68288355237178</v>
      </c>
      <c r="U46" s="31">
        <v>495.65268332027443</v>
      </c>
      <c r="V46" s="31">
        <v>1023.6697606575665</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67</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2.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68</v>
      </c>
      <c r="B3" s="4"/>
      <c r="C3" s="4"/>
      <c r="D3" s="4"/>
      <c r="E3" s="4"/>
      <c r="F3" s="4"/>
      <c r="G3" s="4"/>
      <c r="H3" s="4"/>
      <c r="I3" s="29"/>
      <c r="J3" s="4"/>
      <c r="K3" s="4"/>
      <c r="L3" s="4"/>
      <c r="M3" s="4"/>
      <c r="N3" s="38"/>
      <c r="O3" s="38"/>
      <c r="U3" s="41" t="s">
        <v>1</v>
      </c>
      <c r="V3" s="41"/>
    </row>
    <row r="4" spans="1:16384" s="2" customFormat="1" ht="40.15" customHeight="1">
      <c r="A4" s="5" t="s">
        <v>19</v>
      </c>
      <c r="B4" s="5"/>
      <c r="C4" s="20"/>
      <c r="D4" s="22" t="s">
        <v>5</v>
      </c>
      <c r="E4" s="28" t="s">
        <v>4</v>
      </c>
      <c r="F4" s="28" t="s">
        <v>8</v>
      </c>
      <c r="G4" s="34" t="s">
        <v>9</v>
      </c>
      <c r="H4" s="35" t="s">
        <v>12</v>
      </c>
      <c r="I4" s="35" t="s">
        <v>2</v>
      </c>
      <c r="J4" s="35" t="s">
        <v>7</v>
      </c>
      <c r="K4" s="35" t="s">
        <v>14</v>
      </c>
      <c r="L4" s="35" t="s">
        <v>16</v>
      </c>
      <c r="M4" s="35" t="s">
        <v>17</v>
      </c>
      <c r="N4" s="35" t="s">
        <v>20</v>
      </c>
      <c r="O4" s="39" t="s">
        <v>0</v>
      </c>
      <c r="P4" s="28" t="s">
        <v>3</v>
      </c>
      <c r="Q4" s="28" t="s">
        <v>22</v>
      </c>
      <c r="R4" s="28" t="s">
        <v>23</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10</v>
      </c>
      <c r="B6" s="11"/>
      <c r="C6" s="11"/>
      <c r="D6" s="24">
        <v>2695633</v>
      </c>
      <c r="E6" s="30">
        <v>85855.862463544123</v>
      </c>
      <c r="F6" s="30">
        <v>106805.2626344805</v>
      </c>
      <c r="G6" s="30">
        <v>122579.65106699594</v>
      </c>
      <c r="H6" s="30">
        <v>127629.19639481477</v>
      </c>
      <c r="I6" s="30">
        <v>134181.4420053029</v>
      </c>
      <c r="J6" s="30">
        <v>130710.22495351684</v>
      </c>
      <c r="K6" s="30">
        <v>132770.82311483377</v>
      </c>
      <c r="L6" s="30">
        <v>143926.02009445781</v>
      </c>
      <c r="M6" s="30">
        <v>159700.9110703129</v>
      </c>
      <c r="N6" s="30">
        <v>182210.35908074243</v>
      </c>
      <c r="O6" s="30">
        <v>216119.89863346028</v>
      </c>
      <c r="P6" s="30">
        <v>180405.92511555486</v>
      </c>
      <c r="Q6" s="30">
        <v>160429.23073358761</v>
      </c>
      <c r="R6" s="30">
        <v>155839.67724792004</v>
      </c>
      <c r="S6" s="30">
        <v>170947.49377013822</v>
      </c>
      <c r="T6" s="30">
        <v>192354.20141396741</v>
      </c>
      <c r="U6" s="30">
        <v>138771.90076416251</v>
      </c>
      <c r="V6" s="30">
        <v>154394.91944220703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13</v>
      </c>
      <c r="B8" s="16"/>
      <c r="C8" s="16"/>
      <c r="D8" s="24">
        <v>2531491</v>
      </c>
      <c r="E8" s="30">
        <v>80097.179586475191</v>
      </c>
      <c r="F8" s="30">
        <v>99914.995016272995</v>
      </c>
      <c r="G8" s="30">
        <v>115139.204949814</v>
      </c>
      <c r="H8" s="30">
        <v>119876.47110920382</v>
      </c>
      <c r="I8" s="30">
        <v>126986.1186976334</v>
      </c>
      <c r="J8" s="30">
        <v>123309.37773191032</v>
      </c>
      <c r="K8" s="30">
        <v>124772.51928234301</v>
      </c>
      <c r="L8" s="30">
        <v>135093.8039649844</v>
      </c>
      <c r="M8" s="30">
        <v>150274.90674710227</v>
      </c>
      <c r="N8" s="30">
        <v>171996.03325212872</v>
      </c>
      <c r="O8" s="30">
        <v>203955.43535820881</v>
      </c>
      <c r="P8" s="30">
        <v>169992.39366237828</v>
      </c>
      <c r="Q8" s="30">
        <v>150642.99890946012</v>
      </c>
      <c r="R8" s="30">
        <v>146333.68274759498</v>
      </c>
      <c r="S8" s="30">
        <v>160264.18146914986</v>
      </c>
      <c r="T8" s="30">
        <v>180047.01871936669</v>
      </c>
      <c r="U8" s="30">
        <v>129586.18413174774</v>
      </c>
      <c r="V8" s="30">
        <v>143208.49466422535</v>
      </c>
    </row>
    <row r="9" spans="1:16384" ht="22.15" customHeight="1">
      <c r="A9" s="7" t="s">
        <v>42</v>
      </c>
      <c r="B9" s="11"/>
      <c r="C9" s="11"/>
      <c r="D9" s="24">
        <v>164142</v>
      </c>
      <c r="E9" s="30">
        <v>5758.6828770689262</v>
      </c>
      <c r="F9" s="30">
        <v>6890.2676182075083</v>
      </c>
      <c r="G9" s="30">
        <v>7440.4461171819457</v>
      </c>
      <c r="H9" s="30">
        <v>7752.725285610949</v>
      </c>
      <c r="I9" s="30">
        <v>7195.3233076695069</v>
      </c>
      <c r="J9" s="30">
        <v>7400.8472216065102</v>
      </c>
      <c r="K9" s="30">
        <v>7998.3038324907493</v>
      </c>
      <c r="L9" s="30">
        <v>8832.2161294734033</v>
      </c>
      <c r="M9" s="30">
        <v>9426.0043232106163</v>
      </c>
      <c r="N9" s="30">
        <v>10214.325828613724</v>
      </c>
      <c r="O9" s="30">
        <v>12164.463275251463</v>
      </c>
      <c r="P9" s="30">
        <v>10413.531453176583</v>
      </c>
      <c r="Q9" s="30">
        <v>9786.2318241274952</v>
      </c>
      <c r="R9" s="30">
        <v>9505.9945003250705</v>
      </c>
      <c r="S9" s="30">
        <v>10683.31230098836</v>
      </c>
      <c r="T9" s="30">
        <v>12307.182694600728</v>
      </c>
      <c r="U9" s="30">
        <v>9185.716632414782</v>
      </c>
      <c r="V9" s="30">
        <v>11186.424777981681</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49</v>
      </c>
      <c r="C11" s="9"/>
      <c r="D11" s="24">
        <v>1174626</v>
      </c>
      <c r="E11" s="30">
        <v>39941.823218279016</v>
      </c>
      <c r="F11" s="30">
        <v>48611.383855857181</v>
      </c>
      <c r="G11" s="30">
        <v>54950.865482207802</v>
      </c>
      <c r="H11" s="30">
        <v>57160.845990039452</v>
      </c>
      <c r="I11" s="30">
        <v>61359.803343213534</v>
      </c>
      <c r="J11" s="31">
        <v>62216.260901171088</v>
      </c>
      <c r="K11" s="30">
        <v>62006.235981060352</v>
      </c>
      <c r="L11" s="30">
        <v>65815.24642999869</v>
      </c>
      <c r="M11" s="30">
        <v>72688.416329361018</v>
      </c>
      <c r="N11" s="30">
        <v>84170.856908565882</v>
      </c>
      <c r="O11" s="30">
        <v>100340.05684441564</v>
      </c>
      <c r="P11" s="30">
        <v>82736.137877742818</v>
      </c>
      <c r="Q11" s="30">
        <v>69907.212255735867</v>
      </c>
      <c r="R11" s="30">
        <v>62514.663053573757</v>
      </c>
      <c r="S11" s="30">
        <v>65978.737893072976</v>
      </c>
      <c r="T11" s="30">
        <v>75075.404764526655</v>
      </c>
      <c r="U11" s="30">
        <v>53550.390469640697</v>
      </c>
      <c r="V11" s="30">
        <v>55601.658401537541</v>
      </c>
    </row>
    <row r="12" spans="1:16384" ht="22.15" customHeight="1">
      <c r="A12" s="10"/>
      <c r="B12" s="18"/>
      <c r="C12" s="17" t="s">
        <v>62</v>
      </c>
      <c r="D12" s="24">
        <v>143769.99999999997</v>
      </c>
      <c r="E12" s="31">
        <v>4389.4422871476709</v>
      </c>
      <c r="F12" s="31">
        <v>5122.9438912379564</v>
      </c>
      <c r="G12" s="31">
        <v>5276.2219757341709</v>
      </c>
      <c r="H12" s="31">
        <v>5358.377760681069</v>
      </c>
      <c r="I12" s="31">
        <v>8221.341576445715</v>
      </c>
      <c r="J12" s="31">
        <v>9680.7129521198258</v>
      </c>
      <c r="K12" s="31">
        <v>9042.1507034945334</v>
      </c>
      <c r="L12" s="31">
        <v>9027.5649447793221</v>
      </c>
      <c r="M12" s="31">
        <v>9634.1567239714277</v>
      </c>
      <c r="N12" s="31">
        <v>10604.520731312783</v>
      </c>
      <c r="O12" s="31">
        <v>12287.741942380888</v>
      </c>
      <c r="P12" s="31">
        <v>10211.454261989191</v>
      </c>
      <c r="Q12" s="31">
        <v>8472.771286285204</v>
      </c>
      <c r="R12" s="31">
        <v>7748.608932768012</v>
      </c>
      <c r="S12" s="31">
        <v>7801.3999617092113</v>
      </c>
      <c r="T12" s="31">
        <v>8463.6044178944485</v>
      </c>
      <c r="U12" s="31">
        <v>5909.888205506727</v>
      </c>
      <c r="V12" s="31">
        <v>6517.0974445418415</v>
      </c>
    </row>
    <row r="13" spans="1:16384" ht="22.15" customHeight="1">
      <c r="A13" s="10"/>
      <c r="B13" s="18"/>
      <c r="C13" s="17" t="s">
        <v>52</v>
      </c>
      <c r="D13" s="24">
        <v>115742.00000000001</v>
      </c>
      <c r="E13" s="31">
        <v>3916.8661115991417</v>
      </c>
      <c r="F13" s="31">
        <v>4930.8030434927387</v>
      </c>
      <c r="G13" s="31">
        <v>5528.3551257300478</v>
      </c>
      <c r="H13" s="31">
        <v>5623.1085031285338</v>
      </c>
      <c r="I13" s="31">
        <v>5537.8449742504108</v>
      </c>
      <c r="J13" s="31">
        <v>5653.7535793283423</v>
      </c>
      <c r="K13" s="31">
        <v>5739.1794387933141</v>
      </c>
      <c r="L13" s="31">
        <v>6222.5904334944344</v>
      </c>
      <c r="M13" s="31">
        <v>7086.7767207925708</v>
      </c>
      <c r="N13" s="31">
        <v>7839.7032976895707</v>
      </c>
      <c r="O13" s="31">
        <v>9544.7045038158758</v>
      </c>
      <c r="P13" s="31">
        <v>8450.1927733042667</v>
      </c>
      <c r="Q13" s="31">
        <v>7599.969738424229</v>
      </c>
      <c r="R13" s="31">
        <v>6507.6207093123485</v>
      </c>
      <c r="S13" s="31">
        <v>6551.3968059389517</v>
      </c>
      <c r="T13" s="31">
        <v>7572.9242275441229</v>
      </c>
      <c r="U13" s="31">
        <v>5601.9859539246436</v>
      </c>
      <c r="V13" s="31">
        <v>5834.2240594364566</v>
      </c>
    </row>
    <row r="14" spans="1:16384" ht="22.15" customHeight="1">
      <c r="A14" s="10"/>
      <c r="B14" s="18"/>
      <c r="C14" s="17" t="s">
        <v>44</v>
      </c>
      <c r="D14" s="24">
        <v>143039</v>
      </c>
      <c r="E14" s="31">
        <v>4970.1421808555533</v>
      </c>
      <c r="F14" s="31">
        <v>5898.3384752360816</v>
      </c>
      <c r="G14" s="31">
        <v>6643.7617162612432</v>
      </c>
      <c r="H14" s="31">
        <v>6836.7585171434011</v>
      </c>
      <c r="I14" s="31">
        <v>7889.2615207237968</v>
      </c>
      <c r="J14" s="31">
        <v>7650.1054980437339</v>
      </c>
      <c r="K14" s="31">
        <v>7791.779760299929</v>
      </c>
      <c r="L14" s="31">
        <v>8220.6223501029981</v>
      </c>
      <c r="M14" s="31">
        <v>8960.3593342408767</v>
      </c>
      <c r="N14" s="31">
        <v>10442.314009806989</v>
      </c>
      <c r="O14" s="31">
        <v>12421.300073547787</v>
      </c>
      <c r="P14" s="31">
        <v>10189.590708489397</v>
      </c>
      <c r="Q14" s="31">
        <v>8728.4049306819543</v>
      </c>
      <c r="R14" s="31">
        <v>7546.0782430316422</v>
      </c>
      <c r="S14" s="31">
        <v>7549.4814179250034</v>
      </c>
      <c r="T14" s="31">
        <v>8565.8486665680302</v>
      </c>
      <c r="U14" s="31">
        <v>6085.5754680775226</v>
      </c>
      <c r="V14" s="31">
        <v>6649.2771289640577</v>
      </c>
    </row>
    <row r="15" spans="1:16384" ht="22.15" customHeight="1">
      <c r="A15" s="10"/>
      <c r="B15" s="18"/>
      <c r="C15" s="17" t="s">
        <v>11</v>
      </c>
      <c r="D15" s="24">
        <v>185602.00000000003</v>
      </c>
      <c r="E15" s="31">
        <v>6176.3693101203462</v>
      </c>
      <c r="F15" s="31">
        <v>7198.425108514296</v>
      </c>
      <c r="G15" s="31">
        <v>8207.9426094194441</v>
      </c>
      <c r="H15" s="31">
        <v>8619.2377792465104</v>
      </c>
      <c r="I15" s="31">
        <v>9986.181162591005</v>
      </c>
      <c r="J15" s="31">
        <v>11094.300467458201</v>
      </c>
      <c r="K15" s="31">
        <v>10779.248120233568</v>
      </c>
      <c r="L15" s="31">
        <v>10841.187870604206</v>
      </c>
      <c r="M15" s="31">
        <v>11752.994836453065</v>
      </c>
      <c r="N15" s="31">
        <v>13659.076673802985</v>
      </c>
      <c r="O15" s="31">
        <v>16164.288675702112</v>
      </c>
      <c r="P15" s="31">
        <v>13510.749409006306</v>
      </c>
      <c r="Q15" s="31">
        <v>11525.351652456493</v>
      </c>
      <c r="R15" s="31">
        <v>9825.838991331766</v>
      </c>
      <c r="S15" s="31">
        <v>9970.9922563022901</v>
      </c>
      <c r="T15" s="31">
        <v>10773.617792327752</v>
      </c>
      <c r="U15" s="31">
        <v>7443.8882008734117</v>
      </c>
      <c r="V15" s="31">
        <v>8072.3090835562434</v>
      </c>
    </row>
    <row r="16" spans="1:16384" ht="22.15" customHeight="1">
      <c r="A16" s="10"/>
      <c r="B16" s="18"/>
      <c r="C16" s="17" t="s">
        <v>29</v>
      </c>
      <c r="D16" s="24">
        <v>244095.00000000003</v>
      </c>
      <c r="E16" s="31">
        <v>9899.5478551252272</v>
      </c>
      <c r="F16" s="31">
        <v>11603.364634691789</v>
      </c>
      <c r="G16" s="31">
        <v>13376.343711444726</v>
      </c>
      <c r="H16" s="31">
        <v>13827.448935325523</v>
      </c>
      <c r="I16" s="31">
        <v>13674.856997209896</v>
      </c>
      <c r="J16" s="31">
        <v>13538.729875663554</v>
      </c>
      <c r="K16" s="31">
        <v>13449.360624498517</v>
      </c>
      <c r="L16" s="31">
        <v>13874.476734617385</v>
      </c>
      <c r="M16" s="31">
        <v>15574.006967982912</v>
      </c>
      <c r="N16" s="31">
        <v>18728.731763208518</v>
      </c>
      <c r="O16" s="31">
        <v>22211.038373389456</v>
      </c>
      <c r="P16" s="31">
        <v>17269.747935553016</v>
      </c>
      <c r="Q16" s="31">
        <v>12802.670988128995</v>
      </c>
      <c r="R16" s="31">
        <v>10630.094559191919</v>
      </c>
      <c r="S16" s="31">
        <v>10949.275732500499</v>
      </c>
      <c r="T16" s="31">
        <v>13142.424572806114</v>
      </c>
      <c r="U16" s="31">
        <v>9772.5118701175197</v>
      </c>
      <c r="V16" s="31">
        <v>9770.3678685444374</v>
      </c>
    </row>
    <row r="17" spans="1:26" ht="22.15" customHeight="1">
      <c r="A17" s="10"/>
      <c r="B17" s="18"/>
      <c r="C17" s="17" t="s">
        <v>30</v>
      </c>
      <c r="D17" s="24">
        <v>131922</v>
      </c>
      <c r="E17" s="31">
        <v>3447.9105616098386</v>
      </c>
      <c r="F17" s="31">
        <v>4631.5607492000308</v>
      </c>
      <c r="G17" s="31">
        <v>5513.7574056532267</v>
      </c>
      <c r="H17" s="31">
        <v>6170.8603782025684</v>
      </c>
      <c r="I17" s="31">
        <v>5717.3644654475729</v>
      </c>
      <c r="J17" s="31">
        <v>4890.3789820913344</v>
      </c>
      <c r="K17" s="31">
        <v>5086.4370327670795</v>
      </c>
      <c r="L17" s="31">
        <v>6061.6248300406296</v>
      </c>
      <c r="M17" s="31">
        <v>6902.6744230450486</v>
      </c>
      <c r="N17" s="31">
        <v>8388.6472889270626</v>
      </c>
      <c r="O17" s="31">
        <v>10600.352086362496</v>
      </c>
      <c r="P17" s="31">
        <v>8934.3112064505513</v>
      </c>
      <c r="Q17" s="31">
        <v>7989.1925340515554</v>
      </c>
      <c r="R17" s="31">
        <v>8451.0922874654807</v>
      </c>
      <c r="S17" s="31">
        <v>10106.047280586101</v>
      </c>
      <c r="T17" s="31">
        <v>11982.243409406314</v>
      </c>
      <c r="U17" s="31">
        <v>8567.2728848310744</v>
      </c>
      <c r="V17" s="31">
        <v>8480.2721938620343</v>
      </c>
    </row>
    <row r="18" spans="1:26" ht="22.15" customHeight="1">
      <c r="A18" s="10"/>
      <c r="B18" s="18"/>
      <c r="C18" s="17" t="s">
        <v>63</v>
      </c>
      <c r="D18" s="24">
        <v>72532</v>
      </c>
      <c r="E18" s="31">
        <v>2138.2338334059195</v>
      </c>
      <c r="F18" s="31">
        <v>2719.6607630625235</v>
      </c>
      <c r="G18" s="31">
        <v>3290.8467095947435</v>
      </c>
      <c r="H18" s="31">
        <v>3872.6215913876454</v>
      </c>
      <c r="I18" s="31">
        <v>3930.7753256326314</v>
      </c>
      <c r="J18" s="31">
        <v>3939.6277339362109</v>
      </c>
      <c r="K18" s="31">
        <v>3649.6121905125674</v>
      </c>
      <c r="L18" s="31">
        <v>3566.624633602813</v>
      </c>
      <c r="M18" s="31">
        <v>4084.9710175437303</v>
      </c>
      <c r="N18" s="31">
        <v>4907.0114323026928</v>
      </c>
      <c r="O18" s="31">
        <v>6136.0017202736672</v>
      </c>
      <c r="P18" s="31">
        <v>5365.7813560875647</v>
      </c>
      <c r="Q18" s="31">
        <v>4533.5221457241905</v>
      </c>
      <c r="R18" s="31">
        <v>3738.9715344924839</v>
      </c>
      <c r="S18" s="31">
        <v>4067.6317248889636</v>
      </c>
      <c r="T18" s="31">
        <v>5076.0274564658594</v>
      </c>
      <c r="U18" s="31">
        <v>3713.5637385022001</v>
      </c>
      <c r="V18" s="31">
        <v>3800.5150925835933</v>
      </c>
    </row>
    <row r="19" spans="1:26" ht="22.15" customHeight="1">
      <c r="A19" s="10"/>
      <c r="B19" s="18"/>
      <c r="C19" s="17" t="s">
        <v>64</v>
      </c>
      <c r="D19" s="24">
        <v>137924</v>
      </c>
      <c r="E19" s="31">
        <v>5003.3110784153205</v>
      </c>
      <c r="F19" s="31">
        <v>6506.28719042177</v>
      </c>
      <c r="G19" s="31">
        <v>7113.6362283702056</v>
      </c>
      <c r="H19" s="31">
        <v>6852.4325249242138</v>
      </c>
      <c r="I19" s="31">
        <v>6402.177320912504</v>
      </c>
      <c r="J19" s="31">
        <v>5768.6518125298771</v>
      </c>
      <c r="K19" s="31">
        <v>6468.4681104608426</v>
      </c>
      <c r="L19" s="31">
        <v>8000.5546327569</v>
      </c>
      <c r="M19" s="31">
        <v>8692.4763053313891</v>
      </c>
      <c r="N19" s="31">
        <v>9600.8517115152754</v>
      </c>
      <c r="O19" s="31">
        <v>10974.629468943363</v>
      </c>
      <c r="P19" s="31">
        <v>8804.3102268625244</v>
      </c>
      <c r="Q19" s="31">
        <v>8255.3289799832492</v>
      </c>
      <c r="R19" s="31">
        <v>8066.3577959801041</v>
      </c>
      <c r="S19" s="31">
        <v>8982.5127132219532</v>
      </c>
      <c r="T19" s="31">
        <v>9498.7142215140211</v>
      </c>
      <c r="U19" s="31">
        <v>6455.704147807608</v>
      </c>
      <c r="V19" s="31">
        <v>6477.5955300488749</v>
      </c>
    </row>
    <row r="20" spans="1:26" ht="22.15" customHeight="1">
      <c r="A20" s="10"/>
      <c r="B20" s="17" t="s">
        <v>43</v>
      </c>
      <c r="C20" s="9"/>
      <c r="D20" s="24">
        <v>194004</v>
      </c>
      <c r="E20" s="31">
        <v>4524.2367752252467</v>
      </c>
      <c r="F20" s="31">
        <v>6179.0007264806272</v>
      </c>
      <c r="G20" s="31">
        <v>7643.0114559228223</v>
      </c>
      <c r="H20" s="31">
        <v>8518.3553575078422</v>
      </c>
      <c r="I20" s="31">
        <v>9014.3482775684079</v>
      </c>
      <c r="J20" s="31">
        <v>7899.8346945359644</v>
      </c>
      <c r="K20" s="31">
        <v>7704.0327709786307</v>
      </c>
      <c r="L20" s="31">
        <v>8469.938410216937</v>
      </c>
      <c r="M20" s="31">
        <v>9924.7142449424973</v>
      </c>
      <c r="N20" s="31">
        <v>12018.017340202598</v>
      </c>
      <c r="O20" s="31">
        <v>15370.362150579045</v>
      </c>
      <c r="P20" s="31">
        <v>13268.25060200354</v>
      </c>
      <c r="Q20" s="31">
        <v>12188.567542958881</v>
      </c>
      <c r="R20" s="31">
        <v>11983.172006715749</v>
      </c>
      <c r="S20" s="31">
        <v>13689.666152697473</v>
      </c>
      <c r="T20" s="31">
        <v>17371.195079598598</v>
      </c>
      <c r="U20" s="31">
        <v>13515.460387516518</v>
      </c>
      <c r="V20" s="31">
        <v>14721.836024348624</v>
      </c>
    </row>
    <row r="21" spans="1:26" ht="22.15" customHeight="1">
      <c r="A21" s="10"/>
      <c r="B21" s="17" t="s">
        <v>51</v>
      </c>
      <c r="C21" s="9"/>
      <c r="D21" s="24">
        <v>21525</v>
      </c>
      <c r="E21" s="31">
        <v>410.90351368980134</v>
      </c>
      <c r="F21" s="31">
        <v>569.00859530581852</v>
      </c>
      <c r="G21" s="31">
        <v>646.55581292463205</v>
      </c>
      <c r="H21" s="31">
        <v>819.09112865969053</v>
      </c>
      <c r="I21" s="31">
        <v>759.32768352324422</v>
      </c>
      <c r="J21" s="31">
        <v>723.4599598872245</v>
      </c>
      <c r="K21" s="31">
        <v>775.46216628171385</v>
      </c>
      <c r="L21" s="31">
        <v>793.42627818494543</v>
      </c>
      <c r="M21" s="31">
        <v>973.40417200049228</v>
      </c>
      <c r="N21" s="31">
        <v>1209.5719183353235</v>
      </c>
      <c r="O21" s="31">
        <v>1545.40860873466</v>
      </c>
      <c r="P21" s="31">
        <v>1523.2076920090069</v>
      </c>
      <c r="Q21" s="31">
        <v>1443.963111476703</v>
      </c>
      <c r="R21" s="31">
        <v>1532.4184326423108</v>
      </c>
      <c r="S21" s="31">
        <v>1862.1441582591003</v>
      </c>
      <c r="T21" s="31">
        <v>2202.0752000869766</v>
      </c>
      <c r="U21" s="31">
        <v>1702.8936282727661</v>
      </c>
      <c r="V21" s="31">
        <v>2032.6779397255896</v>
      </c>
    </row>
    <row r="22" spans="1:26" ht="22.15" customHeight="1">
      <c r="A22" s="10"/>
      <c r="B22" s="17" t="s">
        <v>54</v>
      </c>
      <c r="C22" s="9"/>
      <c r="D22" s="24">
        <v>84241.000000000015</v>
      </c>
      <c r="E22" s="31">
        <v>1981.0619745075842</v>
      </c>
      <c r="F22" s="31">
        <v>2841.798218801754</v>
      </c>
      <c r="G22" s="31">
        <v>3645.9070832239677</v>
      </c>
      <c r="H22" s="31">
        <v>3752.1549314708909</v>
      </c>
      <c r="I22" s="31">
        <v>3608.3160014347495</v>
      </c>
      <c r="J22" s="31">
        <v>3158.4633543084337</v>
      </c>
      <c r="K22" s="31">
        <v>3458.8975893451397</v>
      </c>
      <c r="L22" s="31">
        <v>4074.1098669040543</v>
      </c>
      <c r="M22" s="31">
        <v>4633.4655605933631</v>
      </c>
      <c r="N22" s="31">
        <v>5242.3810267352947</v>
      </c>
      <c r="O22" s="31">
        <v>6427.2371235770852</v>
      </c>
      <c r="P22" s="31">
        <v>5411.6975027793069</v>
      </c>
      <c r="Q22" s="31">
        <v>5281.0364338503914</v>
      </c>
      <c r="R22" s="31">
        <v>5699.8339506232505</v>
      </c>
      <c r="S22" s="31">
        <v>6629.6704054248594</v>
      </c>
      <c r="T22" s="31">
        <v>7144.719875510882</v>
      </c>
      <c r="U22" s="31">
        <v>4966.7156430208925</v>
      </c>
      <c r="V22" s="31">
        <v>6283.5334578881011</v>
      </c>
    </row>
    <row r="23" spans="1:26" ht="22.15" customHeight="1">
      <c r="A23" s="10"/>
      <c r="B23" s="17" t="s">
        <v>39</v>
      </c>
      <c r="C23" s="9"/>
      <c r="D23" s="24">
        <v>121376</v>
      </c>
      <c r="E23" s="31">
        <v>2796.8251033168526</v>
      </c>
      <c r="F23" s="31">
        <v>3992.0794435459902</v>
      </c>
      <c r="G23" s="31">
        <v>4909.3959369482063</v>
      </c>
      <c r="H23" s="31">
        <v>5256.0562714577827</v>
      </c>
      <c r="I23" s="31">
        <v>5261.0282588031096</v>
      </c>
      <c r="J23" s="31">
        <v>4736.3532085732295</v>
      </c>
      <c r="K23" s="31">
        <v>5194.6350503640933</v>
      </c>
      <c r="L23" s="31">
        <v>5843.4381016232755</v>
      </c>
      <c r="M23" s="31">
        <v>6669.8712005037542</v>
      </c>
      <c r="N23" s="31">
        <v>7365.1976442720506</v>
      </c>
      <c r="O23" s="31">
        <v>8849.8382594712657</v>
      </c>
      <c r="P23" s="31">
        <v>7680.40704869827</v>
      </c>
      <c r="Q23" s="31">
        <v>7465.8137730439657</v>
      </c>
      <c r="R23" s="31">
        <v>8367.8995686236631</v>
      </c>
      <c r="S23" s="31">
        <v>9443.4789579772641</v>
      </c>
      <c r="T23" s="31">
        <v>10507.091830455425</v>
      </c>
      <c r="U23" s="31">
        <v>7919.8811547829619</v>
      </c>
      <c r="V23" s="31">
        <v>9116.7091875388396</v>
      </c>
    </row>
    <row r="24" spans="1:26" ht="22.15" customHeight="1">
      <c r="A24" s="10"/>
      <c r="B24" s="17" t="s">
        <v>56</v>
      </c>
      <c r="C24" s="9"/>
      <c r="D24" s="24">
        <v>446373.00000000006</v>
      </c>
      <c r="E24" s="31">
        <v>15135.561857770268</v>
      </c>
      <c r="F24" s="31">
        <v>18228.750659362857</v>
      </c>
      <c r="G24" s="31">
        <v>20957.167387399448</v>
      </c>
      <c r="H24" s="31">
        <v>21441.766209413287</v>
      </c>
      <c r="I24" s="31">
        <v>22621.6081285974</v>
      </c>
      <c r="J24" s="31">
        <v>22353.675973022426</v>
      </c>
      <c r="K24" s="31">
        <v>22232.515282472457</v>
      </c>
      <c r="L24" s="31">
        <v>24231.316191866066</v>
      </c>
      <c r="M24" s="31">
        <v>26883.83082761868</v>
      </c>
      <c r="N24" s="31">
        <v>30448.475663986075</v>
      </c>
      <c r="O24" s="31">
        <v>35424.327709138561</v>
      </c>
      <c r="P24" s="31">
        <v>28688.250254257728</v>
      </c>
      <c r="Q24" s="31">
        <v>25442.766728726059</v>
      </c>
      <c r="R24" s="31">
        <v>25594.462763008112</v>
      </c>
      <c r="S24" s="31">
        <v>28912.108351768999</v>
      </c>
      <c r="T24" s="31">
        <v>30937.562938436087</v>
      </c>
      <c r="U24" s="31">
        <v>22623.13580169771</v>
      </c>
      <c r="V24" s="31">
        <v>24215.717271457779</v>
      </c>
    </row>
    <row r="25" spans="1:26" ht="22.15" customHeight="1">
      <c r="A25" s="10"/>
      <c r="B25" s="17" t="s">
        <v>38</v>
      </c>
      <c r="C25" s="9"/>
      <c r="D25" s="24">
        <v>33934</v>
      </c>
      <c r="E25" s="31">
        <v>668.07574646507453</v>
      </c>
      <c r="F25" s="31">
        <v>979.77742169507076</v>
      </c>
      <c r="G25" s="31">
        <v>1315.3422049158655</v>
      </c>
      <c r="H25" s="31">
        <v>1503.7225038778099</v>
      </c>
      <c r="I25" s="31">
        <v>1462.1705634667835</v>
      </c>
      <c r="J25" s="31">
        <v>1210.7584635972535</v>
      </c>
      <c r="K25" s="31">
        <v>1221.0871841780483</v>
      </c>
      <c r="L25" s="31">
        <v>1347.2533221155545</v>
      </c>
      <c r="M25" s="31">
        <v>1630.0721888786509</v>
      </c>
      <c r="N25" s="31">
        <v>2057.3390556495028</v>
      </c>
      <c r="O25" s="31">
        <v>2605.7208279927104</v>
      </c>
      <c r="P25" s="31">
        <v>2289.089174688354</v>
      </c>
      <c r="Q25" s="31">
        <v>2223.9339114069585</v>
      </c>
      <c r="R25" s="31">
        <v>2387.9780358414482</v>
      </c>
      <c r="S25" s="31">
        <v>2778.0677613369735</v>
      </c>
      <c r="T25" s="31">
        <v>3018.5679678960773</v>
      </c>
      <c r="U25" s="31">
        <v>2298.5830630035812</v>
      </c>
      <c r="V25" s="31">
        <v>2936.4606029942838</v>
      </c>
    </row>
    <row r="26" spans="1:26" ht="22.15" customHeight="1">
      <c r="A26" s="10"/>
      <c r="B26" s="17" t="s">
        <v>21</v>
      </c>
      <c r="C26" s="9"/>
      <c r="D26" s="24">
        <v>46724.999999999993</v>
      </c>
      <c r="E26" s="31">
        <v>1390.8709032841514</v>
      </c>
      <c r="F26" s="31">
        <v>1710.3430471920199</v>
      </c>
      <c r="G26" s="31">
        <v>2016.8748659633184</v>
      </c>
      <c r="H26" s="31">
        <v>2075.3527326492708</v>
      </c>
      <c r="I26" s="31">
        <v>1825.4321061192261</v>
      </c>
      <c r="J26" s="31">
        <v>1764.373816047743</v>
      </c>
      <c r="K26" s="31">
        <v>1936.2557128391609</v>
      </c>
      <c r="L26" s="31">
        <v>2181.5216460909214</v>
      </c>
      <c r="M26" s="31">
        <v>2540.9332897768772</v>
      </c>
      <c r="N26" s="31">
        <v>2898.7580834321107</v>
      </c>
      <c r="O26" s="31">
        <v>3342.3593157311821</v>
      </c>
      <c r="P26" s="31">
        <v>2827.7747085916221</v>
      </c>
      <c r="Q26" s="31">
        <v>2803.3063573217673</v>
      </c>
      <c r="R26" s="31">
        <v>3339.5846820547304</v>
      </c>
      <c r="S26" s="31">
        <v>3772.3792070792724</v>
      </c>
      <c r="T26" s="31">
        <v>3850.0537156739765</v>
      </c>
      <c r="U26" s="31">
        <v>2586.0029036136038</v>
      </c>
      <c r="V26" s="31">
        <v>3862.8229065390447</v>
      </c>
    </row>
    <row r="27" spans="1:26" ht="22.15" customHeight="1">
      <c r="A27" s="10"/>
      <c r="B27" s="17" t="s">
        <v>57</v>
      </c>
      <c r="C27" s="9"/>
      <c r="D27" s="24">
        <v>29907.999999999996</v>
      </c>
      <c r="E27" s="31">
        <v>646.41311868213324</v>
      </c>
      <c r="F27" s="31">
        <v>943.57668156133843</v>
      </c>
      <c r="G27" s="31">
        <v>1174.2273584232603</v>
      </c>
      <c r="H27" s="31">
        <v>1261.5392852431728</v>
      </c>
      <c r="I27" s="31">
        <v>1103.1488101877162</v>
      </c>
      <c r="J27" s="31">
        <v>920.5690650326128</v>
      </c>
      <c r="K27" s="31">
        <v>993.37982650130812</v>
      </c>
      <c r="L27" s="31">
        <v>1195.188094923541</v>
      </c>
      <c r="M27" s="31">
        <v>1363.3431583670815</v>
      </c>
      <c r="N27" s="31">
        <v>1670.3676088775576</v>
      </c>
      <c r="O27" s="31">
        <v>1809.1086318910893</v>
      </c>
      <c r="P27" s="31">
        <v>1613.431207400276</v>
      </c>
      <c r="Q27" s="31">
        <v>1795.2178977141307</v>
      </c>
      <c r="R27" s="31">
        <v>2277.8628842996441</v>
      </c>
      <c r="S27" s="31">
        <v>2766.7254533978194</v>
      </c>
      <c r="T27" s="31">
        <v>2859.6348531679496</v>
      </c>
      <c r="U27" s="31">
        <v>1938.7549056941934</v>
      </c>
      <c r="V27" s="31">
        <v>3575.5111586351745</v>
      </c>
    </row>
    <row r="28" spans="1:26" ht="22.15" customHeight="1">
      <c r="A28" s="10"/>
      <c r="B28" s="17" t="s">
        <v>58</v>
      </c>
      <c r="C28" s="9"/>
      <c r="D28" s="24">
        <v>24701.000000000004</v>
      </c>
      <c r="E28" s="31">
        <v>637.94439075679304</v>
      </c>
      <c r="F28" s="31">
        <v>874.59062606647774</v>
      </c>
      <c r="G28" s="31">
        <v>997.99793113492603</v>
      </c>
      <c r="H28" s="31">
        <v>989.4917704441342</v>
      </c>
      <c r="I28" s="31">
        <v>1112.2884200538779</v>
      </c>
      <c r="J28" s="31">
        <v>1036.2234773952637</v>
      </c>
      <c r="K28" s="31">
        <v>1038.8966608896962</v>
      </c>
      <c r="L28" s="31">
        <v>1276.8676477785389</v>
      </c>
      <c r="M28" s="31">
        <v>1321.2024548334587</v>
      </c>
      <c r="N28" s="31">
        <v>1390.3067712219447</v>
      </c>
      <c r="O28" s="31">
        <v>1840.0850412656887</v>
      </c>
      <c r="P28" s="31">
        <v>1666.5207901533242</v>
      </c>
      <c r="Q28" s="31">
        <v>1436.9873363358784</v>
      </c>
      <c r="R28" s="31">
        <v>1636.0458391592529</v>
      </c>
      <c r="S28" s="31">
        <v>1870.7219539229893</v>
      </c>
      <c r="T28" s="31">
        <v>2121.2207946099088</v>
      </c>
      <c r="U28" s="31">
        <v>1538.6606033879139</v>
      </c>
      <c r="V28" s="31">
        <v>1914.9474905899322</v>
      </c>
      <c r="Z28" s="1" t="s">
        <v>66</v>
      </c>
    </row>
    <row r="29" spans="1:26" ht="22.15" customHeight="1">
      <c r="A29" s="10"/>
      <c r="B29" s="17" t="s">
        <v>32</v>
      </c>
      <c r="C29" s="9"/>
      <c r="D29" s="24">
        <v>198642</v>
      </c>
      <c r="E29" s="31">
        <v>7298.5910569600983</v>
      </c>
      <c r="F29" s="31">
        <v>8974.9205292337119</v>
      </c>
      <c r="G29" s="31">
        <v>10005.787435603981</v>
      </c>
      <c r="H29" s="31">
        <v>10410.740759447486</v>
      </c>
      <c r="I29" s="31">
        <v>12040.831526894413</v>
      </c>
      <c r="J29" s="31">
        <v>11236.461859548081</v>
      </c>
      <c r="K29" s="31">
        <v>11461.290039957708</v>
      </c>
      <c r="L29" s="31">
        <v>12086.790811720877</v>
      </c>
      <c r="M29" s="31">
        <v>12631.923378714346</v>
      </c>
      <c r="N29" s="31">
        <v>13641.810302650589</v>
      </c>
      <c r="O29" s="31">
        <v>15265.116737418775</v>
      </c>
      <c r="P29" s="31">
        <v>12579.236758758199</v>
      </c>
      <c r="Q29" s="31">
        <v>11287.436084297397</v>
      </c>
      <c r="R29" s="31">
        <v>10392.421967750872</v>
      </c>
      <c r="S29" s="31">
        <v>10713.107862904166</v>
      </c>
      <c r="T29" s="31">
        <v>12036.513368602238</v>
      </c>
      <c r="U29" s="31">
        <v>8156.4525570892401</v>
      </c>
      <c r="V29" s="31">
        <v>8422.566962447816</v>
      </c>
    </row>
    <row r="30" spans="1:26" ht="22.15" customHeight="1">
      <c r="A30" s="10"/>
      <c r="B30" s="17" t="s">
        <v>34</v>
      </c>
      <c r="C30" s="9"/>
      <c r="D30" s="24">
        <v>111881.00000000003</v>
      </c>
      <c r="E30" s="31">
        <v>3887.1580058981108</v>
      </c>
      <c r="F30" s="31">
        <v>4881.9178978113332</v>
      </c>
      <c r="G30" s="31">
        <v>5365.5680382194541</v>
      </c>
      <c r="H30" s="31">
        <v>5078.8855736364812</v>
      </c>
      <c r="I30" s="31">
        <v>4982.2761693595467</v>
      </c>
      <c r="J30" s="31">
        <v>4469.1560363241297</v>
      </c>
      <c r="K30" s="31">
        <v>5132.0749888273986</v>
      </c>
      <c r="L30" s="31">
        <v>5990.0560592660013</v>
      </c>
      <c r="M30" s="31">
        <v>6924.8805426927847</v>
      </c>
      <c r="N30" s="31">
        <v>7367.2901021851103</v>
      </c>
      <c r="O30" s="31">
        <v>8202.6825243645762</v>
      </c>
      <c r="P30" s="31">
        <v>7082.6105347210651</v>
      </c>
      <c r="Q30" s="31">
        <v>6709.8203474635757</v>
      </c>
      <c r="R30" s="31">
        <v>7364.8013694506444</v>
      </c>
      <c r="S30" s="31">
        <v>8035.1737443433467</v>
      </c>
      <c r="T30" s="31">
        <v>8463.8546291930415</v>
      </c>
      <c r="U30" s="31">
        <v>5628.7818045490421</v>
      </c>
      <c r="V30" s="31">
        <v>6314.0116316943595</v>
      </c>
    </row>
    <row r="31" spans="1:26" ht="22.15" customHeight="1">
      <c r="A31" s="10"/>
      <c r="B31" s="17" t="s">
        <v>24</v>
      </c>
      <c r="C31" s="9"/>
      <c r="D31" s="24">
        <v>23882.999999999996</v>
      </c>
      <c r="E31" s="31">
        <v>478.73584307574191</v>
      </c>
      <c r="F31" s="31">
        <v>671.11700648578073</v>
      </c>
      <c r="G31" s="31">
        <v>939.25510034832621</v>
      </c>
      <c r="H31" s="31">
        <v>996.2820313684457</v>
      </c>
      <c r="I31" s="31">
        <v>1011.9736592445712</v>
      </c>
      <c r="J31" s="31">
        <v>890.72047095014022</v>
      </c>
      <c r="K31" s="31">
        <v>867.12440158020547</v>
      </c>
      <c r="L31" s="31">
        <v>998.44411203804532</v>
      </c>
      <c r="M31" s="31">
        <v>1178.1240979622285</v>
      </c>
      <c r="N31" s="31">
        <v>1408.0587064344497</v>
      </c>
      <c r="O31" s="31">
        <v>1641.6803376830187</v>
      </c>
      <c r="P31" s="31">
        <v>1441.2444261600328</v>
      </c>
      <c r="Q31" s="31">
        <v>1440.643896748147</v>
      </c>
      <c r="R31" s="31">
        <v>1786.1793909418557</v>
      </c>
      <c r="S31" s="31">
        <v>2048.8718437928496</v>
      </c>
      <c r="T31" s="31">
        <v>2257.0827113657579</v>
      </c>
      <c r="U31" s="31">
        <v>1558.2504547832882</v>
      </c>
      <c r="V31" s="31">
        <v>2269.2115090371153</v>
      </c>
    </row>
    <row r="32" spans="1:26" ht="22.15" customHeight="1">
      <c r="A32" s="10"/>
      <c r="B32" s="17" t="s">
        <v>35</v>
      </c>
      <c r="C32" s="9"/>
      <c r="D32" s="24">
        <v>19672</v>
      </c>
      <c r="E32" s="31">
        <v>298.978078564317</v>
      </c>
      <c r="F32" s="31">
        <v>456.73030687305589</v>
      </c>
      <c r="G32" s="31">
        <v>571.24885657797154</v>
      </c>
      <c r="H32" s="31">
        <v>612.18656398805922</v>
      </c>
      <c r="I32" s="31">
        <v>823.56574916680097</v>
      </c>
      <c r="J32" s="31">
        <v>693.06645151670932</v>
      </c>
      <c r="K32" s="31">
        <v>750.63162706711523</v>
      </c>
      <c r="L32" s="31">
        <v>790.20699225698922</v>
      </c>
      <c r="M32" s="31">
        <v>910.72530085704659</v>
      </c>
      <c r="N32" s="31">
        <v>1107.6021195802568</v>
      </c>
      <c r="O32" s="31">
        <v>1291.4512459454618</v>
      </c>
      <c r="P32" s="31">
        <v>1184.5350844147451</v>
      </c>
      <c r="Q32" s="31">
        <v>1216.2932323804525</v>
      </c>
      <c r="R32" s="31">
        <v>1456.35880290971</v>
      </c>
      <c r="S32" s="31">
        <v>1763.3277231717789</v>
      </c>
      <c r="T32" s="31">
        <v>2202.0409902430811</v>
      </c>
      <c r="U32" s="31">
        <v>1602.220754695303</v>
      </c>
      <c r="V32" s="31">
        <v>1940.8301197911462</v>
      </c>
    </row>
    <row r="33" spans="1:22" ht="29.25" customHeight="1">
      <c r="A33" s="11" t="s">
        <v>46</v>
      </c>
      <c r="B33" s="11"/>
      <c r="C33" s="11"/>
      <c r="D33" s="25">
        <v>115753</v>
      </c>
      <c r="E33" s="31">
        <v>4826.4662315570722</v>
      </c>
      <c r="F33" s="31">
        <v>5530.0395864446855</v>
      </c>
      <c r="G33" s="31">
        <v>5697.8973541770629</v>
      </c>
      <c r="H33" s="31">
        <v>5334.141502928489</v>
      </c>
      <c r="I33" s="31">
        <v>5383.5089734271241</v>
      </c>
      <c r="J33" s="31">
        <v>5841.2125315054973</v>
      </c>
      <c r="K33" s="31">
        <v>6330.2953769306923</v>
      </c>
      <c r="L33" s="31">
        <v>6964.2585630820995</v>
      </c>
      <c r="M33" s="31">
        <v>7268.1952798431339</v>
      </c>
      <c r="N33" s="31">
        <v>7602.8963468845341</v>
      </c>
      <c r="O33" s="31">
        <v>9190.6001418949836</v>
      </c>
      <c r="P33" s="31">
        <v>7779.3235905916981</v>
      </c>
      <c r="Q33" s="31">
        <v>6704.9848936834387</v>
      </c>
      <c r="R33" s="31">
        <v>5753.7347474264443</v>
      </c>
      <c r="S33" s="31">
        <v>6339.079307411771</v>
      </c>
      <c r="T33" s="31">
        <v>7614.2411022625474</v>
      </c>
      <c r="U33" s="31">
        <v>5913.9324645382185</v>
      </c>
      <c r="V33" s="31">
        <v>5678.1920054105067</v>
      </c>
    </row>
    <row r="34" spans="1:22" ht="22.15" customHeight="1">
      <c r="A34" s="10"/>
      <c r="B34" s="17" t="s">
        <v>60</v>
      </c>
      <c r="C34" s="9"/>
      <c r="D34" s="24">
        <v>51030</v>
      </c>
      <c r="E34" s="31">
        <v>2145.6430381703649</v>
      </c>
      <c r="F34" s="31">
        <v>2516.0085293498901</v>
      </c>
      <c r="G34" s="31">
        <v>2651.4602753171766</v>
      </c>
      <c r="H34" s="31">
        <v>2270.8634112286645</v>
      </c>
      <c r="I34" s="31">
        <v>2242.1989864599414</v>
      </c>
      <c r="J34" s="31">
        <v>2573.2229947095966</v>
      </c>
      <c r="K34" s="31">
        <v>2878.901132734205</v>
      </c>
      <c r="L34" s="31">
        <v>3255.0761818426522</v>
      </c>
      <c r="M34" s="31">
        <v>3371.1861610197334</v>
      </c>
      <c r="N34" s="31">
        <v>3468.8408607446945</v>
      </c>
      <c r="O34" s="31">
        <v>4044.9699572322602</v>
      </c>
      <c r="P34" s="31">
        <v>3516.6355657031368</v>
      </c>
      <c r="Q34" s="31">
        <v>3232.0906101206133</v>
      </c>
      <c r="R34" s="31">
        <v>2641.3021118829188</v>
      </c>
      <c r="S34" s="31">
        <v>2676.7818416573023</v>
      </c>
      <c r="T34" s="31">
        <v>2916.5194409482788</v>
      </c>
      <c r="U34" s="31">
        <v>2292.5445049189793</v>
      </c>
      <c r="V34" s="31">
        <v>2335.7543959595932</v>
      </c>
    </row>
    <row r="35" spans="1:22" ht="22.15" customHeight="1">
      <c r="A35" s="10"/>
      <c r="B35" s="17" t="s">
        <v>50</v>
      </c>
      <c r="C35" s="9"/>
      <c r="D35" s="24">
        <v>30180.999999999996</v>
      </c>
      <c r="E35" s="31">
        <v>1437.7768600971767</v>
      </c>
      <c r="F35" s="31">
        <v>1548.7847610433462</v>
      </c>
      <c r="G35" s="31">
        <v>1465.2180091247997</v>
      </c>
      <c r="H35" s="31">
        <v>1369.1284710473267</v>
      </c>
      <c r="I35" s="31">
        <v>1580.4941587947289</v>
      </c>
      <c r="J35" s="31">
        <v>1807.5742312682439</v>
      </c>
      <c r="K35" s="31">
        <v>1930.6273116442962</v>
      </c>
      <c r="L35" s="31">
        <v>2067.1180860530753</v>
      </c>
      <c r="M35" s="31">
        <v>2015.4198366978492</v>
      </c>
      <c r="N35" s="31">
        <v>1998.4469743431625</v>
      </c>
      <c r="O35" s="31">
        <v>2382.1991144960944</v>
      </c>
      <c r="P35" s="31">
        <v>1887.8980427494546</v>
      </c>
      <c r="Q35" s="31">
        <v>1607.1622495059678</v>
      </c>
      <c r="R35" s="31">
        <v>1346.5278540495933</v>
      </c>
      <c r="S35" s="31">
        <v>1528.6712579731545</v>
      </c>
      <c r="T35" s="31">
        <v>1729.2412034794504</v>
      </c>
      <c r="U35" s="31">
        <v>1264.3598481482193</v>
      </c>
      <c r="V35" s="31">
        <v>1214.3517294840606</v>
      </c>
    </row>
    <row r="36" spans="1:22" ht="22.15" customHeight="1">
      <c r="A36" s="10"/>
      <c r="B36" s="17" t="s">
        <v>45</v>
      </c>
      <c r="C36" s="9"/>
      <c r="D36" s="24">
        <v>22490.999999999996</v>
      </c>
      <c r="E36" s="31">
        <v>810.17666483347261</v>
      </c>
      <c r="F36" s="31">
        <v>921.6082055264344</v>
      </c>
      <c r="G36" s="31">
        <v>992.26678942552644</v>
      </c>
      <c r="H36" s="31">
        <v>1034.8129591195418</v>
      </c>
      <c r="I36" s="31">
        <v>936.06739551033593</v>
      </c>
      <c r="J36" s="31">
        <v>917.91350789315493</v>
      </c>
      <c r="K36" s="31">
        <v>1010.6485983293632</v>
      </c>
      <c r="L36" s="31">
        <v>1060.6424676349288</v>
      </c>
      <c r="M36" s="31">
        <v>1196.663855758947</v>
      </c>
      <c r="N36" s="31">
        <v>1337.119563695657</v>
      </c>
      <c r="O36" s="31">
        <v>1773.0794766847937</v>
      </c>
      <c r="P36" s="31">
        <v>1579.4035319713432</v>
      </c>
      <c r="Q36" s="31">
        <v>1185.4804308336243</v>
      </c>
      <c r="R36" s="31">
        <v>1161.0695844330783</v>
      </c>
      <c r="S36" s="31">
        <v>1407.5868743520921</v>
      </c>
      <c r="T36" s="31">
        <v>2051.8928010667819</v>
      </c>
      <c r="U36" s="31">
        <v>1703.1579955659379</v>
      </c>
      <c r="V36" s="31">
        <v>1411.4092973649863</v>
      </c>
    </row>
    <row r="37" spans="1:22" ht="22.15" customHeight="1">
      <c r="A37" s="10"/>
      <c r="B37" s="17" t="s">
        <v>25</v>
      </c>
      <c r="C37" s="9"/>
      <c r="D37" s="24">
        <v>12050.999999999998</v>
      </c>
      <c r="E37" s="31">
        <v>432.86966845605826</v>
      </c>
      <c r="F37" s="31">
        <v>543.63809052501574</v>
      </c>
      <c r="G37" s="31">
        <v>588.95228030956071</v>
      </c>
      <c r="H37" s="31">
        <v>659.33666153295576</v>
      </c>
      <c r="I37" s="31">
        <v>624.74843266211838</v>
      </c>
      <c r="J37" s="31">
        <v>542.50179763450126</v>
      </c>
      <c r="K37" s="31">
        <v>510.11833422282768</v>
      </c>
      <c r="L37" s="31">
        <v>581.42182755144313</v>
      </c>
      <c r="M37" s="31">
        <v>684.92542636660426</v>
      </c>
      <c r="N37" s="31">
        <v>798.48894810101979</v>
      </c>
      <c r="O37" s="31">
        <v>990.35159348183561</v>
      </c>
      <c r="P37" s="31">
        <v>795.38645016776388</v>
      </c>
      <c r="Q37" s="31">
        <v>680.25160322323313</v>
      </c>
      <c r="R37" s="31">
        <v>604.83519706085383</v>
      </c>
      <c r="S37" s="31">
        <v>726.03933342922221</v>
      </c>
      <c r="T37" s="31">
        <v>916.58765676803682</v>
      </c>
      <c r="U37" s="31">
        <v>653.87011590508155</v>
      </c>
      <c r="V37" s="31">
        <v>716.67658260186738</v>
      </c>
    </row>
    <row r="38" spans="1:22" ht="29.25" customHeight="1">
      <c r="A38" s="12" t="s">
        <v>31</v>
      </c>
      <c r="B38" s="12"/>
      <c r="C38" s="12"/>
      <c r="D38" s="24">
        <v>21176</v>
      </c>
      <c r="E38" s="30">
        <v>452.05341062221157</v>
      </c>
      <c r="F38" s="30">
        <v>621.78835421004874</v>
      </c>
      <c r="G38" s="30">
        <v>742.904479654174</v>
      </c>
      <c r="H38" s="30">
        <v>875.4496164709376</v>
      </c>
      <c r="I38" s="30">
        <v>890.17788762312534</v>
      </c>
      <c r="J38" s="30">
        <v>791.72426330641338</v>
      </c>
      <c r="K38" s="30">
        <v>749.18286948963441</v>
      </c>
      <c r="L38" s="30">
        <v>859.90450092400101</v>
      </c>
      <c r="M38" s="30">
        <v>950.89725979826926</v>
      </c>
      <c r="N38" s="30">
        <v>1162.6508359586253</v>
      </c>
      <c r="O38" s="30">
        <v>1409.3937416030656</v>
      </c>
      <c r="P38" s="30">
        <v>1217.839554475712</v>
      </c>
      <c r="Q38" s="30">
        <v>1329.5238559257007</v>
      </c>
      <c r="R38" s="30">
        <v>1575.7182506561794</v>
      </c>
      <c r="S38" s="30">
        <v>1872.2970432953489</v>
      </c>
      <c r="T38" s="30">
        <v>1976.5479889361557</v>
      </c>
      <c r="U38" s="30">
        <v>1346.3162888151228</v>
      </c>
      <c r="V38" s="30">
        <v>2351.6297982352744</v>
      </c>
    </row>
    <row r="39" spans="1:22" ht="22.15" customHeight="1">
      <c r="A39" s="10"/>
      <c r="B39" s="19" t="s">
        <v>36</v>
      </c>
      <c r="C39" s="21"/>
      <c r="D39" s="24">
        <v>4932</v>
      </c>
      <c r="E39" s="31">
        <v>60.884800631531562</v>
      </c>
      <c r="F39" s="31">
        <v>121.80247166386016</v>
      </c>
      <c r="G39" s="31">
        <v>159.24399594594226</v>
      </c>
      <c r="H39" s="31">
        <v>173.366428761995</v>
      </c>
      <c r="I39" s="31">
        <v>141.6921188290134</v>
      </c>
      <c r="J39" s="31">
        <v>105.31818798090457</v>
      </c>
      <c r="K39" s="31">
        <v>126.68215240978242</v>
      </c>
      <c r="L39" s="31">
        <v>161.89802818331339</v>
      </c>
      <c r="M39" s="31">
        <v>177.0387749808059</v>
      </c>
      <c r="N39" s="31">
        <v>213.54789179462725</v>
      </c>
      <c r="O39" s="31">
        <v>308.29357178125105</v>
      </c>
      <c r="P39" s="31">
        <v>255.66167405175625</v>
      </c>
      <c r="Q39" s="31">
        <v>317.63631798795979</v>
      </c>
      <c r="R39" s="31">
        <v>398.03310432200658</v>
      </c>
      <c r="S39" s="31">
        <v>499.13979039498668</v>
      </c>
      <c r="T39" s="31">
        <v>538.48819799848729</v>
      </c>
      <c r="U39" s="31">
        <v>409.27945590861879</v>
      </c>
      <c r="V39" s="31">
        <v>763.99303637315768</v>
      </c>
    </row>
    <row r="40" spans="1:22" ht="22.15" customHeight="1">
      <c r="A40" s="10"/>
      <c r="B40" s="19" t="s">
        <v>33</v>
      </c>
      <c r="C40" s="21"/>
      <c r="D40" s="24">
        <v>16244</v>
      </c>
      <c r="E40" s="31">
        <v>391.16860999068001</v>
      </c>
      <c r="F40" s="31">
        <v>499.98588254618863</v>
      </c>
      <c r="G40" s="31">
        <v>583.66048370823171</v>
      </c>
      <c r="H40" s="31">
        <v>702.08318770894266</v>
      </c>
      <c r="I40" s="31">
        <v>748.48576879411189</v>
      </c>
      <c r="J40" s="31">
        <v>686.40607532550882</v>
      </c>
      <c r="K40" s="31">
        <v>622.50071707985205</v>
      </c>
      <c r="L40" s="31">
        <v>698.00647274068763</v>
      </c>
      <c r="M40" s="31">
        <v>773.85848481746336</v>
      </c>
      <c r="N40" s="31">
        <v>949.10294416399802</v>
      </c>
      <c r="O40" s="31">
        <v>1101.1001698218145</v>
      </c>
      <c r="P40" s="31">
        <v>962.17788042395568</v>
      </c>
      <c r="Q40" s="31">
        <v>1011.8875379377409</v>
      </c>
      <c r="R40" s="31">
        <v>1177.6851463341729</v>
      </c>
      <c r="S40" s="31">
        <v>1373.1572529003622</v>
      </c>
      <c r="T40" s="31">
        <v>1438.0597909376684</v>
      </c>
      <c r="U40" s="31">
        <v>937.03683290650395</v>
      </c>
      <c r="V40" s="31">
        <v>1587.6367618621166</v>
      </c>
    </row>
    <row r="41" spans="1:22" ht="29.25" customHeight="1">
      <c r="A41" s="12" t="s">
        <v>40</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6</v>
      </c>
      <c r="C42" s="21"/>
      <c r="D42" s="24">
        <v>6491</v>
      </c>
      <c r="E42" s="31">
        <v>91.751097865969143</v>
      </c>
      <c r="F42" s="31">
        <v>127.55996329097692</v>
      </c>
      <c r="G42" s="31">
        <v>225.9291334239831</v>
      </c>
      <c r="H42" s="31">
        <v>713.43960998477996</v>
      </c>
      <c r="I42" s="31">
        <v>206.79818790333002</v>
      </c>
      <c r="J42" s="31">
        <v>196.95498550651311</v>
      </c>
      <c r="K42" s="31">
        <v>239.2442137146632</v>
      </c>
      <c r="L42" s="31">
        <v>212.90076793128756</v>
      </c>
      <c r="M42" s="31">
        <v>258.17086250256972</v>
      </c>
      <c r="N42" s="31">
        <v>266.44425762760017</v>
      </c>
      <c r="O42" s="31">
        <v>338.09673867604442</v>
      </c>
      <c r="P42" s="31">
        <v>345.09724893040919</v>
      </c>
      <c r="Q42" s="31">
        <v>375.26138637953937</v>
      </c>
      <c r="R42" s="31">
        <v>397.59988954042473</v>
      </c>
      <c r="S42" s="31">
        <v>513.03891223419396</v>
      </c>
      <c r="T42" s="31">
        <v>676.36749172644613</v>
      </c>
      <c r="U42" s="31">
        <v>562.55654767356862</v>
      </c>
      <c r="V42" s="31">
        <v>743.78870508770069</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13580.000000000002</v>
      </c>
      <c r="E44" s="31">
        <v>267.74722851128593</v>
      </c>
      <c r="F44" s="31">
        <v>434.01819440147676</v>
      </c>
      <c r="G44" s="31">
        <v>538.96800362212491</v>
      </c>
      <c r="H44" s="31">
        <v>579.23892370736678</v>
      </c>
      <c r="I44" s="31">
        <v>495.78621924791452</v>
      </c>
      <c r="J44" s="31">
        <v>407.26980646409407</v>
      </c>
      <c r="K44" s="31">
        <v>466.173700049741</v>
      </c>
      <c r="L44" s="31">
        <v>530.80035758875954</v>
      </c>
      <c r="M44" s="31">
        <v>662.2213497625728</v>
      </c>
      <c r="N44" s="31">
        <v>819.768889556207</v>
      </c>
      <c r="O44" s="31">
        <v>827.27263899545608</v>
      </c>
      <c r="P44" s="31">
        <v>721.62864083261888</v>
      </c>
      <c r="Q44" s="31">
        <v>908.73006101098667</v>
      </c>
      <c r="R44" s="31">
        <v>1137.8296171788943</v>
      </c>
      <c r="S44" s="31">
        <v>1218.114606223467</v>
      </c>
      <c r="T44" s="31">
        <v>1307.9137649783602</v>
      </c>
      <c r="U44" s="31">
        <v>864.48723045385145</v>
      </c>
      <c r="V44" s="31">
        <v>1392.0307674148223</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37</v>
      </c>
      <c r="C46" s="21"/>
      <c r="D46" s="24">
        <v>7142.0000000000009</v>
      </c>
      <c r="E46" s="31">
        <v>120.66490851238716</v>
      </c>
      <c r="F46" s="31">
        <v>176.86151986031985</v>
      </c>
      <c r="G46" s="31">
        <v>234.74714630460016</v>
      </c>
      <c r="H46" s="31">
        <v>250.45563251937529</v>
      </c>
      <c r="I46" s="31">
        <v>219.05203946801205</v>
      </c>
      <c r="J46" s="31">
        <v>163.68563482399159</v>
      </c>
      <c r="K46" s="31">
        <v>213.40767230601807</v>
      </c>
      <c r="L46" s="31">
        <v>264.35193994725631</v>
      </c>
      <c r="M46" s="31">
        <v>286.51957130407163</v>
      </c>
      <c r="N46" s="31">
        <v>362.56549858675658</v>
      </c>
      <c r="O46" s="31">
        <v>399.1000140819117</v>
      </c>
      <c r="P46" s="31">
        <v>349.64241834614461</v>
      </c>
      <c r="Q46" s="31">
        <v>467.73162712783062</v>
      </c>
      <c r="R46" s="31">
        <v>641.11199552312814</v>
      </c>
      <c r="S46" s="31">
        <v>740.7824318235788</v>
      </c>
      <c r="T46" s="31">
        <v>732.11234669721864</v>
      </c>
      <c r="U46" s="31">
        <v>498.42410093402094</v>
      </c>
      <c r="V46" s="31">
        <v>1020.7835018333777</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53</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3.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69</v>
      </c>
      <c r="B3" s="4"/>
      <c r="C3" s="4"/>
      <c r="D3" s="4"/>
      <c r="E3" s="4"/>
      <c r="F3" s="4"/>
      <c r="G3" s="4"/>
      <c r="H3" s="4"/>
      <c r="I3" s="29"/>
      <c r="J3" s="4"/>
      <c r="K3" s="4"/>
      <c r="L3" s="4"/>
      <c r="M3" s="4"/>
      <c r="N3" s="38"/>
      <c r="O3" s="38"/>
      <c r="U3" s="41" t="s">
        <v>1</v>
      </c>
      <c r="V3" s="41"/>
    </row>
    <row r="4" spans="1:16384" s="2" customFormat="1" ht="40.15" customHeight="1">
      <c r="A4" s="5" t="s">
        <v>19</v>
      </c>
      <c r="B4" s="5"/>
      <c r="C4" s="20"/>
      <c r="D4" s="22" t="s">
        <v>5</v>
      </c>
      <c r="E4" s="28" t="s">
        <v>4</v>
      </c>
      <c r="F4" s="28" t="s">
        <v>8</v>
      </c>
      <c r="G4" s="34" t="s">
        <v>9</v>
      </c>
      <c r="H4" s="35" t="s">
        <v>12</v>
      </c>
      <c r="I4" s="35" t="s">
        <v>2</v>
      </c>
      <c r="J4" s="35" t="s">
        <v>7</v>
      </c>
      <c r="K4" s="35" t="s">
        <v>14</v>
      </c>
      <c r="L4" s="35" t="s">
        <v>16</v>
      </c>
      <c r="M4" s="35" t="s">
        <v>17</v>
      </c>
      <c r="N4" s="35" t="s">
        <v>20</v>
      </c>
      <c r="O4" s="39" t="s">
        <v>0</v>
      </c>
      <c r="P4" s="28" t="s">
        <v>3</v>
      </c>
      <c r="Q4" s="28" t="s">
        <v>22</v>
      </c>
      <c r="R4" s="28" t="s">
        <v>23</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10</v>
      </c>
      <c r="B6" s="11"/>
      <c r="C6" s="11"/>
      <c r="D6" s="24">
        <v>2694648</v>
      </c>
      <c r="E6" s="30">
        <v>85633.203136541852</v>
      </c>
      <c r="F6" s="30">
        <v>106451.36309598865</v>
      </c>
      <c r="G6" s="30">
        <v>122359.56120179514</v>
      </c>
      <c r="H6" s="30">
        <v>127767.23620236741</v>
      </c>
      <c r="I6" s="30">
        <v>134552.09697279381</v>
      </c>
      <c r="J6" s="30">
        <v>130742.36727292601</v>
      </c>
      <c r="K6" s="30">
        <v>132722.87837664734</v>
      </c>
      <c r="L6" s="30">
        <v>143549.41121015535</v>
      </c>
      <c r="M6" s="30">
        <v>159391.11538495321</v>
      </c>
      <c r="N6" s="30">
        <v>181768.30692729203</v>
      </c>
      <c r="O6" s="30">
        <v>216129.86695163412</v>
      </c>
      <c r="P6" s="30">
        <v>180402.56469952987</v>
      </c>
      <c r="Q6" s="30">
        <v>161153.10844292011</v>
      </c>
      <c r="R6" s="30">
        <v>155555.06258244696</v>
      </c>
      <c r="S6" s="30">
        <v>170236.87651595994</v>
      </c>
      <c r="T6" s="30">
        <v>193028.09072097906</v>
      </c>
      <c r="U6" s="30">
        <v>138480.68303483224</v>
      </c>
      <c r="V6" s="30">
        <v>154724.20727023683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13</v>
      </c>
      <c r="B8" s="16"/>
      <c r="C8" s="16"/>
      <c r="D8" s="24">
        <v>2530609</v>
      </c>
      <c r="E8" s="30">
        <v>79889.553782006027</v>
      </c>
      <c r="F8" s="30">
        <v>99585.522425208314</v>
      </c>
      <c r="G8" s="30">
        <v>114907.52181834354</v>
      </c>
      <c r="H8" s="30">
        <v>119998.55915911653</v>
      </c>
      <c r="I8" s="30">
        <v>127384.56117655699</v>
      </c>
      <c r="J8" s="30">
        <v>123323.44481972929</v>
      </c>
      <c r="K8" s="30">
        <v>124736.88157989745</v>
      </c>
      <c r="L8" s="30">
        <v>134775.11425380979</v>
      </c>
      <c r="M8" s="30">
        <v>149975.8792832343</v>
      </c>
      <c r="N8" s="30">
        <v>171574.94205270201</v>
      </c>
      <c r="O8" s="30">
        <v>203955.5361545147</v>
      </c>
      <c r="P8" s="30">
        <v>170030.69476751445</v>
      </c>
      <c r="Q8" s="30">
        <v>151280.83252158659</v>
      </c>
      <c r="R8" s="30">
        <v>146077.23123181055</v>
      </c>
      <c r="S8" s="30">
        <v>159634.61097084772</v>
      </c>
      <c r="T8" s="30">
        <v>180656.19410363282</v>
      </c>
      <c r="U8" s="30">
        <v>129310.16903627281</v>
      </c>
      <c r="V8" s="30">
        <v>143511.75086321606</v>
      </c>
    </row>
    <row r="9" spans="1:16384" ht="22.15" customHeight="1">
      <c r="A9" s="7" t="s">
        <v>42</v>
      </c>
      <c r="B9" s="11"/>
      <c r="C9" s="11"/>
      <c r="D9" s="24">
        <v>164039</v>
      </c>
      <c r="E9" s="30">
        <v>5743.6493545358317</v>
      </c>
      <c r="F9" s="30">
        <v>6865.8406707803369</v>
      </c>
      <c r="G9" s="30">
        <v>7452.039383451598</v>
      </c>
      <c r="H9" s="30">
        <v>7768.6770432508856</v>
      </c>
      <c r="I9" s="30">
        <v>7167.5357962368189</v>
      </c>
      <c r="J9" s="30">
        <v>7418.9224531967202</v>
      </c>
      <c r="K9" s="30">
        <v>7985.9967967498933</v>
      </c>
      <c r="L9" s="30">
        <v>8774.2969563455681</v>
      </c>
      <c r="M9" s="30">
        <v>9415.2361017189069</v>
      </c>
      <c r="N9" s="30">
        <v>10193.36487459001</v>
      </c>
      <c r="O9" s="30">
        <v>12174.330797119421</v>
      </c>
      <c r="P9" s="30">
        <v>10371.869932015426</v>
      </c>
      <c r="Q9" s="30">
        <v>9872.2759213335321</v>
      </c>
      <c r="R9" s="30">
        <v>9477.8313506363938</v>
      </c>
      <c r="S9" s="30">
        <v>10602.265545112225</v>
      </c>
      <c r="T9" s="30">
        <v>12371.896617346232</v>
      </c>
      <c r="U9" s="30">
        <v>9170.5139985594269</v>
      </c>
      <c r="V9" s="30">
        <v>11212.456407020773</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49</v>
      </c>
      <c r="C11" s="9"/>
      <c r="D11" s="24">
        <v>1174357</v>
      </c>
      <c r="E11" s="30">
        <v>39906.650256431734</v>
      </c>
      <c r="F11" s="30">
        <v>48441.502503281125</v>
      </c>
      <c r="G11" s="30">
        <v>54859.885510347674</v>
      </c>
      <c r="H11" s="30">
        <v>57209.703803066652</v>
      </c>
      <c r="I11" s="30">
        <v>61400.389724356035</v>
      </c>
      <c r="J11" s="31">
        <v>62192.563360496606</v>
      </c>
      <c r="K11" s="30">
        <v>61988.525244044686</v>
      </c>
      <c r="L11" s="30">
        <v>65695.883135774769</v>
      </c>
      <c r="M11" s="30">
        <v>72535.177197123703</v>
      </c>
      <c r="N11" s="30">
        <v>83957.056023349491</v>
      </c>
      <c r="O11" s="30">
        <v>100268.44183765774</v>
      </c>
      <c r="P11" s="30">
        <v>82837.956389475017</v>
      </c>
      <c r="Q11" s="30">
        <v>70288.050091896541</v>
      </c>
      <c r="R11" s="30">
        <v>62456.976388479459</v>
      </c>
      <c r="S11" s="30">
        <v>65746.159575178957</v>
      </c>
      <c r="T11" s="30">
        <v>75321.2487341745</v>
      </c>
      <c r="U11" s="30">
        <v>53459.728914929779</v>
      </c>
      <c r="V11" s="30">
        <v>55791.10130993549</v>
      </c>
    </row>
    <row r="12" spans="1:16384" ht="22.15" customHeight="1">
      <c r="A12" s="10"/>
      <c r="B12" s="18"/>
      <c r="C12" s="17" t="s">
        <v>62</v>
      </c>
      <c r="D12" s="24">
        <v>143785.00000000006</v>
      </c>
      <c r="E12" s="31">
        <v>4376.7425742083033</v>
      </c>
      <c r="F12" s="31">
        <v>5098.7350820807706</v>
      </c>
      <c r="G12" s="31">
        <v>5293.2364065252486</v>
      </c>
      <c r="H12" s="31">
        <v>5348.6141295305351</v>
      </c>
      <c r="I12" s="31">
        <v>8190.9510745802836</v>
      </c>
      <c r="J12" s="31">
        <v>9714.8232669057834</v>
      </c>
      <c r="K12" s="31">
        <v>9073.8751285124235</v>
      </c>
      <c r="L12" s="31">
        <v>8985.5662393535804</v>
      </c>
      <c r="M12" s="31">
        <v>9621.529466714228</v>
      </c>
      <c r="N12" s="31">
        <v>10578.841118930555</v>
      </c>
      <c r="O12" s="31">
        <v>12299.112996470729</v>
      </c>
      <c r="P12" s="31">
        <v>10205.953812855323</v>
      </c>
      <c r="Q12" s="31">
        <v>8522.6373674949809</v>
      </c>
      <c r="R12" s="31">
        <v>7732.7926635985732</v>
      </c>
      <c r="S12" s="31">
        <v>7808.0298286835696</v>
      </c>
      <c r="T12" s="31">
        <v>8506.6355662137576</v>
      </c>
      <c r="U12" s="31">
        <v>5895.7795793331334</v>
      </c>
      <c r="V12" s="31">
        <v>6531.1436980082226</v>
      </c>
    </row>
    <row r="13" spans="1:16384" ht="22.15" customHeight="1">
      <c r="A13" s="10"/>
      <c r="B13" s="18"/>
      <c r="C13" s="17" t="s">
        <v>52</v>
      </c>
      <c r="D13" s="24">
        <v>115698.00000000001</v>
      </c>
      <c r="E13" s="31">
        <v>3912.0220614383902</v>
      </c>
      <c r="F13" s="31">
        <v>4912.909049399359</v>
      </c>
      <c r="G13" s="31">
        <v>5517.5070465703748</v>
      </c>
      <c r="H13" s="31">
        <v>5652.5708783243208</v>
      </c>
      <c r="I13" s="31">
        <v>5521.1795817569728</v>
      </c>
      <c r="J13" s="31">
        <v>5640.4106592148501</v>
      </c>
      <c r="K13" s="31">
        <v>5731.7070951074575</v>
      </c>
      <c r="L13" s="31">
        <v>6206.5806120863517</v>
      </c>
      <c r="M13" s="31">
        <v>7087.6430574284459</v>
      </c>
      <c r="N13" s="31">
        <v>7837.7534333161539</v>
      </c>
      <c r="O13" s="31">
        <v>9522.9310806619123</v>
      </c>
      <c r="P13" s="31">
        <v>8417.3582252638116</v>
      </c>
      <c r="Q13" s="31">
        <v>7678.1665985970549</v>
      </c>
      <c r="R13" s="31">
        <v>6505.7105099775308</v>
      </c>
      <c r="S13" s="31">
        <v>6528.5281392078332</v>
      </c>
      <c r="T13" s="31">
        <v>7590.652905587187</v>
      </c>
      <c r="U13" s="31">
        <v>5580.1605096631729</v>
      </c>
      <c r="V13" s="31">
        <v>5854.2085563988203</v>
      </c>
    </row>
    <row r="14" spans="1:16384" ht="22.15" customHeight="1">
      <c r="A14" s="10"/>
      <c r="B14" s="18"/>
      <c r="C14" s="17" t="s">
        <v>44</v>
      </c>
      <c r="D14" s="24">
        <v>142978.00000000003</v>
      </c>
      <c r="E14" s="31">
        <v>4957.9573453631447</v>
      </c>
      <c r="F14" s="31">
        <v>5887.1724593684685</v>
      </c>
      <c r="G14" s="31">
        <v>6635.6190728039928</v>
      </c>
      <c r="H14" s="31">
        <v>6824.0197123397256</v>
      </c>
      <c r="I14" s="31">
        <v>7901.6922235385082</v>
      </c>
      <c r="J14" s="31">
        <v>7640.2329587066806</v>
      </c>
      <c r="K14" s="31">
        <v>7773.7500784040785</v>
      </c>
      <c r="L14" s="31">
        <v>8212.1111625896556</v>
      </c>
      <c r="M14" s="31">
        <v>8938.9383279947742</v>
      </c>
      <c r="N14" s="31">
        <v>10428.074447670781</v>
      </c>
      <c r="O14" s="31">
        <v>12416.406655925717</v>
      </c>
      <c r="P14" s="31">
        <v>10213.251003711093</v>
      </c>
      <c r="Q14" s="31">
        <v>8752.0069415290836</v>
      </c>
      <c r="R14" s="31">
        <v>7554.5084113511348</v>
      </c>
      <c r="S14" s="31">
        <v>7520.8277954915193</v>
      </c>
      <c r="T14" s="31">
        <v>8597.6616745488354</v>
      </c>
      <c r="U14" s="31">
        <v>6066.2253103933981</v>
      </c>
      <c r="V14" s="31">
        <v>6657.5444182694055</v>
      </c>
    </row>
    <row r="15" spans="1:16384" ht="22.15" customHeight="1">
      <c r="A15" s="10"/>
      <c r="B15" s="18"/>
      <c r="C15" s="17" t="s">
        <v>11</v>
      </c>
      <c r="D15" s="24">
        <v>185569.00000000003</v>
      </c>
      <c r="E15" s="31">
        <v>6190.7141433599536</v>
      </c>
      <c r="F15" s="31">
        <v>7182.1783950939644</v>
      </c>
      <c r="G15" s="31">
        <v>8189.441447990539</v>
      </c>
      <c r="H15" s="31">
        <v>8633.8689981286043</v>
      </c>
      <c r="I15" s="31">
        <v>9980.3839469096729</v>
      </c>
      <c r="J15" s="31">
        <v>11094.73033266337</v>
      </c>
      <c r="K15" s="31">
        <v>10761.535258407148</v>
      </c>
      <c r="L15" s="31">
        <v>10870.600421424711</v>
      </c>
      <c r="M15" s="31">
        <v>11713.481332361758</v>
      </c>
      <c r="N15" s="31">
        <v>13613.486620339274</v>
      </c>
      <c r="O15" s="31">
        <v>16133.52188080001</v>
      </c>
      <c r="P15" s="31">
        <v>13530.19145472425</v>
      </c>
      <c r="Q15" s="31">
        <v>11577.275219469853</v>
      </c>
      <c r="R15" s="31">
        <v>9821.7387224775375</v>
      </c>
      <c r="S15" s="31">
        <v>9935.2979456877947</v>
      </c>
      <c r="T15" s="31">
        <v>10823.294033207543</v>
      </c>
      <c r="U15" s="31">
        <v>7411.8493402536305</v>
      </c>
      <c r="V15" s="31">
        <v>8105.4105067003848</v>
      </c>
    </row>
    <row r="16" spans="1:16384" ht="22.15" customHeight="1">
      <c r="A16" s="10"/>
      <c r="B16" s="18"/>
      <c r="C16" s="17" t="s">
        <v>29</v>
      </c>
      <c r="D16" s="24">
        <v>244097</v>
      </c>
      <c r="E16" s="31">
        <v>9874.3589788070294</v>
      </c>
      <c r="F16" s="31">
        <v>11547.815725628136</v>
      </c>
      <c r="G16" s="31">
        <v>13354.141181501935</v>
      </c>
      <c r="H16" s="31">
        <v>13857.790217119724</v>
      </c>
      <c r="I16" s="31">
        <v>13715.734376455746</v>
      </c>
      <c r="J16" s="31">
        <v>13509.595818112637</v>
      </c>
      <c r="K16" s="31">
        <v>13467.502677010863</v>
      </c>
      <c r="L16" s="31">
        <v>13838.159055782166</v>
      </c>
      <c r="M16" s="31">
        <v>15539.61365098394</v>
      </c>
      <c r="N16" s="31">
        <v>18657.179712945705</v>
      </c>
      <c r="O16" s="31">
        <v>22214.169727150649</v>
      </c>
      <c r="P16" s="31">
        <v>17328.441465310498</v>
      </c>
      <c r="Q16" s="31">
        <v>12894.404893156267</v>
      </c>
      <c r="R16" s="31">
        <v>10622.120106412856</v>
      </c>
      <c r="S16" s="31">
        <v>10914.981060810853</v>
      </c>
      <c r="T16" s="31">
        <v>13201.903001868861</v>
      </c>
      <c r="U16" s="31">
        <v>9731.1146264254003</v>
      </c>
      <c r="V16" s="31">
        <v>9827.9737245167344</v>
      </c>
    </row>
    <row r="17" spans="1:26" ht="22.15" customHeight="1">
      <c r="A17" s="10"/>
      <c r="B17" s="18"/>
      <c r="C17" s="17" t="s">
        <v>30</v>
      </c>
      <c r="D17" s="24">
        <v>131876</v>
      </c>
      <c r="E17" s="31">
        <v>3442.0205841885845</v>
      </c>
      <c r="F17" s="31">
        <v>4616.1553675533596</v>
      </c>
      <c r="G17" s="31">
        <v>5501.0694869350973</v>
      </c>
      <c r="H17" s="31">
        <v>6172.7548413804016</v>
      </c>
      <c r="I17" s="31">
        <v>5741.6253546183734</v>
      </c>
      <c r="J17" s="31">
        <v>4885.4756311743513</v>
      </c>
      <c r="K17" s="31">
        <v>5083.8691678835057</v>
      </c>
      <c r="L17" s="31">
        <v>6035.5503585391325</v>
      </c>
      <c r="M17" s="31">
        <v>6895.8708939943899</v>
      </c>
      <c r="N17" s="31">
        <v>8352.7363231237487</v>
      </c>
      <c r="O17" s="31">
        <v>10604.152578387007</v>
      </c>
      <c r="P17" s="31">
        <v>8941.8334502689777</v>
      </c>
      <c r="Q17" s="31">
        <v>8031.0835040024012</v>
      </c>
      <c r="R17" s="31">
        <v>8424.7036814453713</v>
      </c>
      <c r="S17" s="31">
        <v>10058.75908165162</v>
      </c>
      <c r="T17" s="31">
        <v>11976.587174763379</v>
      </c>
      <c r="U17" s="31">
        <v>8581.992497708794</v>
      </c>
      <c r="V17" s="31">
        <v>8529.7600223815025</v>
      </c>
    </row>
    <row r="18" spans="1:26" ht="22.15" customHeight="1">
      <c r="A18" s="10"/>
      <c r="B18" s="18"/>
      <c r="C18" s="17" t="s">
        <v>63</v>
      </c>
      <c r="D18" s="24">
        <v>72526.999999999985</v>
      </c>
      <c r="E18" s="31">
        <v>2156.5545171811164</v>
      </c>
      <c r="F18" s="31">
        <v>2703.1430601024354</v>
      </c>
      <c r="G18" s="31">
        <v>3285.0329550309548</v>
      </c>
      <c r="H18" s="31">
        <v>3860.7907208230281</v>
      </c>
      <c r="I18" s="31">
        <v>3934.9274347187234</v>
      </c>
      <c r="J18" s="31">
        <v>3950.4047226159487</v>
      </c>
      <c r="K18" s="31">
        <v>3643.6343607093031</v>
      </c>
      <c r="L18" s="31">
        <v>3561.8541316865731</v>
      </c>
      <c r="M18" s="31">
        <v>4071.4395005480624</v>
      </c>
      <c r="N18" s="31">
        <v>4891.2788291473262</v>
      </c>
      <c r="O18" s="31">
        <v>6124.3979149188744</v>
      </c>
      <c r="P18" s="31">
        <v>5402.6791131211894</v>
      </c>
      <c r="Q18" s="31">
        <v>4538.3329177401747</v>
      </c>
      <c r="R18" s="31">
        <v>3738.0288048667476</v>
      </c>
      <c r="S18" s="31">
        <v>4054.8639167144388</v>
      </c>
      <c r="T18" s="31">
        <v>5070.2015596111587</v>
      </c>
      <c r="U18" s="31">
        <v>3735.9536886551427</v>
      </c>
      <c r="V18" s="31">
        <v>3803.481851808805</v>
      </c>
    </row>
    <row r="19" spans="1:26" ht="22.15" customHeight="1">
      <c r="A19" s="10"/>
      <c r="B19" s="18"/>
      <c r="C19" s="17" t="s">
        <v>64</v>
      </c>
      <c r="D19" s="24">
        <v>137827</v>
      </c>
      <c r="E19" s="31">
        <v>4996.2800518852073</v>
      </c>
      <c r="F19" s="31">
        <v>6493.3933640546393</v>
      </c>
      <c r="G19" s="31">
        <v>7083.8379129895284</v>
      </c>
      <c r="H19" s="31">
        <v>6859.2943054203142</v>
      </c>
      <c r="I19" s="31">
        <v>6413.8957317777631</v>
      </c>
      <c r="J19" s="31">
        <v>5756.8899711029908</v>
      </c>
      <c r="K19" s="31">
        <v>6452.6514780099151</v>
      </c>
      <c r="L19" s="31">
        <v>7985.4611543126057</v>
      </c>
      <c r="M19" s="31">
        <v>8666.6609670981052</v>
      </c>
      <c r="N19" s="31">
        <v>9597.7055378759505</v>
      </c>
      <c r="O19" s="31">
        <v>10953.749003342855</v>
      </c>
      <c r="P19" s="31">
        <v>8798.247864219873</v>
      </c>
      <c r="Q19" s="31">
        <v>8294.1426499067184</v>
      </c>
      <c r="R19" s="31">
        <v>8057.3734883497073</v>
      </c>
      <c r="S19" s="31">
        <v>8924.8718069313327</v>
      </c>
      <c r="T19" s="31">
        <v>9554.3128183737699</v>
      </c>
      <c r="U19" s="31">
        <v>6456.6533624971062</v>
      </c>
      <c r="V19" s="31">
        <v>6481.5785318516155</v>
      </c>
    </row>
    <row r="20" spans="1:26" ht="22.15" customHeight="1">
      <c r="A20" s="10"/>
      <c r="B20" s="17" t="s">
        <v>43</v>
      </c>
      <c r="C20" s="9"/>
      <c r="D20" s="24">
        <v>193683.99999999997</v>
      </c>
      <c r="E20" s="31">
        <v>4494.5599599152874</v>
      </c>
      <c r="F20" s="31">
        <v>6145.5409155911375</v>
      </c>
      <c r="G20" s="31">
        <v>7613.4179402865129</v>
      </c>
      <c r="H20" s="31">
        <v>8514.1317059898684</v>
      </c>
      <c r="I20" s="31">
        <v>9002.2455392305674</v>
      </c>
      <c r="J20" s="31">
        <v>7860.7883646059181</v>
      </c>
      <c r="K20" s="31">
        <v>7682.4635820133453</v>
      </c>
      <c r="L20" s="31">
        <v>8476.751055461853</v>
      </c>
      <c r="M20" s="31">
        <v>9852.7326437321099</v>
      </c>
      <c r="N20" s="31">
        <v>12021.739342478038</v>
      </c>
      <c r="O20" s="31">
        <v>15314.152081687585</v>
      </c>
      <c r="P20" s="31">
        <v>13273.928386473071</v>
      </c>
      <c r="Q20" s="31">
        <v>12262.565153501997</v>
      </c>
      <c r="R20" s="31">
        <v>11965.199672456562</v>
      </c>
      <c r="S20" s="31">
        <v>13575.397204057939</v>
      </c>
      <c r="T20" s="31">
        <v>17414.724697513564</v>
      </c>
      <c r="U20" s="31">
        <v>13443.372283731736</v>
      </c>
      <c r="V20" s="31">
        <v>14770.289471272903</v>
      </c>
    </row>
    <row r="21" spans="1:26" ht="22.15" customHeight="1">
      <c r="A21" s="10"/>
      <c r="B21" s="17" t="s">
        <v>51</v>
      </c>
      <c r="C21" s="9"/>
      <c r="D21" s="24">
        <v>21474.000000000004</v>
      </c>
      <c r="E21" s="31">
        <v>406.02760980790811</v>
      </c>
      <c r="F21" s="31">
        <v>565.07939800925976</v>
      </c>
      <c r="G21" s="31">
        <v>647.4796588529623</v>
      </c>
      <c r="H21" s="31">
        <v>819.03857503746758</v>
      </c>
      <c r="I21" s="31">
        <v>760.29579813230407</v>
      </c>
      <c r="J21" s="31">
        <v>719.5100903911208</v>
      </c>
      <c r="K21" s="31">
        <v>769.65232432174048</v>
      </c>
      <c r="L21" s="31">
        <v>779.81223337169843</v>
      </c>
      <c r="M21" s="31">
        <v>975.29160785275042</v>
      </c>
      <c r="N21" s="31">
        <v>1213.2139053506701</v>
      </c>
      <c r="O21" s="31">
        <v>1534.6425516150725</v>
      </c>
      <c r="P21" s="31">
        <v>1524.0739281842916</v>
      </c>
      <c r="Q21" s="31">
        <v>1438.0324080559694</v>
      </c>
      <c r="R21" s="31">
        <v>1539.1005817070131</v>
      </c>
      <c r="S21" s="31">
        <v>1838.7816495736754</v>
      </c>
      <c r="T21" s="31">
        <v>2225.1524473746522</v>
      </c>
      <c r="U21" s="31">
        <v>1694.0626418439863</v>
      </c>
      <c r="V21" s="31">
        <v>2024.7525905174577</v>
      </c>
    </row>
    <row r="22" spans="1:26" ht="22.15" customHeight="1">
      <c r="A22" s="10"/>
      <c r="B22" s="17" t="s">
        <v>54</v>
      </c>
      <c r="C22" s="9"/>
      <c r="D22" s="24">
        <v>84184</v>
      </c>
      <c r="E22" s="31">
        <v>1950.9113768449372</v>
      </c>
      <c r="F22" s="31">
        <v>2838.6756088149705</v>
      </c>
      <c r="G22" s="31">
        <v>3642.0512764380737</v>
      </c>
      <c r="H22" s="31">
        <v>3765.7676433270199</v>
      </c>
      <c r="I22" s="31">
        <v>3598.5525749382618</v>
      </c>
      <c r="J22" s="31">
        <v>3161.6407624651883</v>
      </c>
      <c r="K22" s="31">
        <v>3470.5088011034181</v>
      </c>
      <c r="L22" s="31">
        <v>4055.6173169540034</v>
      </c>
      <c r="M22" s="31">
        <v>4624.6781745050275</v>
      </c>
      <c r="N22" s="31">
        <v>5224.4577577093023</v>
      </c>
      <c r="O22" s="31">
        <v>6452.5310187057175</v>
      </c>
      <c r="P22" s="31">
        <v>5394.079880688073</v>
      </c>
      <c r="Q22" s="31">
        <v>5302.5247772258945</v>
      </c>
      <c r="R22" s="31">
        <v>5673.970829553853</v>
      </c>
      <c r="S22" s="31">
        <v>6610.1436957318647</v>
      </c>
      <c r="T22" s="31">
        <v>7180.6809790579409</v>
      </c>
      <c r="U22" s="31">
        <v>4964.7081950547836</v>
      </c>
      <c r="V22" s="31">
        <v>6272.4993308816702</v>
      </c>
    </row>
    <row r="23" spans="1:26" ht="22.15" customHeight="1">
      <c r="A23" s="10"/>
      <c r="B23" s="17" t="s">
        <v>39</v>
      </c>
      <c r="C23" s="9"/>
      <c r="D23" s="24">
        <v>121287.99999999999</v>
      </c>
      <c r="E23" s="31">
        <v>2769.507683251647</v>
      </c>
      <c r="F23" s="31">
        <v>3956.9538494891071</v>
      </c>
      <c r="G23" s="31">
        <v>4899.5005303915468</v>
      </c>
      <c r="H23" s="31">
        <v>5266.5953765126042</v>
      </c>
      <c r="I23" s="31">
        <v>5299.2600489640272</v>
      </c>
      <c r="J23" s="31">
        <v>4721.0024774313588</v>
      </c>
      <c r="K23" s="31">
        <v>5210.5668732341101</v>
      </c>
      <c r="L23" s="31">
        <v>5816.3134466464389</v>
      </c>
      <c r="M23" s="31">
        <v>6696.0710644688706</v>
      </c>
      <c r="N23" s="31">
        <v>7344.539804455746</v>
      </c>
      <c r="O23" s="31">
        <v>8826.1951587153744</v>
      </c>
      <c r="P23" s="31">
        <v>7675.2644078623798</v>
      </c>
      <c r="Q23" s="31">
        <v>7493.7322137082438</v>
      </c>
      <c r="R23" s="31">
        <v>8338.4082706936861</v>
      </c>
      <c r="S23" s="31">
        <v>9418.8344978542082</v>
      </c>
      <c r="T23" s="31">
        <v>10516.375888613002</v>
      </c>
      <c r="U23" s="31">
        <v>7905.9859084796462</v>
      </c>
      <c r="V23" s="31">
        <v>9132.8924992280063</v>
      </c>
    </row>
    <row r="24" spans="1:26" ht="22.15" customHeight="1">
      <c r="A24" s="10"/>
      <c r="B24" s="17" t="s">
        <v>56</v>
      </c>
      <c r="C24" s="9"/>
      <c r="D24" s="24">
        <v>446209.00000000006</v>
      </c>
      <c r="E24" s="31">
        <v>15099.990160145344</v>
      </c>
      <c r="F24" s="31">
        <v>18186.311849892532</v>
      </c>
      <c r="G24" s="31">
        <v>20937.213923651354</v>
      </c>
      <c r="H24" s="31">
        <v>21423.958436304161</v>
      </c>
      <c r="I24" s="31">
        <v>22645.312463945887</v>
      </c>
      <c r="J24" s="31">
        <v>22376.533276571961</v>
      </c>
      <c r="K24" s="31">
        <v>22201.852252693923</v>
      </c>
      <c r="L24" s="31">
        <v>24153.316525964467</v>
      </c>
      <c r="M24" s="31">
        <v>26868.90645013603</v>
      </c>
      <c r="N24" s="31">
        <v>30390.023633264693</v>
      </c>
      <c r="O24" s="31">
        <v>35479.512337597909</v>
      </c>
      <c r="P24" s="31">
        <v>28658.432811822928</v>
      </c>
      <c r="Q24" s="31">
        <v>25539.249601618729</v>
      </c>
      <c r="R24" s="31">
        <v>25530.152596581145</v>
      </c>
      <c r="S24" s="31">
        <v>28797.409725391975</v>
      </c>
      <c r="T24" s="31">
        <v>31075.394582628916</v>
      </c>
      <c r="U24" s="31">
        <v>22575.707906404219</v>
      </c>
      <c r="V24" s="31">
        <v>24269.721465383831</v>
      </c>
    </row>
    <row r="25" spans="1:26" ht="22.15" customHeight="1">
      <c r="A25" s="10"/>
      <c r="B25" s="17" t="s">
        <v>38</v>
      </c>
      <c r="C25" s="9"/>
      <c r="D25" s="24">
        <v>33913</v>
      </c>
      <c r="E25" s="31">
        <v>671.963936717769</v>
      </c>
      <c r="F25" s="31">
        <v>968.92972225189942</v>
      </c>
      <c r="G25" s="31">
        <v>1313.3605869908943</v>
      </c>
      <c r="H25" s="31">
        <v>1517.4422923538591</v>
      </c>
      <c r="I25" s="31">
        <v>1466.3256527238791</v>
      </c>
      <c r="J25" s="31">
        <v>1221.7990398773529</v>
      </c>
      <c r="K25" s="31">
        <v>1223.0888437667545</v>
      </c>
      <c r="L25" s="31">
        <v>1346.2998420048939</v>
      </c>
      <c r="M25" s="31">
        <v>1632.0189552895565</v>
      </c>
      <c r="N25" s="31">
        <v>2032.7356426686738</v>
      </c>
      <c r="O25" s="31">
        <v>2606.6446405827828</v>
      </c>
      <c r="P25" s="31">
        <v>2273.2754979157021</v>
      </c>
      <c r="Q25" s="31">
        <v>2239.5480932356772</v>
      </c>
      <c r="R25" s="31">
        <v>2376.064232845757</v>
      </c>
      <c r="S25" s="31">
        <v>2768.2178135574932</v>
      </c>
      <c r="T25" s="31">
        <v>3037.0729992064771</v>
      </c>
      <c r="U25" s="31">
        <v>2273.0185600300897</v>
      </c>
      <c r="V25" s="31">
        <v>2945.1936479804881</v>
      </c>
    </row>
    <row r="26" spans="1:26" ht="22.15" customHeight="1">
      <c r="A26" s="10"/>
      <c r="B26" s="17" t="s">
        <v>21</v>
      </c>
      <c r="C26" s="9"/>
      <c r="D26" s="24">
        <v>46693.999999999993</v>
      </c>
      <c r="E26" s="31">
        <v>1389.8674430336146</v>
      </c>
      <c r="F26" s="31">
        <v>1694.5732783507374</v>
      </c>
      <c r="G26" s="31">
        <v>2019.8031097753476</v>
      </c>
      <c r="H26" s="31">
        <v>2078.2623805411527</v>
      </c>
      <c r="I26" s="31">
        <v>1843.0201225797794</v>
      </c>
      <c r="J26" s="31">
        <v>1761.4773850017941</v>
      </c>
      <c r="K26" s="31">
        <v>1932.2927847522758</v>
      </c>
      <c r="L26" s="31">
        <v>2165.7686188889929</v>
      </c>
      <c r="M26" s="31">
        <v>2542.8944498130609</v>
      </c>
      <c r="N26" s="31">
        <v>2892.8315375468605</v>
      </c>
      <c r="O26" s="31">
        <v>3353.1919623182589</v>
      </c>
      <c r="P26" s="31">
        <v>2822.8251859178731</v>
      </c>
      <c r="Q26" s="31">
        <v>2794.3970570085839</v>
      </c>
      <c r="R26" s="31">
        <v>3345.4742247711065</v>
      </c>
      <c r="S26" s="31">
        <v>3747.6680060551398</v>
      </c>
      <c r="T26" s="31">
        <v>3871.7328112911955</v>
      </c>
      <c r="U26" s="31">
        <v>2589.9110767013003</v>
      </c>
      <c r="V26" s="31">
        <v>3848.0085656529263</v>
      </c>
    </row>
    <row r="27" spans="1:26" ht="22.15" customHeight="1">
      <c r="A27" s="10"/>
      <c r="B27" s="17" t="s">
        <v>57</v>
      </c>
      <c r="C27" s="9"/>
      <c r="D27" s="24">
        <v>29895</v>
      </c>
      <c r="E27" s="31">
        <v>637.59852051530163</v>
      </c>
      <c r="F27" s="31">
        <v>945.50333009285555</v>
      </c>
      <c r="G27" s="31">
        <v>1172.2407276892407</v>
      </c>
      <c r="H27" s="31">
        <v>1275.2889893741506</v>
      </c>
      <c r="I27" s="31">
        <v>1110.0262464500402</v>
      </c>
      <c r="J27" s="31">
        <v>922.79578974558524</v>
      </c>
      <c r="K27" s="31">
        <v>1007.1593337714355</v>
      </c>
      <c r="L27" s="31">
        <v>1181.4399766885269</v>
      </c>
      <c r="M27" s="31">
        <v>1359.4198498374328</v>
      </c>
      <c r="N27" s="31">
        <v>1671.3211238363435</v>
      </c>
      <c r="O27" s="31">
        <v>1808.0755982906521</v>
      </c>
      <c r="P27" s="31">
        <v>1619.2210398147722</v>
      </c>
      <c r="Q27" s="31">
        <v>1778.5485111306864</v>
      </c>
      <c r="R27" s="31">
        <v>2281.7068129217409</v>
      </c>
      <c r="S27" s="31">
        <v>2758.8288664662045</v>
      </c>
      <c r="T27" s="31">
        <v>2860.5280305890033</v>
      </c>
      <c r="U27" s="31">
        <v>1931.8526946160887</v>
      </c>
      <c r="V27" s="31">
        <v>3573.4445581699379</v>
      </c>
    </row>
    <row r="28" spans="1:26" ht="22.15" customHeight="1">
      <c r="A28" s="10"/>
      <c r="B28" s="17" t="s">
        <v>58</v>
      </c>
      <c r="C28" s="9"/>
      <c r="D28" s="24">
        <v>24683.000000000004</v>
      </c>
      <c r="E28" s="31">
        <v>629.08851350780219</v>
      </c>
      <c r="F28" s="31">
        <v>871.60547888697363</v>
      </c>
      <c r="G28" s="31">
        <v>989.08508642683455</v>
      </c>
      <c r="H28" s="31">
        <v>996.43018168460799</v>
      </c>
      <c r="I28" s="31">
        <v>1115.1689337923549</v>
      </c>
      <c r="J28" s="31">
        <v>1046.0717614113053</v>
      </c>
      <c r="K28" s="31">
        <v>1034.8598389336637</v>
      </c>
      <c r="L28" s="31">
        <v>1265.1313869591277</v>
      </c>
      <c r="M28" s="31">
        <v>1329.9051751070274</v>
      </c>
      <c r="N28" s="31">
        <v>1378.5078945618457</v>
      </c>
      <c r="O28" s="31">
        <v>1845.0615403113502</v>
      </c>
      <c r="P28" s="31">
        <v>1659.5710665568743</v>
      </c>
      <c r="Q28" s="31">
        <v>1442.8633842314464</v>
      </c>
      <c r="R28" s="31">
        <v>1629.2653642825992</v>
      </c>
      <c r="S28" s="31">
        <v>1869.5911651322588</v>
      </c>
      <c r="T28" s="31">
        <v>2118.2769299567144</v>
      </c>
      <c r="U28" s="31">
        <v>1535.7553779858436</v>
      </c>
      <c r="V28" s="31">
        <v>1926.7609202713695</v>
      </c>
      <c r="Z28" s="1" t="s">
        <v>66</v>
      </c>
    </row>
    <row r="29" spans="1:26" ht="22.15" customHeight="1">
      <c r="A29" s="10"/>
      <c r="B29" s="17" t="s">
        <v>32</v>
      </c>
      <c r="C29" s="9"/>
      <c r="D29" s="24">
        <v>198841.99999999997</v>
      </c>
      <c r="E29" s="31">
        <v>7277.32900512572</v>
      </c>
      <c r="F29" s="31">
        <v>8954.0470275467669</v>
      </c>
      <c r="G29" s="31">
        <v>9971.4666732738369</v>
      </c>
      <c r="H29" s="31">
        <v>10420.625254079647</v>
      </c>
      <c r="I29" s="31">
        <v>12321.069242277423</v>
      </c>
      <c r="J29" s="31">
        <v>11245.100932831729</v>
      </c>
      <c r="K29" s="31">
        <v>11474.427605399689</v>
      </c>
      <c r="L29" s="31">
        <v>12054.01722899478</v>
      </c>
      <c r="M29" s="31">
        <v>12574.688916479838</v>
      </c>
      <c r="N29" s="31">
        <v>13600.009889287856</v>
      </c>
      <c r="O29" s="31">
        <v>15310.73573775699</v>
      </c>
      <c r="P29" s="31">
        <v>12587.750605401974</v>
      </c>
      <c r="Q29" s="31">
        <v>11313.229122980714</v>
      </c>
      <c r="R29" s="31">
        <v>10384.172953779669</v>
      </c>
      <c r="S29" s="31">
        <v>10681.809446040983</v>
      </c>
      <c r="T29" s="31">
        <v>12078.227220598252</v>
      </c>
      <c r="U29" s="31">
        <v>8176.239199034163</v>
      </c>
      <c r="V29" s="31">
        <v>8417.0539391099683</v>
      </c>
    </row>
    <row r="30" spans="1:26" ht="22.15" customHeight="1">
      <c r="A30" s="10"/>
      <c r="B30" s="17" t="s">
        <v>34</v>
      </c>
      <c r="C30" s="9"/>
      <c r="D30" s="24">
        <v>111840</v>
      </c>
      <c r="E30" s="31">
        <v>3881.2805262371639</v>
      </c>
      <c r="F30" s="31">
        <v>4900.1419485464503</v>
      </c>
      <c r="G30" s="31">
        <v>5334.5377059788052</v>
      </c>
      <c r="H30" s="31">
        <v>5102.2497286162024</v>
      </c>
      <c r="I30" s="31">
        <v>4966.6350976523408</v>
      </c>
      <c r="J30" s="31">
        <v>4495.2904181636759</v>
      </c>
      <c r="K30" s="31">
        <v>5120.2846580370388</v>
      </c>
      <c r="L30" s="31">
        <v>5982.3882973194368</v>
      </c>
      <c r="M30" s="31">
        <v>6911.1331174465467</v>
      </c>
      <c r="N30" s="31">
        <v>7346.8233670190002</v>
      </c>
      <c r="O30" s="31">
        <v>8203.6386084036676</v>
      </c>
      <c r="P30" s="31">
        <v>7080.4774967640669</v>
      </c>
      <c r="Q30" s="31">
        <v>6737.0383815269061</v>
      </c>
      <c r="R30" s="31">
        <v>7329.5270512212192</v>
      </c>
      <c r="S30" s="31">
        <v>8023.5536098941211</v>
      </c>
      <c r="T30" s="31">
        <v>8497.8853133236335</v>
      </c>
      <c r="U30" s="31">
        <v>5611.1875445886681</v>
      </c>
      <c r="V30" s="31">
        <v>6315.9271292610565</v>
      </c>
    </row>
    <row r="31" spans="1:26" ht="22.15" customHeight="1">
      <c r="A31" s="10"/>
      <c r="B31" s="17" t="s">
        <v>24</v>
      </c>
      <c r="C31" s="9"/>
      <c r="D31" s="24">
        <v>23863.999999999996</v>
      </c>
      <c r="E31" s="31">
        <v>475.90473265016658</v>
      </c>
      <c r="F31" s="31">
        <v>662.82709881484448</v>
      </c>
      <c r="G31" s="31">
        <v>938.03252412348866</v>
      </c>
      <c r="H31" s="31">
        <v>998.81243125828041</v>
      </c>
      <c r="I31" s="31">
        <v>1019.7640008299933</v>
      </c>
      <c r="J31" s="31">
        <v>889.42398733247057</v>
      </c>
      <c r="K31" s="31">
        <v>873.99659740085235</v>
      </c>
      <c r="L31" s="31">
        <v>999.42857406532289</v>
      </c>
      <c r="M31" s="31">
        <v>1168.6013888719078</v>
      </c>
      <c r="N31" s="31">
        <v>1401.5270406905909</v>
      </c>
      <c r="O31" s="31">
        <v>1653.5274186650483</v>
      </c>
      <c r="P31" s="31">
        <v>1440.2580828104456</v>
      </c>
      <c r="Q31" s="31">
        <v>1436.5442828431553</v>
      </c>
      <c r="R31" s="31">
        <v>1773.9107630939054</v>
      </c>
      <c r="S31" s="31">
        <v>2046.6266282256677</v>
      </c>
      <c r="T31" s="31">
        <v>2255.8546470245547</v>
      </c>
      <c r="U31" s="31">
        <v>1557.2015892790996</v>
      </c>
      <c r="V31" s="31">
        <v>2271.7582120202046</v>
      </c>
    </row>
    <row r="32" spans="1:26" ht="22.15" customHeight="1">
      <c r="A32" s="10"/>
      <c r="B32" s="17" t="s">
        <v>35</v>
      </c>
      <c r="C32" s="9"/>
      <c r="D32" s="24">
        <v>19682</v>
      </c>
      <c r="E32" s="31">
        <v>298.87405782163773</v>
      </c>
      <c r="F32" s="31">
        <v>453.83041563965475</v>
      </c>
      <c r="G32" s="31">
        <v>569.44656411697531</v>
      </c>
      <c r="H32" s="31">
        <v>610.25236097084928</v>
      </c>
      <c r="I32" s="31">
        <v>836.49573068409336</v>
      </c>
      <c r="J32" s="31">
        <v>709.44717340322632</v>
      </c>
      <c r="K32" s="31">
        <v>747.20284042450214</v>
      </c>
      <c r="L32" s="31">
        <v>802.9466147154792</v>
      </c>
      <c r="M32" s="31">
        <v>904.36029257045504</v>
      </c>
      <c r="N32" s="31">
        <v>1100.155090482896</v>
      </c>
      <c r="O32" s="31">
        <v>1299.1856622065513</v>
      </c>
      <c r="P32" s="31">
        <v>1183.5799878270127</v>
      </c>
      <c r="Q32" s="31">
        <v>1214.5094426220869</v>
      </c>
      <c r="R32" s="31">
        <v>1453.3014894228088</v>
      </c>
      <c r="S32" s="31">
        <v>1751.5890876872329</v>
      </c>
      <c r="T32" s="31">
        <v>2203.0388222803749</v>
      </c>
      <c r="U32" s="31">
        <v>1591.4371435934002</v>
      </c>
      <c r="V32" s="31">
        <v>1952.3472235307627</v>
      </c>
    </row>
    <row r="33" spans="1:22" ht="29.25" customHeight="1">
      <c r="A33" s="11" t="s">
        <v>46</v>
      </c>
      <c r="B33" s="11"/>
      <c r="C33" s="11"/>
      <c r="D33" s="25">
        <v>115674</v>
      </c>
      <c r="E33" s="31">
        <v>4816.1490229746923</v>
      </c>
      <c r="F33" s="31">
        <v>5509.6486242552164</v>
      </c>
      <c r="G33" s="31">
        <v>5728.0018090520707</v>
      </c>
      <c r="H33" s="31">
        <v>5340.7824760715484</v>
      </c>
      <c r="I33" s="31">
        <v>5325.6029283931312</v>
      </c>
      <c r="J33" s="31">
        <v>5847.6637885342625</v>
      </c>
      <c r="K33" s="31">
        <v>6320.8622573206649</v>
      </c>
      <c r="L33" s="31">
        <v>6914.9716009920412</v>
      </c>
      <c r="M33" s="31">
        <v>7258.4511515150043</v>
      </c>
      <c r="N33" s="31">
        <v>7591.3660901539724</v>
      </c>
      <c r="O33" s="31">
        <v>9194.825116811453</v>
      </c>
      <c r="P33" s="31">
        <v>7752.0202948833075</v>
      </c>
      <c r="Q33" s="31">
        <v>6780.6592677894814</v>
      </c>
      <c r="R33" s="31">
        <v>5742.8492630581468</v>
      </c>
      <c r="S33" s="31">
        <v>6303.8444608769278</v>
      </c>
      <c r="T33" s="31">
        <v>7625.0082867865904</v>
      </c>
      <c r="U33" s="31">
        <v>5913.9398305030199</v>
      </c>
      <c r="V33" s="31">
        <v>5707.353730028467</v>
      </c>
    </row>
    <row r="34" spans="1:22" ht="22.15" customHeight="1">
      <c r="A34" s="10"/>
      <c r="B34" s="17" t="s">
        <v>60</v>
      </c>
      <c r="C34" s="9"/>
      <c r="D34" s="24">
        <v>51012.000000000007</v>
      </c>
      <c r="E34" s="31">
        <v>2125.9339264530909</v>
      </c>
      <c r="F34" s="31">
        <v>2517.9424363452063</v>
      </c>
      <c r="G34" s="31">
        <v>2659.341107085289</v>
      </c>
      <c r="H34" s="31">
        <v>2273.8959773065699</v>
      </c>
      <c r="I34" s="31">
        <v>2245.9289548750685</v>
      </c>
      <c r="J34" s="31">
        <v>2574.1589232742926</v>
      </c>
      <c r="K34" s="31">
        <v>2874.0420728214549</v>
      </c>
      <c r="L34" s="31">
        <v>3233.4164432907201</v>
      </c>
      <c r="M34" s="31">
        <v>3372.0259375159776</v>
      </c>
      <c r="N34" s="31">
        <v>3460.1408692778259</v>
      </c>
      <c r="O34" s="31">
        <v>4029.2161907900509</v>
      </c>
      <c r="P34" s="31">
        <v>3515.6270410421134</v>
      </c>
      <c r="Q34" s="31">
        <v>3252.6656465258889</v>
      </c>
      <c r="R34" s="31">
        <v>2648.105470626876</v>
      </c>
      <c r="S34" s="31">
        <v>2665.9626784082843</v>
      </c>
      <c r="T34" s="31">
        <v>2923.5358844525003</v>
      </c>
      <c r="U34" s="31">
        <v>2290.5285138152581</v>
      </c>
      <c r="V34" s="31">
        <v>2349.531926093533</v>
      </c>
    </row>
    <row r="35" spans="1:22" ht="22.15" customHeight="1">
      <c r="A35" s="10"/>
      <c r="B35" s="17" t="s">
        <v>50</v>
      </c>
      <c r="C35" s="9"/>
      <c r="D35" s="24">
        <v>30208.999999999993</v>
      </c>
      <c r="E35" s="31">
        <v>1436.7185979025849</v>
      </c>
      <c r="F35" s="31">
        <v>1538.0828716833992</v>
      </c>
      <c r="G35" s="31">
        <v>1483.8328529505307</v>
      </c>
      <c r="H35" s="31">
        <v>1370.1733998287407</v>
      </c>
      <c r="I35" s="31">
        <v>1585.6004479542021</v>
      </c>
      <c r="J35" s="31">
        <v>1806.5079138345427</v>
      </c>
      <c r="K35" s="31">
        <v>1937.6484143313496</v>
      </c>
      <c r="L35" s="31">
        <v>2044.5049475095871</v>
      </c>
      <c r="M35" s="31">
        <v>2022.3399066655561</v>
      </c>
      <c r="N35" s="31">
        <v>2010.1864541045559</v>
      </c>
      <c r="O35" s="31">
        <v>2384.1722406890849</v>
      </c>
      <c r="P35" s="31">
        <v>1877.2046350336695</v>
      </c>
      <c r="Q35" s="31">
        <v>1629.6566883104904</v>
      </c>
      <c r="R35" s="31">
        <v>1337.7074932610499</v>
      </c>
      <c r="S35" s="31">
        <v>1522.8126286888878</v>
      </c>
      <c r="T35" s="31">
        <v>1730.2524470370674</v>
      </c>
      <c r="U35" s="31">
        <v>1272.260819544075</v>
      </c>
      <c r="V35" s="31">
        <v>1219.3372406706255</v>
      </c>
    </row>
    <row r="36" spans="1:22" ht="22.15" customHeight="1">
      <c r="A36" s="10"/>
      <c r="B36" s="17" t="s">
        <v>45</v>
      </c>
      <c r="C36" s="9"/>
      <c r="D36" s="24">
        <v>22488</v>
      </c>
      <c r="E36" s="31">
        <v>818.79596127491322</v>
      </c>
      <c r="F36" s="31">
        <v>909.14800145034167</v>
      </c>
      <c r="G36" s="31">
        <v>1001.8461054234989</v>
      </c>
      <c r="H36" s="31">
        <v>1037.6423919670492</v>
      </c>
      <c r="I36" s="31">
        <v>930.43868689302576</v>
      </c>
      <c r="J36" s="31">
        <v>928.34366217429613</v>
      </c>
      <c r="K36" s="31">
        <v>1004.8619848497954</v>
      </c>
      <c r="L36" s="31">
        <v>1060.6560143922877</v>
      </c>
      <c r="M36" s="31">
        <v>1183.1531613514203</v>
      </c>
      <c r="N36" s="31">
        <v>1328.5478420309373</v>
      </c>
      <c r="O36" s="31">
        <v>1788.3562579688096</v>
      </c>
      <c r="P36" s="31">
        <v>1568.8900087837017</v>
      </c>
      <c r="Q36" s="31">
        <v>1203.6902768078767</v>
      </c>
      <c r="R36" s="31">
        <v>1152.3873400423724</v>
      </c>
      <c r="S36" s="31">
        <v>1396.9376354795079</v>
      </c>
      <c r="T36" s="31">
        <v>2052.9790879860325</v>
      </c>
      <c r="U36" s="31">
        <v>1694.5129407973914</v>
      </c>
      <c r="V36" s="31">
        <v>1426.8126403267433</v>
      </c>
    </row>
    <row r="37" spans="1:22" ht="22.15" customHeight="1">
      <c r="A37" s="10"/>
      <c r="B37" s="17" t="s">
        <v>25</v>
      </c>
      <c r="C37" s="9"/>
      <c r="D37" s="24">
        <v>11965</v>
      </c>
      <c r="E37" s="31">
        <v>434.70053734410328</v>
      </c>
      <c r="F37" s="31">
        <v>544.47531477626899</v>
      </c>
      <c r="G37" s="31">
        <v>582.98174359275276</v>
      </c>
      <c r="H37" s="31">
        <v>659.07070696918868</v>
      </c>
      <c r="I37" s="31">
        <v>563.63483867083551</v>
      </c>
      <c r="J37" s="31">
        <v>538.65328925113147</v>
      </c>
      <c r="K37" s="31">
        <v>504.30978531806494</v>
      </c>
      <c r="L37" s="31">
        <v>576.39419579944592</v>
      </c>
      <c r="M37" s="31">
        <v>680.93214598205134</v>
      </c>
      <c r="N37" s="31">
        <v>792.49092474065276</v>
      </c>
      <c r="O37" s="31">
        <v>993.08042736350762</v>
      </c>
      <c r="P37" s="31">
        <v>790.29861002382302</v>
      </c>
      <c r="Q37" s="31">
        <v>694.6466561452263</v>
      </c>
      <c r="R37" s="31">
        <v>604.64895912784846</v>
      </c>
      <c r="S37" s="31">
        <v>718.13151830024754</v>
      </c>
      <c r="T37" s="31">
        <v>918.24086731099021</v>
      </c>
      <c r="U37" s="31">
        <v>656.63755634629638</v>
      </c>
      <c r="V37" s="31">
        <v>711.67192293756477</v>
      </c>
    </row>
    <row r="38" spans="1:22" ht="29.25" customHeight="1">
      <c r="A38" s="12" t="s">
        <v>31</v>
      </c>
      <c r="B38" s="12"/>
      <c r="C38" s="12"/>
      <c r="D38" s="24">
        <v>21172</v>
      </c>
      <c r="E38" s="30">
        <v>446.27282946644596</v>
      </c>
      <c r="F38" s="30">
        <v>617.87341404167216</v>
      </c>
      <c r="G38" s="30">
        <v>735.1794718521478</v>
      </c>
      <c r="H38" s="30">
        <v>880.35862986141979</v>
      </c>
      <c r="I38" s="30">
        <v>905.46534481171477</v>
      </c>
      <c r="J38" s="30">
        <v>793.23376823620345</v>
      </c>
      <c r="K38" s="30">
        <v>750.5717005988339</v>
      </c>
      <c r="L38" s="30">
        <v>857.13864710147425</v>
      </c>
      <c r="M38" s="30">
        <v>949.03281573782476</v>
      </c>
      <c r="N38" s="30">
        <v>1151.2099133764755</v>
      </c>
      <c r="O38" s="30">
        <v>1419.1121552464404</v>
      </c>
      <c r="P38" s="30">
        <v>1214.9873618825723</v>
      </c>
      <c r="Q38" s="30">
        <v>1336.2868823233796</v>
      </c>
      <c r="R38" s="30">
        <v>1561.2163369874188</v>
      </c>
      <c r="S38" s="30">
        <v>1852.9802262258609</v>
      </c>
      <c r="T38" s="30">
        <v>2006.2639279723378</v>
      </c>
      <c r="U38" s="30">
        <v>1338.5091994118807</v>
      </c>
      <c r="V38" s="30">
        <v>2356.3073748658976</v>
      </c>
    </row>
    <row r="39" spans="1:22" ht="22.15" customHeight="1">
      <c r="A39" s="10"/>
      <c r="B39" s="19" t="s">
        <v>36</v>
      </c>
      <c r="C39" s="21"/>
      <c r="D39" s="24">
        <v>4923</v>
      </c>
      <c r="E39" s="31">
        <v>59.000439632159313</v>
      </c>
      <c r="F39" s="31">
        <v>121.77801776193515</v>
      </c>
      <c r="G39" s="31">
        <v>157.34396560735985</v>
      </c>
      <c r="H39" s="31">
        <v>172.39221311993396</v>
      </c>
      <c r="I39" s="31">
        <v>149.15777341032037</v>
      </c>
      <c r="J39" s="31">
        <v>107.20655605004193</v>
      </c>
      <c r="K39" s="31">
        <v>125.81704865583139</v>
      </c>
      <c r="L39" s="31">
        <v>162.90708766927045</v>
      </c>
      <c r="M39" s="31">
        <v>175.16802056126923</v>
      </c>
      <c r="N39" s="31">
        <v>207.8895503514791</v>
      </c>
      <c r="O39" s="31">
        <v>310.10809368664121</v>
      </c>
      <c r="P39" s="31">
        <v>251.89861490629011</v>
      </c>
      <c r="Q39" s="31">
        <v>319.44822318928277</v>
      </c>
      <c r="R39" s="31">
        <v>393.28015219430836</v>
      </c>
      <c r="S39" s="31">
        <v>492.5227200691325</v>
      </c>
      <c r="T39" s="31">
        <v>545.884230198046</v>
      </c>
      <c r="U39" s="31">
        <v>407.33392157302751</v>
      </c>
      <c r="V39" s="31">
        <v>763.86337136367069</v>
      </c>
    </row>
    <row r="40" spans="1:22" ht="22.15" customHeight="1">
      <c r="A40" s="10"/>
      <c r="B40" s="19" t="s">
        <v>33</v>
      </c>
      <c r="C40" s="21"/>
      <c r="D40" s="24">
        <v>16248.999999999998</v>
      </c>
      <c r="E40" s="31">
        <v>387.27238983428663</v>
      </c>
      <c r="F40" s="31">
        <v>496.09539627973697</v>
      </c>
      <c r="G40" s="31">
        <v>577.83550624478789</v>
      </c>
      <c r="H40" s="31">
        <v>707.96641674148577</v>
      </c>
      <c r="I40" s="31">
        <v>756.3075714013944</v>
      </c>
      <c r="J40" s="31">
        <v>686.02721218616148</v>
      </c>
      <c r="K40" s="31">
        <v>624.7546519430025</v>
      </c>
      <c r="L40" s="31">
        <v>694.23155943220377</v>
      </c>
      <c r="M40" s="31">
        <v>773.8647951765555</v>
      </c>
      <c r="N40" s="31">
        <v>943.32036302499637</v>
      </c>
      <c r="O40" s="31">
        <v>1109.0040615597991</v>
      </c>
      <c r="P40" s="31">
        <v>963.08874697628221</v>
      </c>
      <c r="Q40" s="31">
        <v>1016.8386591340968</v>
      </c>
      <c r="R40" s="31">
        <v>1167.9361847931104</v>
      </c>
      <c r="S40" s="31">
        <v>1360.4575061567284</v>
      </c>
      <c r="T40" s="31">
        <v>1460.3796977742918</v>
      </c>
      <c r="U40" s="31">
        <v>931.17527783885316</v>
      </c>
      <c r="V40" s="31">
        <v>1592.4440035022269</v>
      </c>
    </row>
    <row r="41" spans="1:22" ht="29.25" customHeight="1">
      <c r="A41" s="12" t="s">
        <v>40</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6</v>
      </c>
      <c r="C42" s="21"/>
      <c r="D42" s="24">
        <v>6482</v>
      </c>
      <c r="E42" s="31">
        <v>91.819151001601185</v>
      </c>
      <c r="F42" s="31">
        <v>128.4943087660464</v>
      </c>
      <c r="G42" s="31">
        <v>219.99964851084806</v>
      </c>
      <c r="H42" s="31">
        <v>704.51541364766877</v>
      </c>
      <c r="I42" s="31">
        <v>214.63521075507185</v>
      </c>
      <c r="J42" s="31">
        <v>197.9852925823881</v>
      </c>
      <c r="K42" s="31">
        <v>236.23308905583693</v>
      </c>
      <c r="L42" s="31">
        <v>215.82651714931802</v>
      </c>
      <c r="M42" s="31">
        <v>258.27467449029558</v>
      </c>
      <c r="N42" s="31">
        <v>267.42945770630166</v>
      </c>
      <c r="O42" s="31">
        <v>330.2355229151313</v>
      </c>
      <c r="P42" s="31">
        <v>346.96696841752367</v>
      </c>
      <c r="Q42" s="31">
        <v>374.13097183077804</v>
      </c>
      <c r="R42" s="31">
        <v>395.80462136565023</v>
      </c>
      <c r="S42" s="31">
        <v>508.57904140761957</v>
      </c>
      <c r="T42" s="31">
        <v>684.52614006313138</v>
      </c>
      <c r="U42" s="31">
        <v>560.01125442315163</v>
      </c>
      <c r="V42" s="31">
        <v>746.53271591163752</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13581.000000000002</v>
      </c>
      <c r="E44" s="31">
        <v>269.66205159015863</v>
      </c>
      <c r="F44" s="31">
        <v>432.07933713270381</v>
      </c>
      <c r="G44" s="31">
        <v>532.26266750261095</v>
      </c>
      <c r="H44" s="31">
        <v>593.59291288072961</v>
      </c>
      <c r="I44" s="31">
        <v>506.6160418989931</v>
      </c>
      <c r="J44" s="31">
        <v>409.81847696256807</v>
      </c>
      <c r="K44" s="31">
        <v>464.8541328791394</v>
      </c>
      <c r="L44" s="31">
        <v>526.70193975629775</v>
      </c>
      <c r="M44" s="31">
        <v>662.12813804458392</v>
      </c>
      <c r="N44" s="31">
        <v>821.76323866286089</v>
      </c>
      <c r="O44" s="31">
        <v>832.03717276197301</v>
      </c>
      <c r="P44" s="31">
        <v>708.27071425265297</v>
      </c>
      <c r="Q44" s="31">
        <v>912.53226927897902</v>
      </c>
      <c r="R44" s="31">
        <v>1138.8007676055859</v>
      </c>
      <c r="S44" s="31">
        <v>1201.826815547681</v>
      </c>
      <c r="T44" s="31">
        <v>1321.1995493555144</v>
      </c>
      <c r="U44" s="31">
        <v>859.67482717727228</v>
      </c>
      <c r="V44" s="31">
        <v>1387.1789467096953</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37</v>
      </c>
      <c r="C46" s="21"/>
      <c r="D46" s="24">
        <v>7130</v>
      </c>
      <c r="E46" s="31">
        <v>119.74629950293324</v>
      </c>
      <c r="F46" s="31">
        <v>177.74498658469838</v>
      </c>
      <c r="G46" s="31">
        <v>236.59578653392026</v>
      </c>
      <c r="H46" s="31">
        <v>249.42761078951946</v>
      </c>
      <c r="I46" s="31">
        <v>215.21627037790785</v>
      </c>
      <c r="J46" s="31">
        <v>170.2211268812986</v>
      </c>
      <c r="K46" s="31">
        <v>213.47561689541791</v>
      </c>
      <c r="L46" s="31">
        <v>259.65825134643904</v>
      </c>
      <c r="M46" s="31">
        <v>287.34932193119903</v>
      </c>
      <c r="N46" s="31">
        <v>361.59617469040001</v>
      </c>
      <c r="O46" s="31">
        <v>398.12082938442228</v>
      </c>
      <c r="P46" s="31">
        <v>349.62459257937059</v>
      </c>
      <c r="Q46" s="31">
        <v>468.6665301109129</v>
      </c>
      <c r="R46" s="31">
        <v>639.16036161959232</v>
      </c>
      <c r="S46" s="31">
        <v>735.03500105413468</v>
      </c>
      <c r="T46" s="31">
        <v>734.89871316865651</v>
      </c>
      <c r="U46" s="31">
        <v>498.37888704410187</v>
      </c>
      <c r="V46" s="31">
        <v>1015.0836395050749</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70</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4.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71</v>
      </c>
      <c r="B3" s="4"/>
      <c r="C3" s="4"/>
      <c r="D3" s="4"/>
      <c r="E3" s="4"/>
      <c r="F3" s="4"/>
      <c r="G3" s="4"/>
      <c r="H3" s="4"/>
      <c r="I3" s="29"/>
      <c r="J3" s="4"/>
      <c r="K3" s="4"/>
      <c r="L3" s="4"/>
      <c r="M3" s="4"/>
      <c r="N3" s="38"/>
      <c r="O3" s="38"/>
      <c r="U3" s="41" t="s">
        <v>1</v>
      </c>
      <c r="V3" s="41"/>
    </row>
    <row r="4" spans="1:16384" s="2" customFormat="1" ht="40.15" customHeight="1">
      <c r="A4" s="5" t="s">
        <v>19</v>
      </c>
      <c r="B4" s="5"/>
      <c r="C4" s="20"/>
      <c r="D4" s="22" t="s">
        <v>5</v>
      </c>
      <c r="E4" s="28" t="s">
        <v>4</v>
      </c>
      <c r="F4" s="28" t="s">
        <v>8</v>
      </c>
      <c r="G4" s="34" t="s">
        <v>9</v>
      </c>
      <c r="H4" s="35" t="s">
        <v>12</v>
      </c>
      <c r="I4" s="35" t="s">
        <v>2</v>
      </c>
      <c r="J4" s="35" t="s">
        <v>7</v>
      </c>
      <c r="K4" s="35" t="s">
        <v>14</v>
      </c>
      <c r="L4" s="35" t="s">
        <v>16</v>
      </c>
      <c r="M4" s="35" t="s">
        <v>17</v>
      </c>
      <c r="N4" s="35" t="s">
        <v>20</v>
      </c>
      <c r="O4" s="39" t="s">
        <v>0</v>
      </c>
      <c r="P4" s="28" t="s">
        <v>3</v>
      </c>
      <c r="Q4" s="28" t="s">
        <v>22</v>
      </c>
      <c r="R4" s="28" t="s">
        <v>23</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10</v>
      </c>
      <c r="B6" s="11"/>
      <c r="C6" s="11"/>
      <c r="D6" s="24">
        <v>2694383</v>
      </c>
      <c r="E6" s="30">
        <v>85342.789407480814</v>
      </c>
      <c r="F6" s="30">
        <v>106204.78779180654</v>
      </c>
      <c r="G6" s="30">
        <v>122041.03092202605</v>
      </c>
      <c r="H6" s="30">
        <v>127997.67439764952</v>
      </c>
      <c r="I6" s="30">
        <v>135082.1880134838</v>
      </c>
      <c r="J6" s="30">
        <v>131179.43729723903</v>
      </c>
      <c r="K6" s="30">
        <v>132601.9240988325</v>
      </c>
      <c r="L6" s="30">
        <v>143130.95429167245</v>
      </c>
      <c r="M6" s="30">
        <v>159302.66150405491</v>
      </c>
      <c r="N6" s="30">
        <v>181240.97474149335</v>
      </c>
      <c r="O6" s="30">
        <v>216261.18057501881</v>
      </c>
      <c r="P6" s="30">
        <v>180489.73703712953</v>
      </c>
      <c r="Q6" s="30">
        <v>161758.79833148414</v>
      </c>
      <c r="R6" s="30">
        <v>155330.31591620069</v>
      </c>
      <c r="S6" s="30">
        <v>169412.28984109865</v>
      </c>
      <c r="T6" s="30">
        <v>193965.71992798147</v>
      </c>
      <c r="U6" s="30">
        <v>137862.27317142757</v>
      </c>
      <c r="V6" s="30">
        <v>155178.26273392016</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13</v>
      </c>
      <c r="B8" s="16"/>
      <c r="C8" s="16"/>
      <c r="D8" s="24">
        <v>2530422</v>
      </c>
      <c r="E8" s="30">
        <v>79632.371489162921</v>
      </c>
      <c r="F8" s="30">
        <v>99333.91646674693</v>
      </c>
      <c r="G8" s="30">
        <v>114612.38486274524</v>
      </c>
      <c r="H8" s="30">
        <v>120230.55158292549</v>
      </c>
      <c r="I8" s="30">
        <v>127892.80514613586</v>
      </c>
      <c r="J8" s="30">
        <v>123733.01745584146</v>
      </c>
      <c r="K8" s="30">
        <v>124623.86646231136</v>
      </c>
      <c r="L8" s="30">
        <v>134339.88704612825</v>
      </c>
      <c r="M8" s="30">
        <v>149925.11511414842</v>
      </c>
      <c r="N8" s="30">
        <v>171068.1124046247</v>
      </c>
      <c r="O8" s="30">
        <v>204064.55973287026</v>
      </c>
      <c r="P8" s="30">
        <v>170130.62625222132</v>
      </c>
      <c r="Q8" s="30">
        <v>151870.17524114921</v>
      </c>
      <c r="R8" s="30">
        <v>145895.20210300895</v>
      </c>
      <c r="S8" s="30">
        <v>158867.82479803398</v>
      </c>
      <c r="T8" s="30">
        <v>181526.21250904276</v>
      </c>
      <c r="U8" s="30">
        <v>128724.04096560912</v>
      </c>
      <c r="V8" s="30">
        <v>143951.33036729376</v>
      </c>
    </row>
    <row r="9" spans="1:16384" ht="22.15" customHeight="1">
      <c r="A9" s="7" t="s">
        <v>42</v>
      </c>
      <c r="B9" s="11"/>
      <c r="C9" s="11"/>
      <c r="D9" s="24">
        <v>163961</v>
      </c>
      <c r="E9" s="30">
        <v>5710.4179183178958</v>
      </c>
      <c r="F9" s="30">
        <v>6870.8713250596047</v>
      </c>
      <c r="G9" s="30">
        <v>7428.6460592808071</v>
      </c>
      <c r="H9" s="30">
        <v>7767.1228147240363</v>
      </c>
      <c r="I9" s="30">
        <v>7189.3828673479366</v>
      </c>
      <c r="J9" s="30">
        <v>7446.4198413975728</v>
      </c>
      <c r="K9" s="30">
        <v>7978.0576365211382</v>
      </c>
      <c r="L9" s="30">
        <v>8791.0672455442054</v>
      </c>
      <c r="M9" s="30">
        <v>9377.5463899064889</v>
      </c>
      <c r="N9" s="30">
        <v>10172.862336868657</v>
      </c>
      <c r="O9" s="30">
        <v>12196.620842148564</v>
      </c>
      <c r="P9" s="30">
        <v>10359.1107849082</v>
      </c>
      <c r="Q9" s="30">
        <v>9888.6230903349242</v>
      </c>
      <c r="R9" s="30">
        <v>9435.1138131917542</v>
      </c>
      <c r="S9" s="30">
        <v>10544.46504306466</v>
      </c>
      <c r="T9" s="30">
        <v>12439.507418938716</v>
      </c>
      <c r="U9" s="30">
        <v>9138.2322058184491</v>
      </c>
      <c r="V9" s="30">
        <v>11226.93236662639</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49</v>
      </c>
      <c r="C11" s="9"/>
      <c r="D11" s="24">
        <v>1174338</v>
      </c>
      <c r="E11" s="30">
        <v>39738.469522777079</v>
      </c>
      <c r="F11" s="30">
        <v>48318.171125843161</v>
      </c>
      <c r="G11" s="30">
        <v>54738.053517655018</v>
      </c>
      <c r="H11" s="30">
        <v>57359.394870200085</v>
      </c>
      <c r="I11" s="30">
        <v>61463.312684342411</v>
      </c>
      <c r="J11" s="31">
        <v>62405.536431162051</v>
      </c>
      <c r="K11" s="30">
        <v>61902.798708050854</v>
      </c>
      <c r="L11" s="30">
        <v>65491.104734109525</v>
      </c>
      <c r="M11" s="30">
        <v>72432.261922042104</v>
      </c>
      <c r="N11" s="30">
        <v>83801.166057963928</v>
      </c>
      <c r="O11" s="30">
        <v>100255.65334238483</v>
      </c>
      <c r="P11" s="30">
        <v>82901.139784954343</v>
      </c>
      <c r="Q11" s="30">
        <v>70696.779226381739</v>
      </c>
      <c r="R11" s="30">
        <v>62465.392000310094</v>
      </c>
      <c r="S11" s="30">
        <v>65377.027670524621</v>
      </c>
      <c r="T11" s="30">
        <v>75679.50293994906</v>
      </c>
      <c r="U11" s="30">
        <v>53261.870541198907</v>
      </c>
      <c r="V11" s="30">
        <v>56050.364920150139</v>
      </c>
    </row>
    <row r="12" spans="1:16384" ht="22.15" customHeight="1">
      <c r="A12" s="10"/>
      <c r="B12" s="18"/>
      <c r="C12" s="17" t="s">
        <v>62</v>
      </c>
      <c r="D12" s="24">
        <v>143834</v>
      </c>
      <c r="E12" s="31">
        <v>4351.1761653806298</v>
      </c>
      <c r="F12" s="31">
        <v>5109.8873266320652</v>
      </c>
      <c r="G12" s="31">
        <v>5289.1409125274386</v>
      </c>
      <c r="H12" s="31">
        <v>5338.234364532761</v>
      </c>
      <c r="I12" s="31">
        <v>8208.2604351443842</v>
      </c>
      <c r="J12" s="31">
        <v>9704.0172868550217</v>
      </c>
      <c r="K12" s="31">
        <v>9130.6899447203996</v>
      </c>
      <c r="L12" s="31">
        <v>8961.258122803165</v>
      </c>
      <c r="M12" s="31">
        <v>9596.8894427727482</v>
      </c>
      <c r="N12" s="31">
        <v>10602.054875893375</v>
      </c>
      <c r="O12" s="31">
        <v>12267.600082565414</v>
      </c>
      <c r="P12" s="31">
        <v>10199.237593563506</v>
      </c>
      <c r="Q12" s="31">
        <v>8576.062101627751</v>
      </c>
      <c r="R12" s="31">
        <v>7755.13496918501</v>
      </c>
      <c r="S12" s="31">
        <v>7750.2016703862009</v>
      </c>
      <c r="T12" s="31">
        <v>8562.3998289340434</v>
      </c>
      <c r="U12" s="31">
        <v>5880.4096792078462</v>
      </c>
      <c r="V12" s="31">
        <v>6551.3451972682315</v>
      </c>
    </row>
    <row r="13" spans="1:16384" ht="22.15" customHeight="1">
      <c r="A13" s="10"/>
      <c r="B13" s="18"/>
      <c r="C13" s="17" t="s">
        <v>52</v>
      </c>
      <c r="D13" s="24">
        <v>115762</v>
      </c>
      <c r="E13" s="31">
        <v>3899.9431618812141</v>
      </c>
      <c r="F13" s="31">
        <v>4901.1806442417837</v>
      </c>
      <c r="G13" s="31">
        <v>5507.5623212016326</v>
      </c>
      <c r="H13" s="31">
        <v>5663.490269795584</v>
      </c>
      <c r="I13" s="31">
        <v>5545.9976737614716</v>
      </c>
      <c r="J13" s="31">
        <v>5679.907627372183</v>
      </c>
      <c r="K13" s="31">
        <v>5737.6389834473166</v>
      </c>
      <c r="L13" s="31">
        <v>6173.8194984213815</v>
      </c>
      <c r="M13" s="31">
        <v>7100.51153163053</v>
      </c>
      <c r="N13" s="31">
        <v>7819.0337266780652</v>
      </c>
      <c r="O13" s="31">
        <v>9530.9711454858589</v>
      </c>
      <c r="P13" s="31">
        <v>8421.6018952134382</v>
      </c>
      <c r="Q13" s="31">
        <v>7699.980244112734</v>
      </c>
      <c r="R13" s="31">
        <v>6521.6413072129417</v>
      </c>
      <c r="S13" s="31">
        <v>6516.5250643204463</v>
      </c>
      <c r="T13" s="31">
        <v>7606.7170949620322</v>
      </c>
      <c r="U13" s="31">
        <v>5556.3679034551778</v>
      </c>
      <c r="V13" s="31">
        <v>5879.1099068062058</v>
      </c>
    </row>
    <row r="14" spans="1:16384" ht="22.15" customHeight="1">
      <c r="A14" s="10"/>
      <c r="B14" s="18"/>
      <c r="C14" s="17" t="s">
        <v>44</v>
      </c>
      <c r="D14" s="24">
        <v>142910</v>
      </c>
      <c r="E14" s="31">
        <v>4913.9815423380014</v>
      </c>
      <c r="F14" s="31">
        <v>5879.1266187379697</v>
      </c>
      <c r="G14" s="31">
        <v>6630.6032834827911</v>
      </c>
      <c r="H14" s="31">
        <v>6841.7083609747324</v>
      </c>
      <c r="I14" s="31">
        <v>7860.073604369607</v>
      </c>
      <c r="J14" s="31">
        <v>7661.8162551746473</v>
      </c>
      <c r="K14" s="31">
        <v>7732.013096707029</v>
      </c>
      <c r="L14" s="31">
        <v>8200.3028443674357</v>
      </c>
      <c r="M14" s="31">
        <v>8920.646648472286</v>
      </c>
      <c r="N14" s="31">
        <v>10410.795183855811</v>
      </c>
      <c r="O14" s="31">
        <v>12419.739051624576</v>
      </c>
      <c r="P14" s="31">
        <v>10207.086100851971</v>
      </c>
      <c r="Q14" s="31">
        <v>8799.2553093526531</v>
      </c>
      <c r="R14" s="31">
        <v>7535.0450036321699</v>
      </c>
      <c r="S14" s="31">
        <v>7519.9215452081908</v>
      </c>
      <c r="T14" s="31">
        <v>8606.9646430977282</v>
      </c>
      <c r="U14" s="31">
        <v>6058.1324536393895</v>
      </c>
      <c r="V14" s="31">
        <v>6712.7884541130052</v>
      </c>
    </row>
    <row r="15" spans="1:16384" ht="22.15" customHeight="1">
      <c r="A15" s="10"/>
      <c r="B15" s="18"/>
      <c r="C15" s="17" t="s">
        <v>11</v>
      </c>
      <c r="D15" s="24">
        <v>185550.00000000006</v>
      </c>
      <c r="E15" s="31">
        <v>6173.9850837794775</v>
      </c>
      <c r="F15" s="31">
        <v>7143.3012536001943</v>
      </c>
      <c r="G15" s="31">
        <v>8181.2463401146215</v>
      </c>
      <c r="H15" s="31">
        <v>8663.4847134231841</v>
      </c>
      <c r="I15" s="31">
        <v>9963.934191088907</v>
      </c>
      <c r="J15" s="31">
        <v>11138.981815894118</v>
      </c>
      <c r="K15" s="31">
        <v>10732.873294267773</v>
      </c>
      <c r="L15" s="31">
        <v>10869.739676241654</v>
      </c>
      <c r="M15" s="31">
        <v>11701.902095575264</v>
      </c>
      <c r="N15" s="31">
        <v>13569.916706284141</v>
      </c>
      <c r="O15" s="31">
        <v>16106.351729504422</v>
      </c>
      <c r="P15" s="31">
        <v>13557.115724128453</v>
      </c>
      <c r="Q15" s="31">
        <v>11645.795916733623</v>
      </c>
      <c r="R15" s="31">
        <v>9832.8226123779095</v>
      </c>
      <c r="S15" s="31">
        <v>9862.8301744829696</v>
      </c>
      <c r="T15" s="31">
        <v>10891.524971991561</v>
      </c>
      <c r="U15" s="31">
        <v>7375.282363414789</v>
      </c>
      <c r="V15" s="31">
        <v>8138.9113370969317</v>
      </c>
    </row>
    <row r="16" spans="1:16384" ht="22.15" customHeight="1">
      <c r="A16" s="10"/>
      <c r="B16" s="18"/>
      <c r="C16" s="17" t="s">
        <v>29</v>
      </c>
      <c r="D16" s="24">
        <v>244206</v>
      </c>
      <c r="E16" s="31">
        <v>9855.2898924552082</v>
      </c>
      <c r="F16" s="31">
        <v>11491.230720828798</v>
      </c>
      <c r="G16" s="31">
        <v>13342.090911791864</v>
      </c>
      <c r="H16" s="31">
        <v>13915.800818528742</v>
      </c>
      <c r="I16" s="31">
        <v>13752.666707601134</v>
      </c>
      <c r="J16" s="31">
        <v>13587.062207049576</v>
      </c>
      <c r="K16" s="31">
        <v>13426.90392159874</v>
      </c>
      <c r="L16" s="31">
        <v>13789.719232626867</v>
      </c>
      <c r="M16" s="31">
        <v>15526.371450295448</v>
      </c>
      <c r="N16" s="31">
        <v>18621.993543459565</v>
      </c>
      <c r="O16" s="31">
        <v>22199.15442464341</v>
      </c>
      <c r="P16" s="31">
        <v>17359.720144514049</v>
      </c>
      <c r="Q16" s="31">
        <v>13048.876969318402</v>
      </c>
      <c r="R16" s="31">
        <v>10607.010149811349</v>
      </c>
      <c r="S16" s="31">
        <v>10843.248700381811</v>
      </c>
      <c r="T16" s="31">
        <v>13271.625603756465</v>
      </c>
      <c r="U16" s="31">
        <v>9692.8873555446698</v>
      </c>
      <c r="V16" s="31">
        <v>9874.3472457939042</v>
      </c>
    </row>
    <row r="17" spans="1:26" ht="22.15" customHeight="1">
      <c r="A17" s="10"/>
      <c r="B17" s="18"/>
      <c r="C17" s="17" t="s">
        <v>30</v>
      </c>
      <c r="D17" s="24">
        <v>131792</v>
      </c>
      <c r="E17" s="31">
        <v>3436.1340578075296</v>
      </c>
      <c r="F17" s="31">
        <v>4595.0735663754949</v>
      </c>
      <c r="G17" s="31">
        <v>5483.4144670656824</v>
      </c>
      <c r="H17" s="31">
        <v>6184.2530832855573</v>
      </c>
      <c r="I17" s="31">
        <v>5747.6037939870166</v>
      </c>
      <c r="J17" s="31">
        <v>4902.3574170809679</v>
      </c>
      <c r="K17" s="31">
        <v>5043.8817330587399</v>
      </c>
      <c r="L17" s="31">
        <v>6020.2230924902706</v>
      </c>
      <c r="M17" s="31">
        <v>6882.7322042206997</v>
      </c>
      <c r="N17" s="31">
        <v>8292.3319346822082</v>
      </c>
      <c r="O17" s="31">
        <v>10638.29358802372</v>
      </c>
      <c r="P17" s="31">
        <v>8956.1487823616771</v>
      </c>
      <c r="Q17" s="31">
        <v>8062.94092060414</v>
      </c>
      <c r="R17" s="31">
        <v>8419.3248764910604</v>
      </c>
      <c r="S17" s="31">
        <v>9969.9419509600302</v>
      </c>
      <c r="T17" s="31">
        <v>12022.737175744312</v>
      </c>
      <c r="U17" s="31">
        <v>8553.6348577293593</v>
      </c>
      <c r="V17" s="31">
        <v>8580.9724980315295</v>
      </c>
    </row>
    <row r="18" spans="1:26" ht="22.15" customHeight="1">
      <c r="A18" s="10"/>
      <c r="B18" s="18"/>
      <c r="C18" s="17" t="s">
        <v>63</v>
      </c>
      <c r="D18" s="24">
        <v>72513.999999999985</v>
      </c>
      <c r="E18" s="31">
        <v>2157.4218969669473</v>
      </c>
      <c r="F18" s="31">
        <v>2709.9964151078266</v>
      </c>
      <c r="G18" s="31">
        <v>3252.8674066522585</v>
      </c>
      <c r="H18" s="31">
        <v>3872.3490276598623</v>
      </c>
      <c r="I18" s="31">
        <v>3930.2543171886209</v>
      </c>
      <c r="J18" s="31">
        <v>3980.4927678082145</v>
      </c>
      <c r="K18" s="31">
        <v>3652.1712232417485</v>
      </c>
      <c r="L18" s="31">
        <v>3555.130517238556</v>
      </c>
      <c r="M18" s="31">
        <v>4037.5364045442898</v>
      </c>
      <c r="N18" s="31">
        <v>4888.3354892718698</v>
      </c>
      <c r="O18" s="31">
        <v>6138.855037718623</v>
      </c>
      <c r="P18" s="31">
        <v>5391.0737437172456</v>
      </c>
      <c r="Q18" s="31">
        <v>4558.7358056535322</v>
      </c>
      <c r="R18" s="31">
        <v>3732.0886163914206</v>
      </c>
      <c r="S18" s="31">
        <v>4043.2384677558753</v>
      </c>
      <c r="T18" s="31">
        <v>5089.6385254973629</v>
      </c>
      <c r="U18" s="31">
        <v>3716.3731642383523</v>
      </c>
      <c r="V18" s="31">
        <v>3807.4411733473894</v>
      </c>
    </row>
    <row r="19" spans="1:26" ht="22.15" customHeight="1">
      <c r="A19" s="10"/>
      <c r="B19" s="18"/>
      <c r="C19" s="17" t="s">
        <v>64</v>
      </c>
      <c r="D19" s="24">
        <v>137770</v>
      </c>
      <c r="E19" s="31">
        <v>4950.5377221680674</v>
      </c>
      <c r="F19" s="31">
        <v>6488.3745803190213</v>
      </c>
      <c r="G19" s="31">
        <v>7051.1278748187297</v>
      </c>
      <c r="H19" s="31">
        <v>6880.0742319996743</v>
      </c>
      <c r="I19" s="31">
        <v>6454.5219612012761</v>
      </c>
      <c r="J19" s="31">
        <v>5750.9010539273204</v>
      </c>
      <c r="K19" s="31">
        <v>6446.6265110091072</v>
      </c>
      <c r="L19" s="31">
        <v>7920.9117499202011</v>
      </c>
      <c r="M19" s="31">
        <v>8665.6721445308376</v>
      </c>
      <c r="N19" s="31">
        <v>9596.704597838896</v>
      </c>
      <c r="O19" s="31">
        <v>10954.688282818815</v>
      </c>
      <c r="P19" s="31">
        <v>8809.1558006039941</v>
      </c>
      <c r="Q19" s="31">
        <v>8305.1319589789146</v>
      </c>
      <c r="R19" s="31">
        <v>8062.3244652082321</v>
      </c>
      <c r="S19" s="31">
        <v>8871.1200970290975</v>
      </c>
      <c r="T19" s="31">
        <v>9627.8950959655631</v>
      </c>
      <c r="U19" s="31">
        <v>6428.7827639693205</v>
      </c>
      <c r="V19" s="31">
        <v>6505.4491076929389</v>
      </c>
    </row>
    <row r="20" spans="1:26" ht="22.15" customHeight="1">
      <c r="A20" s="10"/>
      <c r="B20" s="17" t="s">
        <v>43</v>
      </c>
      <c r="C20" s="9"/>
      <c r="D20" s="24">
        <v>193494.00000000003</v>
      </c>
      <c r="E20" s="31">
        <v>4483.8594231918914</v>
      </c>
      <c r="F20" s="31">
        <v>6113.2306308828465</v>
      </c>
      <c r="G20" s="31">
        <v>7596.5393056148723</v>
      </c>
      <c r="H20" s="31">
        <v>8501.7861166209113</v>
      </c>
      <c r="I20" s="31">
        <v>9015.6880971413375</v>
      </c>
      <c r="J20" s="31">
        <v>7886.4054348061063</v>
      </c>
      <c r="K20" s="31">
        <v>7669.4118541628377</v>
      </c>
      <c r="L20" s="31">
        <v>8448.2651685245855</v>
      </c>
      <c r="M20" s="31">
        <v>9834.3633991148909</v>
      </c>
      <c r="N20" s="31">
        <v>11954.550213597044</v>
      </c>
      <c r="O20" s="31">
        <v>15336.635561994184</v>
      </c>
      <c r="P20" s="31">
        <v>13232.592952293144</v>
      </c>
      <c r="Q20" s="31">
        <v>12318.164095211572</v>
      </c>
      <c r="R20" s="31">
        <v>11951.317140575035</v>
      </c>
      <c r="S20" s="31">
        <v>13519.197155837643</v>
      </c>
      <c r="T20" s="31">
        <v>17424.025807584716</v>
      </c>
      <c r="U20" s="31">
        <v>13380.247508518945</v>
      </c>
      <c r="V20" s="31">
        <v>14827.720134327439</v>
      </c>
    </row>
    <row r="21" spans="1:26" ht="22.15" customHeight="1">
      <c r="A21" s="10"/>
      <c r="B21" s="17" t="s">
        <v>51</v>
      </c>
      <c r="C21" s="9"/>
      <c r="D21" s="24">
        <v>21478</v>
      </c>
      <c r="E21" s="31">
        <v>413.78342111324656</v>
      </c>
      <c r="F21" s="31">
        <v>557.32700558404269</v>
      </c>
      <c r="G21" s="31">
        <v>648.45977540764852</v>
      </c>
      <c r="H21" s="31">
        <v>815.17770790634052</v>
      </c>
      <c r="I21" s="31">
        <v>760.41044355748011</v>
      </c>
      <c r="J21" s="31">
        <v>728.99935793757527</v>
      </c>
      <c r="K21" s="31">
        <v>767.94015611876705</v>
      </c>
      <c r="L21" s="31">
        <v>777.77467129458967</v>
      </c>
      <c r="M21" s="31">
        <v>980.21736879473599</v>
      </c>
      <c r="N21" s="31">
        <v>1191.9854390569622</v>
      </c>
      <c r="O21" s="31">
        <v>1554.933678164293</v>
      </c>
      <c r="P21" s="31">
        <v>1513.4062093067253</v>
      </c>
      <c r="Q21" s="31">
        <v>1438.9719214169095</v>
      </c>
      <c r="R21" s="31">
        <v>1545.8793330549604</v>
      </c>
      <c r="S21" s="31">
        <v>1829.0693938420734</v>
      </c>
      <c r="T21" s="31">
        <v>2236.8098540995843</v>
      </c>
      <c r="U21" s="31">
        <v>1691.1542352702495</v>
      </c>
      <c r="V21" s="31">
        <v>2025.7000280738162</v>
      </c>
    </row>
    <row r="22" spans="1:26" ht="22.15" customHeight="1">
      <c r="A22" s="10"/>
      <c r="B22" s="17" t="s">
        <v>54</v>
      </c>
      <c r="C22" s="9"/>
      <c r="D22" s="24">
        <v>84197</v>
      </c>
      <c r="E22" s="31">
        <v>1942.1180917724714</v>
      </c>
      <c r="F22" s="31">
        <v>2831.8511640111728</v>
      </c>
      <c r="G22" s="31">
        <v>3633.1621309897296</v>
      </c>
      <c r="H22" s="31">
        <v>3760.0230825945268</v>
      </c>
      <c r="I22" s="31">
        <v>3647.3991667058895</v>
      </c>
      <c r="J22" s="31">
        <v>3176.0037750073525</v>
      </c>
      <c r="K22" s="31">
        <v>3460.9796856774005</v>
      </c>
      <c r="L22" s="31">
        <v>4061.9574798484214</v>
      </c>
      <c r="M22" s="31">
        <v>4625.6810536321282</v>
      </c>
      <c r="N22" s="31">
        <v>5213.4341132977224</v>
      </c>
      <c r="O22" s="31">
        <v>6464.3272237572055</v>
      </c>
      <c r="P22" s="31">
        <v>5391.0179439404146</v>
      </c>
      <c r="Q22" s="31">
        <v>5304.3596090875963</v>
      </c>
      <c r="R22" s="31">
        <v>5664.1411121745577</v>
      </c>
      <c r="S22" s="31">
        <v>6554.2066095139189</v>
      </c>
      <c r="T22" s="31">
        <v>7250.189006944267</v>
      </c>
      <c r="U22" s="31">
        <v>4935.8807372231067</v>
      </c>
      <c r="V22" s="31">
        <v>6280.2680138221203</v>
      </c>
    </row>
    <row r="23" spans="1:26" ht="22.15" customHeight="1">
      <c r="A23" s="10"/>
      <c r="B23" s="17" t="s">
        <v>39</v>
      </c>
      <c r="C23" s="9"/>
      <c r="D23" s="24">
        <v>121157</v>
      </c>
      <c r="E23" s="31">
        <v>2742.1997374082134</v>
      </c>
      <c r="F23" s="31">
        <v>3964.5758983318356</v>
      </c>
      <c r="G23" s="31">
        <v>4873.1000653362134</v>
      </c>
      <c r="H23" s="31">
        <v>5245.8915053527007</v>
      </c>
      <c r="I23" s="31">
        <v>5334.1551553353602</v>
      </c>
      <c r="J23" s="31">
        <v>4740.6569189063766</v>
      </c>
      <c r="K23" s="31">
        <v>5208.5754353860393</v>
      </c>
      <c r="L23" s="31">
        <v>5766.8806313609284</v>
      </c>
      <c r="M23" s="31">
        <v>6687.1203969383032</v>
      </c>
      <c r="N23" s="31">
        <v>7318.0767365922784</v>
      </c>
      <c r="O23" s="31">
        <v>8827.757558753292</v>
      </c>
      <c r="P23" s="31">
        <v>7668.1819064771507</v>
      </c>
      <c r="Q23" s="31">
        <v>7511.8497631649097</v>
      </c>
      <c r="R23" s="31">
        <v>8333.245556215079</v>
      </c>
      <c r="S23" s="31">
        <v>9379.6022216489819</v>
      </c>
      <c r="T23" s="31">
        <v>10532.499588278501</v>
      </c>
      <c r="U23" s="31">
        <v>7864.8290876197407</v>
      </c>
      <c r="V23" s="31">
        <v>9157.8018368940957</v>
      </c>
    </row>
    <row r="24" spans="1:26" ht="22.15" customHeight="1">
      <c r="A24" s="10"/>
      <c r="B24" s="17" t="s">
        <v>56</v>
      </c>
      <c r="C24" s="9"/>
      <c r="D24" s="24">
        <v>446263</v>
      </c>
      <c r="E24" s="31">
        <v>15094.869108176765</v>
      </c>
      <c r="F24" s="31">
        <v>18114.335409671814</v>
      </c>
      <c r="G24" s="31">
        <v>20887.770347639431</v>
      </c>
      <c r="H24" s="31">
        <v>21502.942347905286</v>
      </c>
      <c r="I24" s="31">
        <v>22778.056162417455</v>
      </c>
      <c r="J24" s="31">
        <v>22432.375648441524</v>
      </c>
      <c r="K24" s="31">
        <v>22196.334614242111</v>
      </c>
      <c r="L24" s="31">
        <v>24067.937207820611</v>
      </c>
      <c r="M24" s="31">
        <v>26914.31907591757</v>
      </c>
      <c r="N24" s="31">
        <v>30252.887653621194</v>
      </c>
      <c r="O24" s="31">
        <v>35516.917072166063</v>
      </c>
      <c r="P24" s="31">
        <v>28712.581484961273</v>
      </c>
      <c r="Q24" s="31">
        <v>25610.220085022142</v>
      </c>
      <c r="R24" s="31">
        <v>25477.573894693447</v>
      </c>
      <c r="S24" s="31">
        <v>28675.106910122366</v>
      </c>
      <c r="T24" s="31">
        <v>31266.598853066109</v>
      </c>
      <c r="U24" s="31">
        <v>22436.464802570536</v>
      </c>
      <c r="V24" s="31">
        <v>24325.709321544302</v>
      </c>
    </row>
    <row r="25" spans="1:26" ht="22.15" customHeight="1">
      <c r="A25" s="10"/>
      <c r="B25" s="17" t="s">
        <v>38</v>
      </c>
      <c r="C25" s="9"/>
      <c r="D25" s="24">
        <v>33857</v>
      </c>
      <c r="E25" s="31">
        <v>673.89949109428858</v>
      </c>
      <c r="F25" s="31">
        <v>959.11129339702643</v>
      </c>
      <c r="G25" s="31">
        <v>1309.4177871276272</v>
      </c>
      <c r="H25" s="31">
        <v>1523.4896340052092</v>
      </c>
      <c r="I25" s="31">
        <v>1457.2874993823998</v>
      </c>
      <c r="J25" s="31">
        <v>1226.7886299743718</v>
      </c>
      <c r="K25" s="31">
        <v>1218.2130502128275</v>
      </c>
      <c r="L25" s="31">
        <v>1343.2688298964804</v>
      </c>
      <c r="M25" s="31">
        <v>1620.1241390256725</v>
      </c>
      <c r="N25" s="31">
        <v>2017.9230581814857</v>
      </c>
      <c r="O25" s="31">
        <v>2609.5475495004839</v>
      </c>
      <c r="P25" s="31">
        <v>2274.0840534223398</v>
      </c>
      <c r="Q25" s="31">
        <v>2241.4613103918236</v>
      </c>
      <c r="R25" s="31">
        <v>2373.082317957771</v>
      </c>
      <c r="S25" s="31">
        <v>2743.4691583549193</v>
      </c>
      <c r="T25" s="31">
        <v>3067.4784517115427</v>
      </c>
      <c r="U25" s="31">
        <v>2255.2449569912956</v>
      </c>
      <c r="V25" s="31">
        <v>2943.1087893724348</v>
      </c>
    </row>
    <row r="26" spans="1:26" ht="22.15" customHeight="1">
      <c r="A26" s="10"/>
      <c r="B26" s="17" t="s">
        <v>21</v>
      </c>
      <c r="C26" s="9"/>
      <c r="D26" s="24">
        <v>46628</v>
      </c>
      <c r="E26" s="31">
        <v>1369.1592992718397</v>
      </c>
      <c r="F26" s="31">
        <v>1711.3223466481929</v>
      </c>
      <c r="G26" s="31">
        <v>2003.9634732554625</v>
      </c>
      <c r="H26" s="31">
        <v>2074.3027132471875</v>
      </c>
      <c r="I26" s="31">
        <v>1840.9810326462457</v>
      </c>
      <c r="J26" s="31">
        <v>1744.6616327575639</v>
      </c>
      <c r="K26" s="31">
        <v>1925.3701545925828</v>
      </c>
      <c r="L26" s="31">
        <v>2157.837480490683</v>
      </c>
      <c r="M26" s="31">
        <v>2550.7271841018551</v>
      </c>
      <c r="N26" s="31">
        <v>2877.0072670270529</v>
      </c>
      <c r="O26" s="31">
        <v>3359.0023090690297</v>
      </c>
      <c r="P26" s="31">
        <v>2823.7808819682236</v>
      </c>
      <c r="Q26" s="31">
        <v>2786.4095495328429</v>
      </c>
      <c r="R26" s="31">
        <v>3346.4045321258309</v>
      </c>
      <c r="S26" s="31">
        <v>3729.8673010177226</v>
      </c>
      <c r="T26" s="31">
        <v>3891.3662617600303</v>
      </c>
      <c r="U26" s="31">
        <v>2581.9839721511817</v>
      </c>
      <c r="V26" s="31">
        <v>3853.8526083364718</v>
      </c>
    </row>
    <row r="27" spans="1:26" ht="22.15" customHeight="1">
      <c r="A27" s="10"/>
      <c r="B27" s="17" t="s">
        <v>57</v>
      </c>
      <c r="C27" s="9"/>
      <c r="D27" s="24">
        <v>29823</v>
      </c>
      <c r="E27" s="31">
        <v>636.6404830826441</v>
      </c>
      <c r="F27" s="31">
        <v>946.43438995921315</v>
      </c>
      <c r="G27" s="31">
        <v>1171.2056121546702</v>
      </c>
      <c r="H27" s="31">
        <v>1268.3796247946827</v>
      </c>
      <c r="I27" s="31">
        <v>1104.9410353328681</v>
      </c>
      <c r="J27" s="31">
        <v>926.56644992605959</v>
      </c>
      <c r="K27" s="31">
        <v>997.36723890405153</v>
      </c>
      <c r="L27" s="31">
        <v>1174.570987446137</v>
      </c>
      <c r="M27" s="31">
        <v>1352.5108485766216</v>
      </c>
      <c r="N27" s="31">
        <v>1662.4149703663238</v>
      </c>
      <c r="O27" s="31">
        <v>1813.8498499371401</v>
      </c>
      <c r="P27" s="31">
        <v>1637.7127350725552</v>
      </c>
      <c r="Q27" s="31">
        <v>1757.9559233322786</v>
      </c>
      <c r="R27" s="31">
        <v>2267.9093340935697</v>
      </c>
      <c r="S27" s="31">
        <v>2732.2961003429969</v>
      </c>
      <c r="T27" s="31">
        <v>2892.641267539459</v>
      </c>
      <c r="U27" s="31">
        <v>1919.0447502477271</v>
      </c>
      <c r="V27" s="31">
        <v>3560.5583988910025</v>
      </c>
    </row>
    <row r="28" spans="1:26" ht="22.15" customHeight="1">
      <c r="A28" s="10"/>
      <c r="B28" s="17" t="s">
        <v>58</v>
      </c>
      <c r="C28" s="9"/>
      <c r="D28" s="24">
        <v>24678</v>
      </c>
      <c r="E28" s="31">
        <v>628.00542660161216</v>
      </c>
      <c r="F28" s="31">
        <v>865.75484041966183</v>
      </c>
      <c r="G28" s="31">
        <v>987.03134095712164</v>
      </c>
      <c r="H28" s="31">
        <v>1001.452581632451</v>
      </c>
      <c r="I28" s="31">
        <v>1115.0472014042448</v>
      </c>
      <c r="J28" s="31">
        <v>1051.1539432454283</v>
      </c>
      <c r="K28" s="31">
        <v>1036.9084513620012</v>
      </c>
      <c r="L28" s="31">
        <v>1265.0826318855327</v>
      </c>
      <c r="M28" s="31">
        <v>1329.880548836212</v>
      </c>
      <c r="N28" s="31">
        <v>1375.6599058680156</v>
      </c>
      <c r="O28" s="31">
        <v>1841.8748454566958</v>
      </c>
      <c r="P28" s="31">
        <v>1662.6112365230131</v>
      </c>
      <c r="Q28" s="31">
        <v>1454.6002463811931</v>
      </c>
      <c r="R28" s="31">
        <v>1615.5148654267082</v>
      </c>
      <c r="S28" s="31">
        <v>1862.6862017308349</v>
      </c>
      <c r="T28" s="31">
        <v>2128.1473549367247</v>
      </c>
      <c r="U28" s="31">
        <v>1530.836271319778</v>
      </c>
      <c r="V28" s="31">
        <v>1925.752106012771</v>
      </c>
      <c r="Z28" s="1" t="s">
        <v>66</v>
      </c>
    </row>
    <row r="29" spans="1:26" ht="22.15" customHeight="1">
      <c r="A29" s="10"/>
      <c r="B29" s="17" t="s">
        <v>32</v>
      </c>
      <c r="C29" s="9"/>
      <c r="D29" s="24">
        <v>199142</v>
      </c>
      <c r="E29" s="31">
        <v>7266.6218350319086</v>
      </c>
      <c r="F29" s="31">
        <v>8936.1530943564394</v>
      </c>
      <c r="G29" s="31">
        <v>9949.4640324058892</v>
      </c>
      <c r="H29" s="31">
        <v>10453.130644703891</v>
      </c>
      <c r="I29" s="31">
        <v>12505.014610937786</v>
      </c>
      <c r="J29" s="31">
        <v>11303.190021673961</v>
      </c>
      <c r="K29" s="31">
        <v>11492.999611209467</v>
      </c>
      <c r="L29" s="31">
        <v>12020.027197086523</v>
      </c>
      <c r="M29" s="31">
        <v>12612.529952826884</v>
      </c>
      <c r="N29" s="31">
        <v>13585.02505154258</v>
      </c>
      <c r="O29" s="31">
        <v>15317.992133919117</v>
      </c>
      <c r="P29" s="31">
        <v>12605.488381907488</v>
      </c>
      <c r="Q29" s="31">
        <v>11346.669584649921</v>
      </c>
      <c r="R29" s="31">
        <v>10330.859173596993</v>
      </c>
      <c r="S29" s="31">
        <v>10714.127532333734</v>
      </c>
      <c r="T29" s="31">
        <v>12110.362311483281</v>
      </c>
      <c r="U29" s="31">
        <v>8145.8766010675436</v>
      </c>
      <c r="V29" s="31">
        <v>8446.4682292666002</v>
      </c>
    </row>
    <row r="30" spans="1:26" ht="22.15" customHeight="1">
      <c r="A30" s="10"/>
      <c r="B30" s="17" t="s">
        <v>34</v>
      </c>
      <c r="C30" s="9"/>
      <c r="D30" s="24">
        <v>111854</v>
      </c>
      <c r="E30" s="31">
        <v>3882.2394243262934</v>
      </c>
      <c r="F30" s="31">
        <v>4890.2799788072725</v>
      </c>
      <c r="G30" s="31">
        <v>5320.0881849352108</v>
      </c>
      <c r="H30" s="31">
        <v>5116.5227770672363</v>
      </c>
      <c r="I30" s="31">
        <v>4997.1646294748734</v>
      </c>
      <c r="J30" s="31">
        <v>4507.3771556739612</v>
      </c>
      <c r="K30" s="31">
        <v>5124.4890400581398</v>
      </c>
      <c r="L30" s="31">
        <v>5965.9045657945999</v>
      </c>
      <c r="M30" s="31">
        <v>6922.8275518028986</v>
      </c>
      <c r="N30" s="31">
        <v>7310.8243347895386</v>
      </c>
      <c r="O30" s="31">
        <v>8215.4502149279033</v>
      </c>
      <c r="P30" s="31">
        <v>7083.263634480234</v>
      </c>
      <c r="Q30" s="31">
        <v>6754.5202026547558</v>
      </c>
      <c r="R30" s="31">
        <v>7299.2213146853173</v>
      </c>
      <c r="S30" s="31">
        <v>7993.4024596439258</v>
      </c>
      <c r="T30" s="31">
        <v>8557.2058394757478</v>
      </c>
      <c r="U30" s="31">
        <v>5583.0220174621345</v>
      </c>
      <c r="V30" s="31">
        <v>6330.1966739399559</v>
      </c>
    </row>
    <row r="31" spans="1:26" ht="22.15" customHeight="1">
      <c r="A31" s="10"/>
      <c r="B31" s="17" t="s">
        <v>24</v>
      </c>
      <c r="C31" s="9"/>
      <c r="D31" s="24">
        <v>23830.000000000004</v>
      </c>
      <c r="E31" s="31">
        <v>466.50721415657125</v>
      </c>
      <c r="F31" s="31">
        <v>667.3860621685609</v>
      </c>
      <c r="G31" s="31">
        <v>932.35383393694076</v>
      </c>
      <c r="H31" s="31">
        <v>996.91578756828414</v>
      </c>
      <c r="I31" s="31">
        <v>1037.8621974420573</v>
      </c>
      <c r="J31" s="31">
        <v>897.32405273089682</v>
      </c>
      <c r="K31" s="31">
        <v>863.92717371543108</v>
      </c>
      <c r="L31" s="31">
        <v>988.86670294074565</v>
      </c>
      <c r="M31" s="31">
        <v>1149.7414961177628</v>
      </c>
      <c r="N31" s="31">
        <v>1412.7384712717594</v>
      </c>
      <c r="O31" s="31">
        <v>1651.530341956859</v>
      </c>
      <c r="P31" s="31">
        <v>1433.4758725735737</v>
      </c>
      <c r="Q31" s="31">
        <v>1445.7387894355643</v>
      </c>
      <c r="R31" s="31">
        <v>1766.3360774013013</v>
      </c>
      <c r="S31" s="31">
        <v>2020.9966005935996</v>
      </c>
      <c r="T31" s="31">
        <v>2271.6782504533262</v>
      </c>
      <c r="U31" s="31">
        <v>1557.898208292138</v>
      </c>
      <c r="V31" s="31">
        <v>2268.7228672446281</v>
      </c>
    </row>
    <row r="32" spans="1:26" ht="22.15" customHeight="1">
      <c r="A32" s="10"/>
      <c r="B32" s="17" t="s">
        <v>35</v>
      </c>
      <c r="C32" s="9"/>
      <c r="D32" s="24">
        <v>19683</v>
      </c>
      <c r="E32" s="31">
        <v>293.99901115809496</v>
      </c>
      <c r="F32" s="31">
        <v>457.98322666568208</v>
      </c>
      <c r="G32" s="31">
        <v>561.77545532941031</v>
      </c>
      <c r="H32" s="31">
        <v>611.14218932668871</v>
      </c>
      <c r="I32" s="31">
        <v>835.48523001544072</v>
      </c>
      <c r="J32" s="31">
        <v>705.97800359823532</v>
      </c>
      <c r="K32" s="31">
        <v>758.55128861883884</v>
      </c>
      <c r="L32" s="31">
        <v>810.40875762885912</v>
      </c>
      <c r="M32" s="31">
        <v>912.81017642075335</v>
      </c>
      <c r="N32" s="31">
        <v>1094.419131448798</v>
      </c>
      <c r="O32" s="31">
        <v>1299.0880508832183</v>
      </c>
      <c r="P32" s="31">
        <v>1191.2891743408243</v>
      </c>
      <c r="Q32" s="31">
        <v>1202.4749344859406</v>
      </c>
      <c r="R32" s="31">
        <v>1458.3254506982862</v>
      </c>
      <c r="S32" s="31">
        <v>1736.7694825266681</v>
      </c>
      <c r="T32" s="31">
        <v>2217.7067217604495</v>
      </c>
      <c r="U32" s="31">
        <v>1579.687275675813</v>
      </c>
      <c r="V32" s="31">
        <v>1955.106439417998</v>
      </c>
    </row>
    <row r="33" spans="1:22" ht="29.25" customHeight="1">
      <c r="A33" s="11" t="s">
        <v>46</v>
      </c>
      <c r="B33" s="11"/>
      <c r="C33" s="11"/>
      <c r="D33" s="25">
        <v>115707</v>
      </c>
      <c r="E33" s="31">
        <v>4787.7444464502878</v>
      </c>
      <c r="F33" s="31">
        <v>5514.6717956845423</v>
      </c>
      <c r="G33" s="31">
        <v>5712.6037373948338</v>
      </c>
      <c r="H33" s="31">
        <v>5361.3597223534325</v>
      </c>
      <c r="I33" s="31">
        <v>5366.2034580364698</v>
      </c>
      <c r="J33" s="31">
        <v>5880.4015798949849</v>
      </c>
      <c r="K33" s="31">
        <v>6312.2785650139867</v>
      </c>
      <c r="L33" s="31">
        <v>6941.40729899694</v>
      </c>
      <c r="M33" s="31">
        <v>7217.6870291939567</v>
      </c>
      <c r="N33" s="31">
        <v>7590.3205082689346</v>
      </c>
      <c r="O33" s="31">
        <v>9195.0732473503649</v>
      </c>
      <c r="P33" s="31">
        <v>7750.2023926789816</v>
      </c>
      <c r="Q33" s="31">
        <v>6803.1033506329259</v>
      </c>
      <c r="R33" s="31">
        <v>5711.7169725676304</v>
      </c>
      <c r="S33" s="31">
        <v>6275.010341863549</v>
      </c>
      <c r="T33" s="31">
        <v>7652.2661253340784</v>
      </c>
      <c r="U33" s="31">
        <v>5908.0287417234576</v>
      </c>
      <c r="V33" s="31">
        <v>5726.920686560642</v>
      </c>
    </row>
    <row r="34" spans="1:22" ht="22.15" customHeight="1">
      <c r="A34" s="10"/>
      <c r="B34" s="17" t="s">
        <v>60</v>
      </c>
      <c r="C34" s="9"/>
      <c r="D34" s="24">
        <v>51002.000000000007</v>
      </c>
      <c r="E34" s="31">
        <v>2116.0300976881285</v>
      </c>
      <c r="F34" s="31">
        <v>2526.8875535699103</v>
      </c>
      <c r="G34" s="31">
        <v>2644.5688512385923</v>
      </c>
      <c r="H34" s="31">
        <v>2285.6900422585541</v>
      </c>
      <c r="I34" s="31">
        <v>2239.1055176325399</v>
      </c>
      <c r="J34" s="31">
        <v>2573.1161993240617</v>
      </c>
      <c r="K34" s="31">
        <v>2882.9253682028434</v>
      </c>
      <c r="L34" s="31">
        <v>3241.2236443102765</v>
      </c>
      <c r="M34" s="31">
        <v>3361.317221740228</v>
      </c>
      <c r="N34" s="31">
        <v>3457.9740574877333</v>
      </c>
      <c r="O34" s="31">
        <v>4030.2368964260095</v>
      </c>
      <c r="P34" s="31">
        <v>3507.7501438535196</v>
      </c>
      <c r="Q34" s="31">
        <v>3262.5721931178773</v>
      </c>
      <c r="R34" s="31">
        <v>2625.422477947865</v>
      </c>
      <c r="S34" s="31">
        <v>2684.644541344283</v>
      </c>
      <c r="T34" s="31">
        <v>2925.4107450814818</v>
      </c>
      <c r="U34" s="31">
        <v>2281.6279942956462</v>
      </c>
      <c r="V34" s="31">
        <v>2355.4964544804484</v>
      </c>
    </row>
    <row r="35" spans="1:22" ht="22.15" customHeight="1">
      <c r="A35" s="10"/>
      <c r="B35" s="17" t="s">
        <v>50</v>
      </c>
      <c r="C35" s="9"/>
      <c r="D35" s="24">
        <v>30195</v>
      </c>
      <c r="E35" s="31">
        <v>1424.9292095119624</v>
      </c>
      <c r="F35" s="31">
        <v>1530.3175255632179</v>
      </c>
      <c r="G35" s="31">
        <v>1495.5749383943451</v>
      </c>
      <c r="H35" s="31">
        <v>1365.29331549777</v>
      </c>
      <c r="I35" s="31">
        <v>1595.5678338211394</v>
      </c>
      <c r="J35" s="31">
        <v>1816.1806231718456</v>
      </c>
      <c r="K35" s="31">
        <v>1929.4748068936165</v>
      </c>
      <c r="L35" s="31">
        <v>2043.6738062119643</v>
      </c>
      <c r="M35" s="31">
        <v>2001.6330838470137</v>
      </c>
      <c r="N35" s="31">
        <v>2017.9845023253258</v>
      </c>
      <c r="O35" s="31">
        <v>2379.3813352922784</v>
      </c>
      <c r="P35" s="31">
        <v>1881.1076546037978</v>
      </c>
      <c r="Q35" s="31">
        <v>1627.6380661595326</v>
      </c>
      <c r="R35" s="31">
        <v>1340.7281077026526</v>
      </c>
      <c r="S35" s="31">
        <v>1508.9930160974259</v>
      </c>
      <c r="T35" s="31">
        <v>1737.0671358506274</v>
      </c>
      <c r="U35" s="31">
        <v>1279.1766354807403</v>
      </c>
      <c r="V35" s="31">
        <v>1220.2784035747454</v>
      </c>
    </row>
    <row r="36" spans="1:22" ht="22.15" customHeight="1">
      <c r="A36" s="10"/>
      <c r="B36" s="17" t="s">
        <v>45</v>
      </c>
      <c r="C36" s="9"/>
      <c r="D36" s="24">
        <v>22503</v>
      </c>
      <c r="E36" s="31">
        <v>819.75008213412957</v>
      </c>
      <c r="F36" s="31">
        <v>913.96232780957769</v>
      </c>
      <c r="G36" s="31">
        <v>991.37975173144594</v>
      </c>
      <c r="H36" s="31">
        <v>1043.3862159760195</v>
      </c>
      <c r="I36" s="31">
        <v>933.37625188749257</v>
      </c>
      <c r="J36" s="31">
        <v>947.4967683942009</v>
      </c>
      <c r="K36" s="31">
        <v>989.65334918463543</v>
      </c>
      <c r="L36" s="31">
        <v>1083.7290759951518</v>
      </c>
      <c r="M36" s="31">
        <v>1165.8890037626322</v>
      </c>
      <c r="N36" s="31">
        <v>1328.549993947034</v>
      </c>
      <c r="O36" s="31">
        <v>1794.1662041297777</v>
      </c>
      <c r="P36" s="31">
        <v>1571.8508928024874</v>
      </c>
      <c r="Q36" s="31">
        <v>1213.3111376626932</v>
      </c>
      <c r="R36" s="31">
        <v>1144.744193702873</v>
      </c>
      <c r="S36" s="31">
        <v>1370.941324249713</v>
      </c>
      <c r="T36" s="31">
        <v>2061.7677629123032</v>
      </c>
      <c r="U36" s="31">
        <v>1688.6573055704582</v>
      </c>
      <c r="V36" s="31">
        <v>1440.3883581473754</v>
      </c>
    </row>
    <row r="37" spans="1:22" ht="22.15" customHeight="1">
      <c r="A37" s="10"/>
      <c r="B37" s="17" t="s">
        <v>25</v>
      </c>
      <c r="C37" s="9"/>
      <c r="D37" s="24">
        <v>12007</v>
      </c>
      <c r="E37" s="31">
        <v>427.03505711606743</v>
      </c>
      <c r="F37" s="31">
        <v>543.50438874183556</v>
      </c>
      <c r="G37" s="31">
        <v>581.08019603045079</v>
      </c>
      <c r="H37" s="31">
        <v>666.99014862108947</v>
      </c>
      <c r="I37" s="31">
        <v>598.15385469529826</v>
      </c>
      <c r="J37" s="31">
        <v>543.60798900487612</v>
      </c>
      <c r="K37" s="31">
        <v>510.22504073289144</v>
      </c>
      <c r="L37" s="31">
        <v>572.78077247954639</v>
      </c>
      <c r="M37" s="31">
        <v>688.84771984408246</v>
      </c>
      <c r="N37" s="31">
        <v>785.81195450884229</v>
      </c>
      <c r="O37" s="31">
        <v>991.2888115022995</v>
      </c>
      <c r="P37" s="31">
        <v>789.49370141917677</v>
      </c>
      <c r="Q37" s="31">
        <v>699.58195369282316</v>
      </c>
      <c r="R37" s="31">
        <v>600.82219321424077</v>
      </c>
      <c r="S37" s="31">
        <v>710.43146017212689</v>
      </c>
      <c r="T37" s="31">
        <v>928.0204814896673</v>
      </c>
      <c r="U37" s="31">
        <v>658.5668063766127</v>
      </c>
      <c r="V37" s="31">
        <v>710.75747035807285</v>
      </c>
    </row>
    <row r="38" spans="1:22" ht="29.25" customHeight="1">
      <c r="A38" s="12" t="s">
        <v>31</v>
      </c>
      <c r="B38" s="12"/>
      <c r="C38" s="12"/>
      <c r="D38" s="24">
        <v>21116</v>
      </c>
      <c r="E38" s="30">
        <v>450.96449439076207</v>
      </c>
      <c r="F38" s="30">
        <v>616.9033108303928</v>
      </c>
      <c r="G38" s="30">
        <v>728.28394831093817</v>
      </c>
      <c r="H38" s="30">
        <v>878.53190735928047</v>
      </c>
      <c r="I38" s="30">
        <v>891.79597445894126</v>
      </c>
      <c r="J38" s="30">
        <v>787.17893827599562</v>
      </c>
      <c r="K38" s="30">
        <v>750.5827393348012</v>
      </c>
      <c r="L38" s="30">
        <v>848.25004616539354</v>
      </c>
      <c r="M38" s="30">
        <v>945.10463430243874</v>
      </c>
      <c r="N38" s="30">
        <v>1143.4843801655979</v>
      </c>
      <c r="O38" s="30">
        <v>1431.6445143477197</v>
      </c>
      <c r="P38" s="30">
        <v>1204.1589597477146</v>
      </c>
      <c r="Q38" s="30">
        <v>1334.2430734905552</v>
      </c>
      <c r="R38" s="30">
        <v>1559.1611034533726</v>
      </c>
      <c r="S38" s="30">
        <v>1838.4689516047024</v>
      </c>
      <c r="T38" s="30">
        <v>2032.960003683437</v>
      </c>
      <c r="U38" s="30">
        <v>1320.0180609979211</v>
      </c>
      <c r="V38" s="30">
        <v>2354.2649590800356</v>
      </c>
    </row>
    <row r="39" spans="1:22" ht="22.15" customHeight="1">
      <c r="A39" s="10"/>
      <c r="B39" s="19" t="s">
        <v>36</v>
      </c>
      <c r="C39" s="21"/>
      <c r="D39" s="24">
        <v>4912</v>
      </c>
      <c r="E39" s="31">
        <v>61.798783218463626</v>
      </c>
      <c r="F39" s="31">
        <v>120.82627093960147</v>
      </c>
      <c r="G39" s="31">
        <v>157.31900374646378</v>
      </c>
      <c r="H39" s="31">
        <v>171.39230682409826</v>
      </c>
      <c r="I39" s="31">
        <v>146.33213730480341</v>
      </c>
      <c r="J39" s="31">
        <v>107.23378735086052</v>
      </c>
      <c r="K39" s="31">
        <v>124.86377071204656</v>
      </c>
      <c r="L39" s="31">
        <v>163.82418435223312</v>
      </c>
      <c r="M39" s="31">
        <v>175.14737492672734</v>
      </c>
      <c r="N39" s="31">
        <v>204.11410694715994</v>
      </c>
      <c r="O39" s="31">
        <v>310.06685653847131</v>
      </c>
      <c r="P39" s="31">
        <v>252.80274212751084</v>
      </c>
      <c r="Q39" s="31">
        <v>318.47177409078171</v>
      </c>
      <c r="R39" s="31">
        <v>392.28290534808616</v>
      </c>
      <c r="S39" s="31">
        <v>486.84063092780502</v>
      </c>
      <c r="T39" s="31">
        <v>553.29549095423772</v>
      </c>
      <c r="U39" s="31">
        <v>405.40217506071161</v>
      </c>
      <c r="V39" s="31">
        <v>759.98569862993759</v>
      </c>
    </row>
    <row r="40" spans="1:22" ht="22.15" customHeight="1">
      <c r="A40" s="10"/>
      <c r="B40" s="19" t="s">
        <v>33</v>
      </c>
      <c r="C40" s="21"/>
      <c r="D40" s="24">
        <v>16204</v>
      </c>
      <c r="E40" s="31">
        <v>389.16571117229847</v>
      </c>
      <c r="F40" s="31">
        <v>496.07703989079135</v>
      </c>
      <c r="G40" s="31">
        <v>570.96494456447442</v>
      </c>
      <c r="H40" s="31">
        <v>707.13960053518224</v>
      </c>
      <c r="I40" s="31">
        <v>745.46383715413788</v>
      </c>
      <c r="J40" s="31">
        <v>679.94515092513507</v>
      </c>
      <c r="K40" s="31">
        <v>625.71896862275469</v>
      </c>
      <c r="L40" s="31">
        <v>684.4258618131604</v>
      </c>
      <c r="M40" s="31">
        <v>769.95725937571137</v>
      </c>
      <c r="N40" s="31">
        <v>939.37027321843789</v>
      </c>
      <c r="O40" s="31">
        <v>1121.5776578092484</v>
      </c>
      <c r="P40" s="31">
        <v>951.35621762020378</v>
      </c>
      <c r="Q40" s="31">
        <v>1015.7712993997735</v>
      </c>
      <c r="R40" s="31">
        <v>1166.8781981052864</v>
      </c>
      <c r="S40" s="31">
        <v>1351.6283206768974</v>
      </c>
      <c r="T40" s="31">
        <v>1479.6645127291993</v>
      </c>
      <c r="U40" s="31">
        <v>914.61588593720955</v>
      </c>
      <c r="V40" s="31">
        <v>1594.2792604500978</v>
      </c>
    </row>
    <row r="41" spans="1:22" ht="29.25" customHeight="1">
      <c r="A41" s="12" t="s">
        <v>40</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6</v>
      </c>
      <c r="C42" s="21"/>
      <c r="D42" s="24">
        <v>6475.0000000000009</v>
      </c>
      <c r="E42" s="31">
        <v>86.151110289564386</v>
      </c>
      <c r="F42" s="31">
        <v>131.42092468689816</v>
      </c>
      <c r="G42" s="31">
        <v>220.85699979416592</v>
      </c>
      <c r="H42" s="31">
        <v>701.37476220463827</v>
      </c>
      <c r="I42" s="31">
        <v>213.73595210326252</v>
      </c>
      <c r="J42" s="31">
        <v>197.97351084465006</v>
      </c>
      <c r="K42" s="31">
        <v>230.37700540844267</v>
      </c>
      <c r="L42" s="31">
        <v>223.80984920061135</v>
      </c>
      <c r="M42" s="31">
        <v>261.0938587019109</v>
      </c>
      <c r="N42" s="31">
        <v>266.42404141020779</v>
      </c>
      <c r="O42" s="31">
        <v>331.29025868076951</v>
      </c>
      <c r="P42" s="31">
        <v>345.02182707441193</v>
      </c>
      <c r="Q42" s="31">
        <v>373.11786637752942</v>
      </c>
      <c r="R42" s="31">
        <v>396.85490081447682</v>
      </c>
      <c r="S42" s="31">
        <v>507.6226467357809</v>
      </c>
      <c r="T42" s="31">
        <v>677.62812693093667</v>
      </c>
      <c r="U42" s="31">
        <v>563.62875429879273</v>
      </c>
      <c r="V42" s="31">
        <v>746.6176044429501</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13548.000000000002</v>
      </c>
      <c r="E44" s="31">
        <v>267.70981469619488</v>
      </c>
      <c r="F44" s="31">
        <v>432.03413203405137</v>
      </c>
      <c r="G44" s="31">
        <v>531.27706361586115</v>
      </c>
      <c r="H44" s="31">
        <v>577.4567757476965</v>
      </c>
      <c r="I44" s="31">
        <v>498.6809793664213</v>
      </c>
      <c r="J44" s="31">
        <v>412.46407931145723</v>
      </c>
      <c r="K44" s="31">
        <v>470.28848257480621</v>
      </c>
      <c r="L44" s="31">
        <v>520.72327097939194</v>
      </c>
      <c r="M44" s="31">
        <v>662.65896793647573</v>
      </c>
      <c r="N44" s="31">
        <v>812.03741281395776</v>
      </c>
      <c r="O44" s="31">
        <v>842.44406594048041</v>
      </c>
      <c r="P44" s="31">
        <v>709.18053664022534</v>
      </c>
      <c r="Q44" s="31">
        <v>910.51115174671986</v>
      </c>
      <c r="R44" s="31">
        <v>1130.1929249590612</v>
      </c>
      <c r="S44" s="31">
        <v>1197.8438686379045</v>
      </c>
      <c r="T44" s="31">
        <v>1330.6107842408981</v>
      </c>
      <c r="U44" s="31">
        <v>853.88678785166246</v>
      </c>
      <c r="V44" s="31">
        <v>1387.9989009067344</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37</v>
      </c>
      <c r="C46" s="21"/>
      <c r="D46" s="24">
        <v>7115.0000000000009</v>
      </c>
      <c r="E46" s="31">
        <v>117.84805249108561</v>
      </c>
      <c r="F46" s="31">
        <v>175.84116182371997</v>
      </c>
      <c r="G46" s="31">
        <v>235.62431016500784</v>
      </c>
      <c r="H46" s="31">
        <v>248.39964705898882</v>
      </c>
      <c r="I46" s="31">
        <v>218.96650338284158</v>
      </c>
      <c r="J46" s="31">
        <v>168.40173307048553</v>
      </c>
      <c r="K46" s="31">
        <v>214.53084418910197</v>
      </c>
      <c r="L46" s="31">
        <v>256.87678020186888</v>
      </c>
      <c r="M46" s="31">
        <v>291.00189977170663</v>
      </c>
      <c r="N46" s="31">
        <v>360.59599420995761</v>
      </c>
      <c r="O46" s="31">
        <v>396.16875582923086</v>
      </c>
      <c r="P46" s="31">
        <v>350.54706876686578</v>
      </c>
      <c r="Q46" s="31">
        <v>467.64764808719281</v>
      </c>
      <c r="R46" s="31">
        <v>637.18791139721384</v>
      </c>
      <c r="S46" s="31">
        <v>725.5192342227225</v>
      </c>
      <c r="T46" s="31">
        <v>746.0423787493653</v>
      </c>
      <c r="U46" s="31">
        <v>492.66986094661502</v>
      </c>
      <c r="V46" s="31">
        <v>1011.1302156360296</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72</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5.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73</v>
      </c>
      <c r="B3" s="4"/>
      <c r="C3" s="4"/>
      <c r="D3" s="4"/>
      <c r="E3" s="4"/>
      <c r="F3" s="4"/>
      <c r="G3" s="4"/>
      <c r="H3" s="4"/>
      <c r="I3" s="29"/>
      <c r="J3" s="4"/>
      <c r="K3" s="4"/>
      <c r="L3" s="4"/>
      <c r="M3" s="4"/>
      <c r="N3" s="38"/>
      <c r="O3" s="38"/>
      <c r="U3" s="41" t="s">
        <v>1</v>
      </c>
      <c r="V3" s="41"/>
    </row>
    <row r="4" spans="1:16384" s="2" customFormat="1" ht="40.15" customHeight="1">
      <c r="A4" s="5" t="s">
        <v>19</v>
      </c>
      <c r="B4" s="5"/>
      <c r="C4" s="20"/>
      <c r="D4" s="22" t="s">
        <v>5</v>
      </c>
      <c r="E4" s="28" t="s">
        <v>4</v>
      </c>
      <c r="F4" s="28" t="s">
        <v>8</v>
      </c>
      <c r="G4" s="34" t="s">
        <v>9</v>
      </c>
      <c r="H4" s="35" t="s">
        <v>12</v>
      </c>
      <c r="I4" s="35" t="s">
        <v>2</v>
      </c>
      <c r="J4" s="35" t="s">
        <v>7</v>
      </c>
      <c r="K4" s="35" t="s">
        <v>14</v>
      </c>
      <c r="L4" s="35" t="s">
        <v>16</v>
      </c>
      <c r="M4" s="35" t="s">
        <v>17</v>
      </c>
      <c r="N4" s="35" t="s">
        <v>20</v>
      </c>
      <c r="O4" s="39" t="s">
        <v>0</v>
      </c>
      <c r="P4" s="28" t="s">
        <v>3</v>
      </c>
      <c r="Q4" s="28" t="s">
        <v>22</v>
      </c>
      <c r="R4" s="28" t="s">
        <v>23</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10</v>
      </c>
      <c r="B6" s="11"/>
      <c r="C6" s="11"/>
      <c r="D6" s="24">
        <v>2692560</v>
      </c>
      <c r="E6" s="30">
        <v>84929.194975882099</v>
      </c>
      <c r="F6" s="30">
        <v>105845.38313627419</v>
      </c>
      <c r="G6" s="30">
        <v>121880.42910496</v>
      </c>
      <c r="H6" s="30">
        <v>128089.29540439816</v>
      </c>
      <c r="I6" s="30">
        <v>134805.32063455696</v>
      </c>
      <c r="J6" s="30">
        <v>131408.53902254032</v>
      </c>
      <c r="K6" s="30">
        <v>132340.6730688643</v>
      </c>
      <c r="L6" s="30">
        <v>142897.80138817633</v>
      </c>
      <c r="M6" s="30">
        <v>159043.87019281596</v>
      </c>
      <c r="N6" s="30">
        <v>180636.69063581203</v>
      </c>
      <c r="O6" s="30">
        <v>216331.35829171832</v>
      </c>
      <c r="P6" s="30">
        <v>180793.70183415525</v>
      </c>
      <c r="Q6" s="30">
        <v>162060.21304975258</v>
      </c>
      <c r="R6" s="30">
        <v>155173.0615335909</v>
      </c>
      <c r="S6" s="30">
        <v>168421.36391383962</v>
      </c>
      <c r="T6" s="30">
        <v>195145.65812188757</v>
      </c>
      <c r="U6" s="30">
        <v>137095.30092797463</v>
      </c>
      <c r="V6" s="30">
        <v>155662.14476280083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13</v>
      </c>
      <c r="B8" s="16"/>
      <c r="C8" s="16"/>
      <c r="D8" s="24">
        <v>2528830</v>
      </c>
      <c r="E8" s="30">
        <v>79244.635854972759</v>
      </c>
      <c r="F8" s="30">
        <v>99016.254775548732</v>
      </c>
      <c r="G8" s="30">
        <v>114462.04998475112</v>
      </c>
      <c r="H8" s="30">
        <v>120295.21705885605</v>
      </c>
      <c r="I8" s="30">
        <v>127645.08240585934</v>
      </c>
      <c r="J8" s="30">
        <v>123972.99624908321</v>
      </c>
      <c r="K8" s="30">
        <v>124387.80577903448</v>
      </c>
      <c r="L8" s="30">
        <v>134143.07612545005</v>
      </c>
      <c r="M8" s="30">
        <v>149654.1664663761</v>
      </c>
      <c r="N8" s="30">
        <v>170513.8027948548</v>
      </c>
      <c r="O8" s="30">
        <v>204136.80225363554</v>
      </c>
      <c r="P8" s="30">
        <v>170434.27767293889</v>
      </c>
      <c r="Q8" s="30">
        <v>152142.6815370635</v>
      </c>
      <c r="R8" s="30">
        <v>145743.00996965708</v>
      </c>
      <c r="S8" s="30">
        <v>157956.52048544266</v>
      </c>
      <c r="T8" s="30">
        <v>182629.52631462793</v>
      </c>
      <c r="U8" s="30">
        <v>128035.60705258809</v>
      </c>
      <c r="V8" s="30">
        <v>144416.48721925972</v>
      </c>
    </row>
    <row r="9" spans="1:16384" ht="22.15" customHeight="1">
      <c r="A9" s="7" t="s">
        <v>42</v>
      </c>
      <c r="B9" s="11"/>
      <c r="C9" s="11"/>
      <c r="D9" s="24">
        <v>163730</v>
      </c>
      <c r="E9" s="30">
        <v>5684.5591209093436</v>
      </c>
      <c r="F9" s="30">
        <v>6829.1283607254627</v>
      </c>
      <c r="G9" s="30">
        <v>7418.3791202088823</v>
      </c>
      <c r="H9" s="30">
        <v>7794.0783455421106</v>
      </c>
      <c r="I9" s="30">
        <v>7160.2382286976117</v>
      </c>
      <c r="J9" s="30">
        <v>7435.5427734571249</v>
      </c>
      <c r="K9" s="30">
        <v>7952.867289829831</v>
      </c>
      <c r="L9" s="30">
        <v>8754.7252627262642</v>
      </c>
      <c r="M9" s="30">
        <v>9389.7037264398532</v>
      </c>
      <c r="N9" s="30">
        <v>10122.887840957232</v>
      </c>
      <c r="O9" s="30">
        <v>12194.556038082792</v>
      </c>
      <c r="P9" s="30">
        <v>10359.424161216353</v>
      </c>
      <c r="Q9" s="30">
        <v>9917.5315126890691</v>
      </c>
      <c r="R9" s="30">
        <v>9430.0515639338155</v>
      </c>
      <c r="S9" s="30">
        <v>10464.843428396982</v>
      </c>
      <c r="T9" s="30">
        <v>12516.131807259622</v>
      </c>
      <c r="U9" s="30">
        <v>9059.6938753865379</v>
      </c>
      <c r="V9" s="30">
        <v>11245.657543541112</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49</v>
      </c>
      <c r="C11" s="9"/>
      <c r="D11" s="24">
        <v>1173911</v>
      </c>
      <c r="E11" s="30">
        <v>39622.049270231109</v>
      </c>
      <c r="F11" s="30">
        <v>48212.742699450588</v>
      </c>
      <c r="G11" s="30">
        <v>54634.467781140505</v>
      </c>
      <c r="H11" s="30">
        <v>57419.208078332864</v>
      </c>
      <c r="I11" s="30">
        <v>61256.957598253102</v>
      </c>
      <c r="J11" s="31">
        <v>62478.766947085314</v>
      </c>
      <c r="K11" s="30">
        <v>61871.961375763618</v>
      </c>
      <c r="L11" s="30">
        <v>65410.848464211158</v>
      </c>
      <c r="M11" s="30">
        <v>72339.795960876058</v>
      </c>
      <c r="N11" s="30">
        <v>83467.23520617919</v>
      </c>
      <c r="O11" s="30">
        <v>100342.76010005485</v>
      </c>
      <c r="P11" s="30">
        <v>83089.299680369062</v>
      </c>
      <c r="Q11" s="30">
        <v>70888.527288123107</v>
      </c>
      <c r="R11" s="30">
        <v>62476.557188160761</v>
      </c>
      <c r="S11" s="30">
        <v>65039.170675534129</v>
      </c>
      <c r="T11" s="30">
        <v>76033.598476754807</v>
      </c>
      <c r="U11" s="30">
        <v>53066.107599786235</v>
      </c>
      <c r="V11" s="30">
        <v>56260.945609693568</v>
      </c>
    </row>
    <row r="12" spans="1:16384" ht="22.15" customHeight="1">
      <c r="A12" s="10"/>
      <c r="B12" s="18"/>
      <c r="C12" s="17" t="s">
        <v>62</v>
      </c>
      <c r="D12" s="24">
        <v>143768.99999999997</v>
      </c>
      <c r="E12" s="31">
        <v>4363.9462934800049</v>
      </c>
      <c r="F12" s="31">
        <v>5100.2583709972587</v>
      </c>
      <c r="G12" s="31">
        <v>5280.7627743146413</v>
      </c>
      <c r="H12" s="31">
        <v>5336.6156442137772</v>
      </c>
      <c r="I12" s="31">
        <v>8111.7100433621035</v>
      </c>
      <c r="J12" s="31">
        <v>9720.9474723703315</v>
      </c>
      <c r="K12" s="31">
        <v>9122.7448503116448</v>
      </c>
      <c r="L12" s="31">
        <v>8934.4781340941536</v>
      </c>
      <c r="M12" s="31">
        <v>9598.1765457542551</v>
      </c>
      <c r="N12" s="31">
        <v>10542.674519665112</v>
      </c>
      <c r="O12" s="31">
        <v>12307.435752573878</v>
      </c>
      <c r="P12" s="31">
        <v>10221.480928106825</v>
      </c>
      <c r="Q12" s="31">
        <v>8620.2506518783794</v>
      </c>
      <c r="R12" s="31">
        <v>7738.5837965727032</v>
      </c>
      <c r="S12" s="31">
        <v>7748.7365585254729</v>
      </c>
      <c r="T12" s="31">
        <v>8600.9107843318925</v>
      </c>
      <c r="U12" s="31">
        <v>5847.9649705078973</v>
      </c>
      <c r="V12" s="31">
        <v>6571.3219089396707</v>
      </c>
    </row>
    <row r="13" spans="1:16384" ht="22.15" customHeight="1">
      <c r="A13" s="10"/>
      <c r="B13" s="18"/>
      <c r="C13" s="17" t="s">
        <v>52</v>
      </c>
      <c r="D13" s="24">
        <v>115686.00000000001</v>
      </c>
      <c r="E13" s="31">
        <v>3890.1405598588353</v>
      </c>
      <c r="F13" s="31">
        <v>4884.0846755472694</v>
      </c>
      <c r="G13" s="31">
        <v>5495.6282405093771</v>
      </c>
      <c r="H13" s="31">
        <v>5668.6258468674951</v>
      </c>
      <c r="I13" s="31">
        <v>5519.43236215651</v>
      </c>
      <c r="J13" s="31">
        <v>5690.7867589695434</v>
      </c>
      <c r="K13" s="31">
        <v>5725.3660289247155</v>
      </c>
      <c r="L13" s="31">
        <v>6187.4925489239877</v>
      </c>
      <c r="M13" s="31">
        <v>7071.7623917693245</v>
      </c>
      <c r="N13" s="31">
        <v>7784.3632128806812</v>
      </c>
      <c r="O13" s="31">
        <v>9539.8721245639899</v>
      </c>
      <c r="P13" s="31">
        <v>8409.5325466312897</v>
      </c>
      <c r="Q13" s="31">
        <v>7729.6857260399111</v>
      </c>
      <c r="R13" s="31">
        <v>6539.4968655281064</v>
      </c>
      <c r="S13" s="31">
        <v>6479.5896953840274</v>
      </c>
      <c r="T13" s="31">
        <v>7640.5472786142236</v>
      </c>
      <c r="U13" s="31">
        <v>5536.5752393822277</v>
      </c>
      <c r="V13" s="31">
        <v>5893.0178974484816</v>
      </c>
    </row>
    <row r="14" spans="1:16384" ht="22.15" customHeight="1">
      <c r="A14" s="10"/>
      <c r="B14" s="18"/>
      <c r="C14" s="17" t="s">
        <v>44</v>
      </c>
      <c r="D14" s="24">
        <v>142892.00000000003</v>
      </c>
      <c r="E14" s="31">
        <v>4912.8430554602246</v>
      </c>
      <c r="F14" s="31">
        <v>5874.0962149147499</v>
      </c>
      <c r="G14" s="31">
        <v>6611.0900930633452</v>
      </c>
      <c r="H14" s="31">
        <v>6854.7573529297424</v>
      </c>
      <c r="I14" s="31">
        <v>7835.7440900216225</v>
      </c>
      <c r="J14" s="31">
        <v>7700.3720730749383</v>
      </c>
      <c r="K14" s="31">
        <v>7720.7804116364632</v>
      </c>
      <c r="L14" s="31">
        <v>8194.7019042220454</v>
      </c>
      <c r="M14" s="31">
        <v>8916.5194680254717</v>
      </c>
      <c r="N14" s="31">
        <v>10359.70110342853</v>
      </c>
      <c r="O14" s="31">
        <v>12442.371618484814</v>
      </c>
      <c r="P14" s="31">
        <v>10230.583181205642</v>
      </c>
      <c r="Q14" s="31">
        <v>8790.0793776915962</v>
      </c>
      <c r="R14" s="31">
        <v>7561.6588822841222</v>
      </c>
      <c r="S14" s="31">
        <v>7489.2567991863034</v>
      </c>
      <c r="T14" s="31">
        <v>8625.4446152856581</v>
      </c>
      <c r="U14" s="31">
        <v>6050.9833207170823</v>
      </c>
      <c r="V14" s="31">
        <v>6721.0164383676465</v>
      </c>
    </row>
    <row r="15" spans="1:16384" ht="22.15" customHeight="1">
      <c r="A15" s="10"/>
      <c r="B15" s="18"/>
      <c r="C15" s="17" t="s">
        <v>11</v>
      </c>
      <c r="D15" s="24">
        <v>185595</v>
      </c>
      <c r="E15" s="31">
        <v>6176.919025086002</v>
      </c>
      <c r="F15" s="31">
        <v>7103.0079188609052</v>
      </c>
      <c r="G15" s="31">
        <v>8167.022232720341</v>
      </c>
      <c r="H15" s="31">
        <v>8688.5439954431404</v>
      </c>
      <c r="I15" s="31">
        <v>9939.9095030178523</v>
      </c>
      <c r="J15" s="31">
        <v>11162.241477418269</v>
      </c>
      <c r="K15" s="31">
        <v>10747.0453820405</v>
      </c>
      <c r="L15" s="31">
        <v>10869.377551387603</v>
      </c>
      <c r="M15" s="31">
        <v>11691.18253587869</v>
      </c>
      <c r="N15" s="31">
        <v>13557.81568234047</v>
      </c>
      <c r="O15" s="31">
        <v>16104.192608852896</v>
      </c>
      <c r="P15" s="31">
        <v>13585.199048455986</v>
      </c>
      <c r="Q15" s="31">
        <v>11673.927152080343</v>
      </c>
      <c r="R15" s="31">
        <v>9826.08275121734</v>
      </c>
      <c r="S15" s="31">
        <v>9851.2413798723901</v>
      </c>
      <c r="T15" s="31">
        <v>10941.173353833148</v>
      </c>
      <c r="U15" s="31">
        <v>7336.9870231696677</v>
      </c>
      <c r="V15" s="31">
        <v>8173.1313783244514</v>
      </c>
    </row>
    <row r="16" spans="1:16384" ht="22.15" customHeight="1">
      <c r="A16" s="10"/>
      <c r="B16" s="18"/>
      <c r="C16" s="17" t="s">
        <v>29</v>
      </c>
      <c r="D16" s="24">
        <v>244095.00000000003</v>
      </c>
      <c r="E16" s="31">
        <v>9775.5746421220229</v>
      </c>
      <c r="F16" s="31">
        <v>11489.362532550424</v>
      </c>
      <c r="G16" s="31">
        <v>13328.918020082609</v>
      </c>
      <c r="H16" s="31">
        <v>13906.113158320513</v>
      </c>
      <c r="I16" s="31">
        <v>13744.558542001703</v>
      </c>
      <c r="J16" s="31">
        <v>13540.536438687946</v>
      </c>
      <c r="K16" s="31">
        <v>13462.193583037819</v>
      </c>
      <c r="L16" s="31">
        <v>13736.316980505171</v>
      </c>
      <c r="M16" s="31">
        <v>15530.537195600344</v>
      </c>
      <c r="N16" s="31">
        <v>18528.079410269005</v>
      </c>
      <c r="O16" s="31">
        <v>22195.220417374479</v>
      </c>
      <c r="P16" s="31">
        <v>17439.542014546525</v>
      </c>
      <c r="Q16" s="31">
        <v>13104.485558618009</v>
      </c>
      <c r="R16" s="31">
        <v>10632.191163387881</v>
      </c>
      <c r="S16" s="31">
        <v>10769.65238892154</v>
      </c>
      <c r="T16" s="31">
        <v>13314.112720484929</v>
      </c>
      <c r="U16" s="31">
        <v>9670.6200889357315</v>
      </c>
      <c r="V16" s="31">
        <v>9926.9851445533477</v>
      </c>
    </row>
    <row r="17" spans="1:26" ht="22.15" customHeight="1">
      <c r="A17" s="10"/>
      <c r="B17" s="18"/>
      <c r="C17" s="17" t="s">
        <v>30</v>
      </c>
      <c r="D17" s="24">
        <v>131694.00000000003</v>
      </c>
      <c r="E17" s="31">
        <v>3430.2360134334417</v>
      </c>
      <c r="F17" s="31">
        <v>4572.5747638075991</v>
      </c>
      <c r="G17" s="31">
        <v>5471.8436121940522</v>
      </c>
      <c r="H17" s="31">
        <v>6204.5202316936284</v>
      </c>
      <c r="I17" s="31">
        <v>5740.2165151270092</v>
      </c>
      <c r="J17" s="31">
        <v>4922.4282385607239</v>
      </c>
      <c r="K17" s="31">
        <v>5011.2659277094335</v>
      </c>
      <c r="L17" s="31">
        <v>6019.9797139679604</v>
      </c>
      <c r="M17" s="31">
        <v>6868.3513930649397</v>
      </c>
      <c r="N17" s="31">
        <v>8251.1163539132376</v>
      </c>
      <c r="O17" s="31">
        <v>10645.612103144087</v>
      </c>
      <c r="P17" s="31">
        <v>8989.1851917608219</v>
      </c>
      <c r="Q17" s="31">
        <v>8068.5636081983785</v>
      </c>
      <c r="R17" s="31">
        <v>8390.5182960565326</v>
      </c>
      <c r="S17" s="31">
        <v>9883.3647735510749</v>
      </c>
      <c r="T17" s="31">
        <v>12091.790313446396</v>
      </c>
      <c r="U17" s="31">
        <v>8542.9421458818251</v>
      </c>
      <c r="V17" s="31">
        <v>8589.4908044888634</v>
      </c>
    </row>
    <row r="18" spans="1:26" ht="22.15" customHeight="1">
      <c r="A18" s="10"/>
      <c r="B18" s="18"/>
      <c r="C18" s="17" t="s">
        <v>63</v>
      </c>
      <c r="D18" s="24">
        <v>72470</v>
      </c>
      <c r="E18" s="31">
        <v>2142.6620434053225</v>
      </c>
      <c r="F18" s="31">
        <v>2709.9952105402781</v>
      </c>
      <c r="G18" s="31">
        <v>3242.996619859573</v>
      </c>
      <c r="H18" s="31">
        <v>3864.0960321182174</v>
      </c>
      <c r="I18" s="31">
        <v>3923.7424064136521</v>
      </c>
      <c r="J18" s="31">
        <v>3972.8664136595658</v>
      </c>
      <c r="K18" s="31">
        <v>3654.8869549167139</v>
      </c>
      <c r="L18" s="31">
        <v>3575.4794633346296</v>
      </c>
      <c r="M18" s="31">
        <v>4011.3345365186933</v>
      </c>
      <c r="N18" s="31">
        <v>4871.7008552833913</v>
      </c>
      <c r="O18" s="31">
        <v>6147.4966970571923</v>
      </c>
      <c r="P18" s="31">
        <v>5410.5885501765897</v>
      </c>
      <c r="Q18" s="31">
        <v>4566.6566921549111</v>
      </c>
      <c r="R18" s="31">
        <v>3740.5578876198347</v>
      </c>
      <c r="S18" s="31">
        <v>4018.7506497248023</v>
      </c>
      <c r="T18" s="31">
        <v>5105.2272332367211</v>
      </c>
      <c r="U18" s="31">
        <v>3683.1097460233932</v>
      </c>
      <c r="V18" s="31">
        <v>3827.8520079565192</v>
      </c>
    </row>
    <row r="19" spans="1:26" ht="22.15" customHeight="1">
      <c r="A19" s="10"/>
      <c r="B19" s="18"/>
      <c r="C19" s="17" t="s">
        <v>64</v>
      </c>
      <c r="D19" s="24">
        <v>137710.00000000003</v>
      </c>
      <c r="E19" s="31">
        <v>4929.7276373852574</v>
      </c>
      <c r="F19" s="31">
        <v>6479.3630122321074</v>
      </c>
      <c r="G19" s="31">
        <v>7036.2061883965707</v>
      </c>
      <c r="H19" s="31">
        <v>6895.9358167463415</v>
      </c>
      <c r="I19" s="31">
        <v>6441.6441361526504</v>
      </c>
      <c r="J19" s="31">
        <v>5768.5880743439957</v>
      </c>
      <c r="K19" s="31">
        <v>6427.6782371863201</v>
      </c>
      <c r="L19" s="31">
        <v>7893.0221677756044</v>
      </c>
      <c r="M19" s="31">
        <v>8651.9318942643349</v>
      </c>
      <c r="N19" s="31">
        <v>9571.7840683987779</v>
      </c>
      <c r="O19" s="31">
        <v>10960.558778003493</v>
      </c>
      <c r="P19" s="31">
        <v>8803.1882194853806</v>
      </c>
      <c r="Q19" s="31">
        <v>8334.8785214615818</v>
      </c>
      <c r="R19" s="31">
        <v>8047.4675454942417</v>
      </c>
      <c r="S19" s="31">
        <v>8798.5784303685123</v>
      </c>
      <c r="T19" s="31">
        <v>9714.392177521846</v>
      </c>
      <c r="U19" s="31">
        <v>6396.9250651684033</v>
      </c>
      <c r="V19" s="31">
        <v>6558.1300296145846</v>
      </c>
    </row>
    <row r="20" spans="1:26" ht="22.15" customHeight="1">
      <c r="A20" s="10"/>
      <c r="B20" s="17" t="s">
        <v>43</v>
      </c>
      <c r="C20" s="9"/>
      <c r="D20" s="24">
        <v>193113.99999999997</v>
      </c>
      <c r="E20" s="31">
        <v>4442.478743182528</v>
      </c>
      <c r="F20" s="31">
        <v>6091.4889320658413</v>
      </c>
      <c r="G20" s="31">
        <v>7559.9170860929053</v>
      </c>
      <c r="H20" s="31">
        <v>8505.8738559197172</v>
      </c>
      <c r="I20" s="31">
        <v>8888.5186512228865</v>
      </c>
      <c r="J20" s="31">
        <v>7877.2780066180367</v>
      </c>
      <c r="K20" s="31">
        <v>7664.0364207554758</v>
      </c>
      <c r="L20" s="31">
        <v>8413.3442398634961</v>
      </c>
      <c r="M20" s="31">
        <v>9829.1856952993385</v>
      </c>
      <c r="N20" s="31">
        <v>11898.410082796794</v>
      </c>
      <c r="O20" s="31">
        <v>15325.542770993003</v>
      </c>
      <c r="P20" s="31">
        <v>13261.318969673703</v>
      </c>
      <c r="Q20" s="31">
        <v>12304.830915654622</v>
      </c>
      <c r="R20" s="31">
        <v>11934.239596918334</v>
      </c>
      <c r="S20" s="31">
        <v>13412.733680618468</v>
      </c>
      <c r="T20" s="31">
        <v>17523.295566013832</v>
      </c>
      <c r="U20" s="31">
        <v>13273.957321998403</v>
      </c>
      <c r="V20" s="31">
        <v>14907.549464312624</v>
      </c>
    </row>
    <row r="21" spans="1:26" ht="22.15" customHeight="1">
      <c r="A21" s="10"/>
      <c r="B21" s="17" t="s">
        <v>51</v>
      </c>
      <c r="C21" s="9"/>
      <c r="D21" s="24">
        <v>21444</v>
      </c>
      <c r="E21" s="31">
        <v>415.60022841818915</v>
      </c>
      <c r="F21" s="31">
        <v>549.53519676739995</v>
      </c>
      <c r="G21" s="31">
        <v>651.34710201877624</v>
      </c>
      <c r="H21" s="31">
        <v>818.08537545556806</v>
      </c>
      <c r="I21" s="31">
        <v>759.14649761706596</v>
      </c>
      <c r="J21" s="31">
        <v>731.01859645926197</v>
      </c>
      <c r="K21" s="31">
        <v>764.17702938729883</v>
      </c>
      <c r="L21" s="31">
        <v>776.93928395040064</v>
      </c>
      <c r="M21" s="31">
        <v>969.58811157819287</v>
      </c>
      <c r="N21" s="31">
        <v>1192.873757682135</v>
      </c>
      <c r="O21" s="31">
        <v>1548.0183865486026</v>
      </c>
      <c r="P21" s="31">
        <v>1515.2479619185738</v>
      </c>
      <c r="Q21" s="31">
        <v>1444.7276909756556</v>
      </c>
      <c r="R21" s="31">
        <v>1528.3392051992882</v>
      </c>
      <c r="S21" s="31">
        <v>1824.121410138561</v>
      </c>
      <c r="T21" s="31">
        <v>2253.1371650240508</v>
      </c>
      <c r="U21" s="31">
        <v>1670.6824052625491</v>
      </c>
      <c r="V21" s="31">
        <v>2031.4145955984304</v>
      </c>
    </row>
    <row r="22" spans="1:26" ht="22.15" customHeight="1">
      <c r="A22" s="10"/>
      <c r="B22" s="17" t="s">
        <v>54</v>
      </c>
      <c r="C22" s="9"/>
      <c r="D22" s="24">
        <v>84119</v>
      </c>
      <c r="E22" s="31">
        <v>1932.3222138187632</v>
      </c>
      <c r="F22" s="31">
        <v>2805.2581161096314</v>
      </c>
      <c r="G22" s="31">
        <v>3619.2909107289147</v>
      </c>
      <c r="H22" s="31">
        <v>3775.7193427273446</v>
      </c>
      <c r="I22" s="31">
        <v>3667.8279731736884</v>
      </c>
      <c r="J22" s="31">
        <v>3199.6724165793648</v>
      </c>
      <c r="K22" s="31">
        <v>3427.8585440869069</v>
      </c>
      <c r="L22" s="31">
        <v>4065.9032235433042</v>
      </c>
      <c r="M22" s="31">
        <v>4644.3037217594747</v>
      </c>
      <c r="N22" s="31">
        <v>5176.1421738558929</v>
      </c>
      <c r="O22" s="31">
        <v>6473.8420096025602</v>
      </c>
      <c r="P22" s="31">
        <v>5391.8873917401033</v>
      </c>
      <c r="Q22" s="31">
        <v>5301.250885442978</v>
      </c>
      <c r="R22" s="31">
        <v>5662.0430212786214</v>
      </c>
      <c r="S22" s="31">
        <v>6496.2574238275629</v>
      </c>
      <c r="T22" s="31">
        <v>7290.0684611750266</v>
      </c>
      <c r="U22" s="31">
        <v>4909.1867519356374</v>
      </c>
      <c r="V22" s="31">
        <v>6280.1654186142214</v>
      </c>
    </row>
    <row r="23" spans="1:26" ht="22.15" customHeight="1">
      <c r="A23" s="10"/>
      <c r="B23" s="17" t="s">
        <v>39</v>
      </c>
      <c r="C23" s="9"/>
      <c r="D23" s="24">
        <v>121012</v>
      </c>
      <c r="E23" s="31">
        <v>2711.9592319071835</v>
      </c>
      <c r="F23" s="31">
        <v>3929.4229127668336</v>
      </c>
      <c r="G23" s="31">
        <v>4881.6097820818823</v>
      </c>
      <c r="H23" s="31">
        <v>5257.270318787987</v>
      </c>
      <c r="I23" s="31">
        <v>5374.0417333267969</v>
      </c>
      <c r="J23" s="31">
        <v>4732.2218232832001</v>
      </c>
      <c r="K23" s="31">
        <v>5166.9715709259926</v>
      </c>
      <c r="L23" s="31">
        <v>5746.455038294328</v>
      </c>
      <c r="M23" s="31">
        <v>6688.8661094678564</v>
      </c>
      <c r="N23" s="31">
        <v>7288.6200252952367</v>
      </c>
      <c r="O23" s="31">
        <v>8845.773715383657</v>
      </c>
      <c r="P23" s="31">
        <v>7649.405495938051</v>
      </c>
      <c r="Q23" s="31">
        <v>7504.6615353603338</v>
      </c>
      <c r="R23" s="31">
        <v>8341.6064635958064</v>
      </c>
      <c r="S23" s="31">
        <v>9307.2318910488848</v>
      </c>
      <c r="T23" s="31">
        <v>10571.825039037383</v>
      </c>
      <c r="U23" s="31">
        <v>7840.1736302004938</v>
      </c>
      <c r="V23" s="31">
        <v>9173.8836832980978</v>
      </c>
    </row>
    <row r="24" spans="1:26" ht="22.15" customHeight="1">
      <c r="A24" s="10"/>
      <c r="B24" s="17" t="s">
        <v>56</v>
      </c>
      <c r="C24" s="9"/>
      <c r="D24" s="24">
        <v>445999</v>
      </c>
      <c r="E24" s="31">
        <v>14973.529291844863</v>
      </c>
      <c r="F24" s="31">
        <v>18073.653945419133</v>
      </c>
      <c r="G24" s="31">
        <v>20878.832110742056</v>
      </c>
      <c r="H24" s="31">
        <v>21513.510965421523</v>
      </c>
      <c r="I24" s="31">
        <v>22723.799571861688</v>
      </c>
      <c r="J24" s="31">
        <v>22494.178858647814</v>
      </c>
      <c r="K24" s="31">
        <v>22175.401858524223</v>
      </c>
      <c r="L24" s="31">
        <v>24043.062348875104</v>
      </c>
      <c r="M24" s="31">
        <v>26805.662916866488</v>
      </c>
      <c r="N24" s="31">
        <v>30230.913109016772</v>
      </c>
      <c r="O24" s="31">
        <v>35505.767703424819</v>
      </c>
      <c r="P24" s="31">
        <v>28733.019361735383</v>
      </c>
      <c r="Q24" s="31">
        <v>25711.530044330968</v>
      </c>
      <c r="R24" s="31">
        <v>25409.357277405619</v>
      </c>
      <c r="S24" s="31">
        <v>28476.504555724732</v>
      </c>
      <c r="T24" s="31">
        <v>31548.552009148949</v>
      </c>
      <c r="U24" s="31">
        <v>22280.388410570155</v>
      </c>
      <c r="V24" s="31">
        <v>24421.335660439709</v>
      </c>
    </row>
    <row r="25" spans="1:26" ht="22.15" customHeight="1">
      <c r="A25" s="10"/>
      <c r="B25" s="17" t="s">
        <v>38</v>
      </c>
      <c r="C25" s="9"/>
      <c r="D25" s="24">
        <v>33781.999999999993</v>
      </c>
      <c r="E25" s="31">
        <v>669.9981710077351</v>
      </c>
      <c r="F25" s="31">
        <v>947.31337366614935</v>
      </c>
      <c r="G25" s="31">
        <v>1307.460634136638</v>
      </c>
      <c r="H25" s="31">
        <v>1512.3910118796673</v>
      </c>
      <c r="I25" s="31">
        <v>1464.0325808216871</v>
      </c>
      <c r="J25" s="31">
        <v>1232.8389160508489</v>
      </c>
      <c r="K25" s="31">
        <v>1196.4100919283467</v>
      </c>
      <c r="L25" s="31">
        <v>1341.1752294044459</v>
      </c>
      <c r="M25" s="31">
        <v>1619.1144080211041</v>
      </c>
      <c r="N25" s="31">
        <v>2003.0763574831735</v>
      </c>
      <c r="O25" s="31">
        <v>2589.9709550352113</v>
      </c>
      <c r="P25" s="31">
        <v>2294.5848152965659</v>
      </c>
      <c r="Q25" s="31">
        <v>2244.3187758050831</v>
      </c>
      <c r="R25" s="31">
        <v>2364.1761366187602</v>
      </c>
      <c r="S25" s="31">
        <v>2717.7461207618303</v>
      </c>
      <c r="T25" s="31">
        <v>3101.8208365915539</v>
      </c>
      <c r="U25" s="31">
        <v>2242.4216076943867</v>
      </c>
      <c r="V25" s="31">
        <v>2933.1499777968133</v>
      </c>
    </row>
    <row r="26" spans="1:26" ht="22.15" customHeight="1">
      <c r="A26" s="10"/>
      <c r="B26" s="17" t="s">
        <v>21</v>
      </c>
      <c r="C26" s="9"/>
      <c r="D26" s="24">
        <v>46619.999999999993</v>
      </c>
      <c r="E26" s="31">
        <v>1370.1320763343444</v>
      </c>
      <c r="F26" s="31">
        <v>1705.4107016455723</v>
      </c>
      <c r="G26" s="31">
        <v>2002.9716884884369</v>
      </c>
      <c r="H26" s="31">
        <v>2077.1951832522454</v>
      </c>
      <c r="I26" s="31">
        <v>1844.9473880066876</v>
      </c>
      <c r="J26" s="31">
        <v>1727.9354032625101</v>
      </c>
      <c r="K26" s="31">
        <v>1930.3387965948821</v>
      </c>
      <c r="L26" s="31">
        <v>2164.7453598483016</v>
      </c>
      <c r="M26" s="31">
        <v>2532.0039449607721</v>
      </c>
      <c r="N26" s="31">
        <v>2871.0897272548136</v>
      </c>
      <c r="O26" s="31">
        <v>3373.8330054898552</v>
      </c>
      <c r="P26" s="31">
        <v>2814.8333422743422</v>
      </c>
      <c r="Q26" s="31">
        <v>2794.3007569501951</v>
      </c>
      <c r="R26" s="31">
        <v>3331.6241161219928</v>
      </c>
      <c r="S26" s="31">
        <v>3717.9740333402583</v>
      </c>
      <c r="T26" s="31">
        <v>3935.7414359250943</v>
      </c>
      <c r="U26" s="31">
        <v>2565.1754052158117</v>
      </c>
      <c r="V26" s="31">
        <v>3859.7476350338839</v>
      </c>
    </row>
    <row r="27" spans="1:26" ht="22.15" customHeight="1">
      <c r="A27" s="10"/>
      <c r="B27" s="17" t="s">
        <v>57</v>
      </c>
      <c r="C27" s="9"/>
      <c r="D27" s="24">
        <v>29787.000000000007</v>
      </c>
      <c r="E27" s="31">
        <v>640.53081706982118</v>
      </c>
      <c r="F27" s="31">
        <v>934.67259409740927</v>
      </c>
      <c r="G27" s="31">
        <v>1176.0805493405726</v>
      </c>
      <c r="H27" s="31">
        <v>1269.2617261626413</v>
      </c>
      <c r="I27" s="31">
        <v>1108.8932058901446</v>
      </c>
      <c r="J27" s="31">
        <v>929.46764202928125</v>
      </c>
      <c r="K27" s="31">
        <v>989.59132459997113</v>
      </c>
      <c r="L27" s="31">
        <v>1169.6674030153865</v>
      </c>
      <c r="M27" s="31">
        <v>1343.6926829793138</v>
      </c>
      <c r="N27" s="31">
        <v>1661.3576036043723</v>
      </c>
      <c r="O27" s="31">
        <v>1814.7930327051538</v>
      </c>
      <c r="P27" s="31">
        <v>1640.5910434882644</v>
      </c>
      <c r="Q27" s="31">
        <v>1751.0040086098572</v>
      </c>
      <c r="R27" s="31">
        <v>2263.0010166409029</v>
      </c>
      <c r="S27" s="31">
        <v>2723.4039884100371</v>
      </c>
      <c r="T27" s="31">
        <v>2910.1140885682053</v>
      </c>
      <c r="U27" s="31">
        <v>1900.4322929236578</v>
      </c>
      <c r="V27" s="31">
        <v>3560.4449798650094</v>
      </c>
    </row>
    <row r="28" spans="1:26" ht="22.15" customHeight="1">
      <c r="A28" s="10"/>
      <c r="B28" s="17" t="s">
        <v>58</v>
      </c>
      <c r="C28" s="9"/>
      <c r="D28" s="24">
        <v>24666.000000000004</v>
      </c>
      <c r="E28" s="31">
        <v>627.08553444586062</v>
      </c>
      <c r="F28" s="31">
        <v>864.78669541265708</v>
      </c>
      <c r="G28" s="31">
        <v>982.04158970893457</v>
      </c>
      <c r="H28" s="31">
        <v>1004.5409254330817</v>
      </c>
      <c r="I28" s="31">
        <v>1111.3370415967686</v>
      </c>
      <c r="J28" s="31">
        <v>1060.0096825640319</v>
      </c>
      <c r="K28" s="31">
        <v>1032.8840844800657</v>
      </c>
      <c r="L28" s="31">
        <v>1265.9770616506073</v>
      </c>
      <c r="M28" s="31">
        <v>1332.6334178441971</v>
      </c>
      <c r="N28" s="31">
        <v>1372.7348926394236</v>
      </c>
      <c r="O28" s="31">
        <v>1840.7754603931608</v>
      </c>
      <c r="P28" s="31">
        <v>1667.6287592187325</v>
      </c>
      <c r="Q28" s="31">
        <v>1447.7534871183077</v>
      </c>
      <c r="R28" s="31">
        <v>1610.3802642557603</v>
      </c>
      <c r="S28" s="31">
        <v>1859.8509955698717</v>
      </c>
      <c r="T28" s="31">
        <v>2126.0862751854861</v>
      </c>
      <c r="U28" s="31">
        <v>1520.9035314530031</v>
      </c>
      <c r="V28" s="31">
        <v>1938.5903010300508</v>
      </c>
      <c r="Z28" s="1" t="s">
        <v>66</v>
      </c>
    </row>
    <row r="29" spans="1:26" ht="22.15" customHeight="1">
      <c r="A29" s="10"/>
      <c r="B29" s="17" t="s">
        <v>32</v>
      </c>
      <c r="C29" s="9"/>
      <c r="D29" s="24">
        <v>199045.99999999994</v>
      </c>
      <c r="E29" s="31">
        <v>7225.2712976263501</v>
      </c>
      <c r="F29" s="31">
        <v>8922.5087786973854</v>
      </c>
      <c r="G29" s="31">
        <v>9936.0253399735066</v>
      </c>
      <c r="H29" s="31">
        <v>10415.298171767135</v>
      </c>
      <c r="I29" s="31">
        <v>12537.16956844127</v>
      </c>
      <c r="J29" s="31">
        <v>11333.63897436691</v>
      </c>
      <c r="K29" s="31">
        <v>11431.911644005637</v>
      </c>
      <c r="L29" s="31">
        <v>12016.772985726688</v>
      </c>
      <c r="M29" s="31">
        <v>12584.963315560095</v>
      </c>
      <c r="N29" s="31">
        <v>13528.447187340549</v>
      </c>
      <c r="O29" s="31">
        <v>15325.046797570418</v>
      </c>
      <c r="P29" s="31">
        <v>12646.239824000293</v>
      </c>
      <c r="Q29" s="31">
        <v>11367.730186935054</v>
      </c>
      <c r="R29" s="31">
        <v>10325.66251486884</v>
      </c>
      <c r="S29" s="31">
        <v>10668.274678884267</v>
      </c>
      <c r="T29" s="31">
        <v>12184.546139230559</v>
      </c>
      <c r="U29" s="31">
        <v>8110.7582370535956</v>
      </c>
      <c r="V29" s="31">
        <v>8485.7343579514509</v>
      </c>
    </row>
    <row r="30" spans="1:26" ht="22.15" customHeight="1">
      <c r="A30" s="10"/>
      <c r="B30" s="17" t="s">
        <v>34</v>
      </c>
      <c r="C30" s="9"/>
      <c r="D30" s="24">
        <v>111863</v>
      </c>
      <c r="E30" s="31">
        <v>3855.8186979459256</v>
      </c>
      <c r="F30" s="31">
        <v>4862.8849160686077</v>
      </c>
      <c r="G30" s="31">
        <v>5339.668717318571</v>
      </c>
      <c r="H30" s="31">
        <v>5118.3889510264735</v>
      </c>
      <c r="I30" s="31">
        <v>5015.0009705084703</v>
      </c>
      <c r="J30" s="31">
        <v>4567.6734715655903</v>
      </c>
      <c r="K30" s="31">
        <v>5101.4673298506868</v>
      </c>
      <c r="L30" s="31">
        <v>5939.4957347348</v>
      </c>
      <c r="M30" s="31">
        <v>6908.5275491410321</v>
      </c>
      <c r="N30" s="31">
        <v>7301.9816363598438</v>
      </c>
      <c r="O30" s="31">
        <v>8228.8621625714368</v>
      </c>
      <c r="P30" s="31">
        <v>7086.1895781578341</v>
      </c>
      <c r="Q30" s="31">
        <v>6741.8033266544435</v>
      </c>
      <c r="R30" s="31">
        <v>7296.4234591343748</v>
      </c>
      <c r="S30" s="31">
        <v>7972.7812093859075</v>
      </c>
      <c r="T30" s="31">
        <v>8634.4518382480765</v>
      </c>
      <c r="U30" s="31">
        <v>5539.2048964447631</v>
      </c>
      <c r="V30" s="31">
        <v>6352.375554883165</v>
      </c>
    </row>
    <row r="31" spans="1:26" ht="22.15" customHeight="1">
      <c r="A31" s="10"/>
      <c r="B31" s="17" t="s">
        <v>24</v>
      </c>
      <c r="C31" s="9"/>
      <c r="D31" s="24">
        <v>23784</v>
      </c>
      <c r="E31" s="31">
        <v>461.82528995829284</v>
      </c>
      <c r="F31" s="31">
        <v>667.25645205830881</v>
      </c>
      <c r="G31" s="31">
        <v>922.83319671989454</v>
      </c>
      <c r="H31" s="31">
        <v>1003.1525895441039</v>
      </c>
      <c r="I31" s="31">
        <v>1041.5600878364294</v>
      </c>
      <c r="J31" s="31">
        <v>896.45762611727559</v>
      </c>
      <c r="K31" s="31">
        <v>858.16813265031772</v>
      </c>
      <c r="L31" s="31">
        <v>982.20285598566522</v>
      </c>
      <c r="M31" s="31">
        <v>1142.2027050390293</v>
      </c>
      <c r="N31" s="31">
        <v>1417.3757773669554</v>
      </c>
      <c r="O31" s="31">
        <v>1646.4213076480416</v>
      </c>
      <c r="P31" s="31">
        <v>1439.8897401240793</v>
      </c>
      <c r="Q31" s="31">
        <v>1444.6164741140783</v>
      </c>
      <c r="R31" s="31">
        <v>1749.2089069272258</v>
      </c>
      <c r="S31" s="31">
        <v>2016.2336535120414</v>
      </c>
      <c r="T31" s="31">
        <v>2288.2134436459228</v>
      </c>
      <c r="U31" s="31">
        <v>1548.3012378570554</v>
      </c>
      <c r="V31" s="31">
        <v>2258.0805228952827</v>
      </c>
    </row>
    <row r="32" spans="1:26" ht="22.15" customHeight="1">
      <c r="A32" s="10"/>
      <c r="B32" s="17" t="s">
        <v>35</v>
      </c>
      <c r="C32" s="9"/>
      <c r="D32" s="24">
        <v>19683</v>
      </c>
      <c r="E32" s="31">
        <v>296.03499118180423</v>
      </c>
      <c r="F32" s="31">
        <v>449.31946132320127</v>
      </c>
      <c r="G32" s="31">
        <v>569.50349625952958</v>
      </c>
      <c r="H32" s="31">
        <v>605.32056314570821</v>
      </c>
      <c r="I32" s="31">
        <v>851.84953730264999</v>
      </c>
      <c r="J32" s="31">
        <v>711.83788445374046</v>
      </c>
      <c r="K32" s="31">
        <v>776.62757548106788</v>
      </c>
      <c r="L32" s="31">
        <v>806.4868963463731</v>
      </c>
      <c r="M32" s="31">
        <v>913.62592698315723</v>
      </c>
      <c r="N32" s="31">
        <v>1103.5452579796276</v>
      </c>
      <c r="O32" s="31">
        <v>1275.3948462147755</v>
      </c>
      <c r="P32" s="31">
        <v>1204.1417090039079</v>
      </c>
      <c r="Q32" s="31">
        <v>1195.626160988804</v>
      </c>
      <c r="R32" s="31">
        <v>1450.3908025308035</v>
      </c>
      <c r="S32" s="31">
        <v>1724.2361686860722</v>
      </c>
      <c r="T32" s="31">
        <v>2228.0755400789922</v>
      </c>
      <c r="U32" s="31">
        <v>1567.9137241923713</v>
      </c>
      <c r="V32" s="31">
        <v>1953.0694578474138</v>
      </c>
    </row>
    <row r="33" spans="1:22" ht="29.25" customHeight="1">
      <c r="A33" s="11" t="s">
        <v>46</v>
      </c>
      <c r="B33" s="11"/>
      <c r="C33" s="11"/>
      <c r="D33" s="25">
        <v>115567</v>
      </c>
      <c r="E33" s="31">
        <v>4763.9248760421078</v>
      </c>
      <c r="F33" s="31">
        <v>5490.2285336085461</v>
      </c>
      <c r="G33" s="31">
        <v>5707.4284861059232</v>
      </c>
      <c r="H33" s="31">
        <v>5383.9362692071654</v>
      </c>
      <c r="I33" s="31">
        <v>5340.2290772872848</v>
      </c>
      <c r="J33" s="31">
        <v>5857.6354454026405</v>
      </c>
      <c r="K33" s="31">
        <v>6292.2098382517697</v>
      </c>
      <c r="L33" s="31">
        <v>6910.728016676685</v>
      </c>
      <c r="M33" s="31">
        <v>7227.4592801284416</v>
      </c>
      <c r="N33" s="31">
        <v>7562.618215282434</v>
      </c>
      <c r="O33" s="31">
        <v>9169.2486386445689</v>
      </c>
      <c r="P33" s="31">
        <v>7757.6127976962798</v>
      </c>
      <c r="Q33" s="31">
        <v>6838.0020895881298</v>
      </c>
      <c r="R33" s="31">
        <v>5711.7667108374908</v>
      </c>
      <c r="S33" s="31">
        <v>6244.5303567636547</v>
      </c>
      <c r="T33" s="31">
        <v>7681.6775919223346</v>
      </c>
      <c r="U33" s="31">
        <v>5871.7778015924896</v>
      </c>
      <c r="V33" s="31">
        <v>5755.9859749620528</v>
      </c>
    </row>
    <row r="34" spans="1:22" ht="22.15" customHeight="1">
      <c r="A34" s="10"/>
      <c r="B34" s="17" t="s">
        <v>60</v>
      </c>
      <c r="C34" s="9"/>
      <c r="D34" s="24">
        <v>50934</v>
      </c>
      <c r="E34" s="31">
        <v>2101.1475533781386</v>
      </c>
      <c r="F34" s="31">
        <v>2510.1523429314093</v>
      </c>
      <c r="G34" s="31">
        <v>2640.544695883435</v>
      </c>
      <c r="H34" s="31">
        <v>2296.4782873891595</v>
      </c>
      <c r="I34" s="31">
        <v>2235.1787822702204</v>
      </c>
      <c r="J34" s="31">
        <v>2560.2529485921668</v>
      </c>
      <c r="K34" s="31">
        <v>2872.1122810556731</v>
      </c>
      <c r="L34" s="31">
        <v>3224.4807890867023</v>
      </c>
      <c r="M34" s="31">
        <v>3372.9619357888896</v>
      </c>
      <c r="N34" s="31">
        <v>3423.6076592157251</v>
      </c>
      <c r="O34" s="31">
        <v>4037.8690152287709</v>
      </c>
      <c r="P34" s="31">
        <v>3504.7516402260303</v>
      </c>
      <c r="Q34" s="31">
        <v>3263.4784088327988</v>
      </c>
      <c r="R34" s="31">
        <v>2640.1218911267642</v>
      </c>
      <c r="S34" s="31">
        <v>2666.8492918192082</v>
      </c>
      <c r="T34" s="31">
        <v>2950.0002335630234</v>
      </c>
      <c r="U34" s="31">
        <v>2269.7359252560282</v>
      </c>
      <c r="V34" s="31">
        <v>2364.2763183558568</v>
      </c>
    </row>
    <row r="35" spans="1:22" ht="22.15" customHeight="1">
      <c r="A35" s="10"/>
      <c r="B35" s="17" t="s">
        <v>50</v>
      </c>
      <c r="C35" s="9"/>
      <c r="D35" s="24">
        <v>30169</v>
      </c>
      <c r="E35" s="31">
        <v>1419.9455335865853</v>
      </c>
      <c r="F35" s="31">
        <v>1533.3432819099821</v>
      </c>
      <c r="G35" s="31">
        <v>1493.4631044589487</v>
      </c>
      <c r="H35" s="31">
        <v>1367.3902226798446</v>
      </c>
      <c r="I35" s="31">
        <v>1587.7932646267911</v>
      </c>
      <c r="J35" s="31">
        <v>1816.2222511055572</v>
      </c>
      <c r="K35" s="31">
        <v>1921.3825395919862</v>
      </c>
      <c r="L35" s="31">
        <v>2040.6642234609851</v>
      </c>
      <c r="M35" s="31">
        <v>1996.7193444712891</v>
      </c>
      <c r="N35" s="31">
        <v>2024.7926845575589</v>
      </c>
      <c r="O35" s="31">
        <v>2355.7886702761971</v>
      </c>
      <c r="P35" s="31">
        <v>1888.8244721589604</v>
      </c>
      <c r="Q35" s="31">
        <v>1645.309611061723</v>
      </c>
      <c r="R35" s="31">
        <v>1337.7872533003497</v>
      </c>
      <c r="S35" s="31">
        <v>1504.0556833484791</v>
      </c>
      <c r="T35" s="31">
        <v>1741.9554286090829</v>
      </c>
      <c r="U35" s="31">
        <v>1268.3393388227237</v>
      </c>
      <c r="V35" s="31">
        <v>1225.2230919729554</v>
      </c>
    </row>
    <row r="36" spans="1:22" ht="22.15" customHeight="1">
      <c r="A36" s="10"/>
      <c r="B36" s="17" t="s">
        <v>45</v>
      </c>
      <c r="C36" s="9"/>
      <c r="D36" s="24">
        <v>22484.999999999996</v>
      </c>
      <c r="E36" s="31">
        <v>817.7483204503875</v>
      </c>
      <c r="F36" s="31">
        <v>912.96626084118213</v>
      </c>
      <c r="G36" s="31">
        <v>993.30893237828172</v>
      </c>
      <c r="H36" s="31">
        <v>1042.4015902116078</v>
      </c>
      <c r="I36" s="31">
        <v>930.47786099039638</v>
      </c>
      <c r="J36" s="31">
        <v>948.36701903588482</v>
      </c>
      <c r="K36" s="31">
        <v>988.58711042577022</v>
      </c>
      <c r="L36" s="31">
        <v>1084.6313068030934</v>
      </c>
      <c r="M36" s="31">
        <v>1162.1410194421042</v>
      </c>
      <c r="N36" s="31">
        <v>1331.3987993397791</v>
      </c>
      <c r="O36" s="31">
        <v>1781.593529240487</v>
      </c>
      <c r="P36" s="31">
        <v>1578.5260556297508</v>
      </c>
      <c r="Q36" s="31">
        <v>1221.9412908036618</v>
      </c>
      <c r="R36" s="31">
        <v>1137.0016944508607</v>
      </c>
      <c r="S36" s="31">
        <v>1366.1378106756761</v>
      </c>
      <c r="T36" s="31">
        <v>2057.8281848420993</v>
      </c>
      <c r="U36" s="31">
        <v>1675.1950995476732</v>
      </c>
      <c r="V36" s="31">
        <v>1454.7481148913041</v>
      </c>
    </row>
    <row r="37" spans="1:22" ht="22.15" customHeight="1">
      <c r="A37" s="10"/>
      <c r="B37" s="17" t="s">
        <v>25</v>
      </c>
      <c r="C37" s="9"/>
      <c r="D37" s="24">
        <v>11979</v>
      </c>
      <c r="E37" s="31">
        <v>425.08346862699636</v>
      </c>
      <c r="F37" s="31">
        <v>533.76664792597285</v>
      </c>
      <c r="G37" s="31">
        <v>580.11175338525788</v>
      </c>
      <c r="H37" s="31">
        <v>677.66616892655406</v>
      </c>
      <c r="I37" s="31">
        <v>586.77916939987733</v>
      </c>
      <c r="J37" s="31">
        <v>532.79322666903124</v>
      </c>
      <c r="K37" s="31">
        <v>510.12790717834019</v>
      </c>
      <c r="L37" s="31">
        <v>560.95169732590375</v>
      </c>
      <c r="M37" s="31">
        <v>695.63698042615817</v>
      </c>
      <c r="N37" s="31">
        <v>782.819072169371</v>
      </c>
      <c r="O37" s="31">
        <v>993.99742389911523</v>
      </c>
      <c r="P37" s="31">
        <v>785.51062968153803</v>
      </c>
      <c r="Q37" s="31">
        <v>707.27277888994593</v>
      </c>
      <c r="R37" s="31">
        <v>596.85587195951564</v>
      </c>
      <c r="S37" s="31">
        <v>707.48757092029155</v>
      </c>
      <c r="T37" s="31">
        <v>931.89374490812997</v>
      </c>
      <c r="U37" s="31">
        <v>658.50743796606446</v>
      </c>
      <c r="V37" s="31">
        <v>711.73844974193639</v>
      </c>
    </row>
    <row r="38" spans="1:22" ht="29.25" customHeight="1">
      <c r="A38" s="12" t="s">
        <v>31</v>
      </c>
      <c r="B38" s="12"/>
      <c r="C38" s="12"/>
      <c r="D38" s="24">
        <v>21076</v>
      </c>
      <c r="E38" s="30">
        <v>450.91494461766888</v>
      </c>
      <c r="F38" s="30">
        <v>607.26440114254206</v>
      </c>
      <c r="G38" s="30">
        <v>727.24597921573388</v>
      </c>
      <c r="H38" s="30">
        <v>877.55054663980047</v>
      </c>
      <c r="I38" s="30">
        <v>891.17921068183603</v>
      </c>
      <c r="J38" s="30">
        <v>797.59245279481843</v>
      </c>
      <c r="K38" s="30">
        <v>750.1482541763304</v>
      </c>
      <c r="L38" s="30">
        <v>843.49555251056847</v>
      </c>
      <c r="M38" s="30">
        <v>946.90931027142835</v>
      </c>
      <c r="N38" s="30">
        <v>1129.9161722153153</v>
      </c>
      <c r="O38" s="30">
        <v>1440.2808871023935</v>
      </c>
      <c r="P38" s="30">
        <v>1204.9859062859759</v>
      </c>
      <c r="Q38" s="30">
        <v>1337.0690941318403</v>
      </c>
      <c r="R38" s="30">
        <v>1553.3453209823101</v>
      </c>
      <c r="S38" s="30">
        <v>1808.5515177939171</v>
      </c>
      <c r="T38" s="30">
        <v>2056.8086636537937</v>
      </c>
      <c r="U38" s="30">
        <v>1303.6408257400019</v>
      </c>
      <c r="V38" s="30">
        <v>2349.1009600437255</v>
      </c>
    </row>
    <row r="39" spans="1:22" ht="22.15" customHeight="1">
      <c r="A39" s="10"/>
      <c r="B39" s="19" t="s">
        <v>36</v>
      </c>
      <c r="C39" s="21"/>
      <c r="D39" s="24">
        <v>4900</v>
      </c>
      <c r="E39" s="31">
        <v>62.724262029189774</v>
      </c>
      <c r="F39" s="31">
        <v>117.06111150888349</v>
      </c>
      <c r="G39" s="31">
        <v>157.29586304856278</v>
      </c>
      <c r="H39" s="31">
        <v>170.42815014082512</v>
      </c>
      <c r="I39" s="31">
        <v>149.12467972389445</v>
      </c>
      <c r="J39" s="31">
        <v>107.22182294792475</v>
      </c>
      <c r="K39" s="31">
        <v>124.84669063032864</v>
      </c>
      <c r="L39" s="31">
        <v>161.96419845708832</v>
      </c>
      <c r="M39" s="31">
        <v>177.89468627144549</v>
      </c>
      <c r="N39" s="31">
        <v>201.27264954386112</v>
      </c>
      <c r="O39" s="31">
        <v>310.95238651948904</v>
      </c>
      <c r="P39" s="31">
        <v>253.70401551114281</v>
      </c>
      <c r="Q39" s="31">
        <v>319.35742645917145</v>
      </c>
      <c r="R39" s="31">
        <v>388.47604266796554</v>
      </c>
      <c r="S39" s="31">
        <v>478.33236163614077</v>
      </c>
      <c r="T39" s="31">
        <v>558.82941882126761</v>
      </c>
      <c r="U39" s="31">
        <v>398.78095443085186</v>
      </c>
      <c r="V39" s="31">
        <v>761.73327965196677</v>
      </c>
    </row>
    <row r="40" spans="1:22" ht="22.15" customHeight="1">
      <c r="A40" s="10"/>
      <c r="B40" s="19" t="s">
        <v>33</v>
      </c>
      <c r="C40" s="21"/>
      <c r="D40" s="24">
        <v>16176.000000000002</v>
      </c>
      <c r="E40" s="31">
        <v>388.19068258847909</v>
      </c>
      <c r="F40" s="31">
        <v>490.20328963365853</v>
      </c>
      <c r="G40" s="31">
        <v>569.95011616717113</v>
      </c>
      <c r="H40" s="31">
        <v>707.12239649897538</v>
      </c>
      <c r="I40" s="31">
        <v>742.05453095794155</v>
      </c>
      <c r="J40" s="31">
        <v>690.37062984689373</v>
      </c>
      <c r="K40" s="31">
        <v>625.30156354600172</v>
      </c>
      <c r="L40" s="31">
        <v>681.53135405348019</v>
      </c>
      <c r="M40" s="31">
        <v>769.01462399998286</v>
      </c>
      <c r="N40" s="31">
        <v>928.64352267145421</v>
      </c>
      <c r="O40" s="31">
        <v>1129.3285005829046</v>
      </c>
      <c r="P40" s="31">
        <v>951.28189077483319</v>
      </c>
      <c r="Q40" s="31">
        <v>1017.7116676726688</v>
      </c>
      <c r="R40" s="31">
        <v>1164.8692783143445</v>
      </c>
      <c r="S40" s="31">
        <v>1330.2191561577763</v>
      </c>
      <c r="T40" s="31">
        <v>1497.9792448325261</v>
      </c>
      <c r="U40" s="31">
        <v>904.85987130915009</v>
      </c>
      <c r="V40" s="31">
        <v>1587.3676803917585</v>
      </c>
    </row>
    <row r="41" spans="1:22" ht="29.25" customHeight="1">
      <c r="A41" s="12" t="s">
        <v>40</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6</v>
      </c>
      <c r="C42" s="21"/>
      <c r="D42" s="24">
        <v>6469</v>
      </c>
      <c r="E42" s="31">
        <v>86.144579938647752</v>
      </c>
      <c r="F42" s="31">
        <v>130.54337500955819</v>
      </c>
      <c r="G42" s="31">
        <v>216.84012532354177</v>
      </c>
      <c r="H42" s="31">
        <v>699.54481717841861</v>
      </c>
      <c r="I42" s="31">
        <v>218.41592105732084</v>
      </c>
      <c r="J42" s="31">
        <v>205.01606466373886</v>
      </c>
      <c r="K42" s="31">
        <v>232.23831324481253</v>
      </c>
      <c r="L42" s="31">
        <v>223.00531434564809</v>
      </c>
      <c r="M42" s="31">
        <v>260.06220292024477</v>
      </c>
      <c r="N42" s="31">
        <v>264.539958917337</v>
      </c>
      <c r="O42" s="31">
        <v>336.1117824503425</v>
      </c>
      <c r="P42" s="31">
        <v>338.12977890745469</v>
      </c>
      <c r="Q42" s="31">
        <v>376.02085863221845</v>
      </c>
      <c r="R42" s="31">
        <v>394.82247447941523</v>
      </c>
      <c r="S42" s="31">
        <v>501.84540934309092</v>
      </c>
      <c r="T42" s="31">
        <v>683.2917858504743</v>
      </c>
      <c r="U42" s="31">
        <v>552.10967223647765</v>
      </c>
      <c r="V42" s="31">
        <v>750.31756550125783</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13523</v>
      </c>
      <c r="E44" s="31">
        <v>264.82219163050479</v>
      </c>
      <c r="F44" s="31">
        <v>425.30156402661544</v>
      </c>
      <c r="G44" s="31">
        <v>533.12987483855818</v>
      </c>
      <c r="H44" s="31">
        <v>584.66043400745468</v>
      </c>
      <c r="I44" s="31">
        <v>492.41468679002406</v>
      </c>
      <c r="J44" s="31">
        <v>407.91636754901174</v>
      </c>
      <c r="K44" s="31">
        <v>465.6661358671314</v>
      </c>
      <c r="L44" s="31">
        <v>524.3449944214459</v>
      </c>
      <c r="M44" s="31">
        <v>662.56513465824094</v>
      </c>
      <c r="N44" s="31">
        <v>810.93204256566196</v>
      </c>
      <c r="O44" s="31">
        <v>849.98023470640601</v>
      </c>
      <c r="P44" s="31">
        <v>707.26907975911956</v>
      </c>
      <c r="Q44" s="31">
        <v>897.94518133578742</v>
      </c>
      <c r="R44" s="31">
        <v>1138.6253293462385</v>
      </c>
      <c r="S44" s="31">
        <v>1192.9436963369205</v>
      </c>
      <c r="T44" s="31">
        <v>1339.0411506599303</v>
      </c>
      <c r="U44" s="31">
        <v>845.20964027709499</v>
      </c>
      <c r="V44" s="31">
        <v>1380.2322612238534</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37</v>
      </c>
      <c r="C46" s="21"/>
      <c r="D46" s="24">
        <v>7095</v>
      </c>
      <c r="E46" s="31">
        <v>118.75252868041443</v>
      </c>
      <c r="F46" s="31">
        <v>175.79048693820096</v>
      </c>
      <c r="G46" s="31">
        <v>233.73465472512515</v>
      </c>
      <c r="H46" s="31">
        <v>248.38627850927165</v>
      </c>
      <c r="I46" s="31">
        <v>217.99933288114613</v>
      </c>
      <c r="J46" s="31">
        <v>167.38244304691617</v>
      </c>
      <c r="K46" s="31">
        <v>212.60474828978616</v>
      </c>
      <c r="L46" s="31">
        <v>253.15138477191576</v>
      </c>
      <c r="M46" s="31">
        <v>292.7077984614973</v>
      </c>
      <c r="N46" s="31">
        <v>354.8814519764814</v>
      </c>
      <c r="O46" s="31">
        <v>398.93449517908164</v>
      </c>
      <c r="P46" s="31">
        <v>351.42659856752368</v>
      </c>
      <c r="Q46" s="31">
        <v>468.49428900109189</v>
      </c>
      <c r="R46" s="31">
        <v>631.49172828836095</v>
      </c>
      <c r="S46" s="31">
        <v>716.97244815939791</v>
      </c>
      <c r="T46" s="31">
        <v>755.31261517309088</v>
      </c>
      <c r="U46" s="31">
        <v>486.95593554047508</v>
      </c>
      <c r="V46" s="31">
        <v>1010.0207818102228</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74</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6.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76</v>
      </c>
      <c r="B3" s="4"/>
      <c r="C3" s="4"/>
      <c r="D3" s="4"/>
      <c r="E3" s="4"/>
      <c r="F3" s="4"/>
      <c r="G3" s="4"/>
      <c r="H3" s="4"/>
      <c r="I3" s="29"/>
      <c r="J3" s="4"/>
      <c r="K3" s="4"/>
      <c r="L3" s="4"/>
      <c r="M3" s="4"/>
      <c r="N3" s="38"/>
      <c r="O3" s="38"/>
      <c r="U3" s="41" t="s">
        <v>1</v>
      </c>
      <c r="V3" s="41"/>
    </row>
    <row r="4" spans="1:16384" s="2" customFormat="1" ht="40.15" customHeight="1">
      <c r="A4" s="5" t="s">
        <v>19</v>
      </c>
      <c r="B4" s="5"/>
      <c r="C4" s="20"/>
      <c r="D4" s="22" t="s">
        <v>5</v>
      </c>
      <c r="E4" s="28" t="s">
        <v>4</v>
      </c>
      <c r="F4" s="28" t="s">
        <v>8</v>
      </c>
      <c r="G4" s="34" t="s">
        <v>9</v>
      </c>
      <c r="H4" s="35" t="s">
        <v>12</v>
      </c>
      <c r="I4" s="35" t="s">
        <v>2</v>
      </c>
      <c r="J4" s="35" t="s">
        <v>7</v>
      </c>
      <c r="K4" s="35" t="s">
        <v>14</v>
      </c>
      <c r="L4" s="35" t="s">
        <v>16</v>
      </c>
      <c r="M4" s="35" t="s">
        <v>17</v>
      </c>
      <c r="N4" s="35" t="s">
        <v>20</v>
      </c>
      <c r="O4" s="39" t="s">
        <v>0</v>
      </c>
      <c r="P4" s="28" t="s">
        <v>3</v>
      </c>
      <c r="Q4" s="28" t="s">
        <v>22</v>
      </c>
      <c r="R4" s="28" t="s">
        <v>23</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10</v>
      </c>
      <c r="B6" s="11"/>
      <c r="C6" s="11"/>
      <c r="D6" s="24">
        <v>2690779</v>
      </c>
      <c r="E6" s="30">
        <v>84592.934453857888</v>
      </c>
      <c r="F6" s="30">
        <v>105529.55484894177</v>
      </c>
      <c r="G6" s="30">
        <v>121667.96835717346</v>
      </c>
      <c r="H6" s="30">
        <v>128166.73993756443</v>
      </c>
      <c r="I6" s="30">
        <v>134719.68368847051</v>
      </c>
      <c r="J6" s="30">
        <v>131525.73338318837</v>
      </c>
      <c r="K6" s="30">
        <v>132175.35106418119</v>
      </c>
      <c r="L6" s="30">
        <v>142453.72057980744</v>
      </c>
      <c r="M6" s="30">
        <v>158774.71096447634</v>
      </c>
      <c r="N6" s="30">
        <v>180031.825456666</v>
      </c>
      <c r="O6" s="30">
        <v>216171.64245663493</v>
      </c>
      <c r="P6" s="30">
        <v>181406.3549105858</v>
      </c>
      <c r="Q6" s="30">
        <v>162151.9000061668</v>
      </c>
      <c r="R6" s="30">
        <v>155060.3031409629</v>
      </c>
      <c r="S6" s="30">
        <v>167464.78424218597</v>
      </c>
      <c r="T6" s="30">
        <v>196617.38345319589</v>
      </c>
      <c r="U6" s="30">
        <v>136372.34287426711</v>
      </c>
      <c r="V6" s="30">
        <v>155896.06618167317</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13</v>
      </c>
      <c r="B8" s="16"/>
      <c r="C8" s="16"/>
      <c r="D8" s="24">
        <v>2527314</v>
      </c>
      <c r="E8" s="30">
        <v>78948.699431612506</v>
      </c>
      <c r="F8" s="30">
        <v>98699.704268029353</v>
      </c>
      <c r="G8" s="30">
        <v>114249.76575218255</v>
      </c>
      <c r="H8" s="30">
        <v>120398.85740630787</v>
      </c>
      <c r="I8" s="30">
        <v>127586.08537851695</v>
      </c>
      <c r="J8" s="30">
        <v>124096.39911732174</v>
      </c>
      <c r="K8" s="30">
        <v>124251.59005794728</v>
      </c>
      <c r="L8" s="30">
        <v>133725.02233375635</v>
      </c>
      <c r="M8" s="30">
        <v>149399.63855056485</v>
      </c>
      <c r="N8" s="30">
        <v>169917.19283853099</v>
      </c>
      <c r="O8" s="30">
        <v>204001.4137272331</v>
      </c>
      <c r="P8" s="30">
        <v>171009.98864574273</v>
      </c>
      <c r="Q8" s="30">
        <v>152242.18411039779</v>
      </c>
      <c r="R8" s="30">
        <v>145636.47357599516</v>
      </c>
      <c r="S8" s="30">
        <v>157068.60867772123</v>
      </c>
      <c r="T8" s="30">
        <v>184034.5963472506</v>
      </c>
      <c r="U8" s="30">
        <v>127359.65899168141</v>
      </c>
      <c r="V8" s="30">
        <v>144688.12078920755</v>
      </c>
    </row>
    <row r="9" spans="1:16384" ht="22.15" customHeight="1">
      <c r="A9" s="7" t="s">
        <v>42</v>
      </c>
      <c r="B9" s="11"/>
      <c r="C9" s="11"/>
      <c r="D9" s="24">
        <v>163465</v>
      </c>
      <c r="E9" s="30">
        <v>5644.2350222453879</v>
      </c>
      <c r="F9" s="30">
        <v>6829.8505809124135</v>
      </c>
      <c r="G9" s="30">
        <v>7418.2026049909109</v>
      </c>
      <c r="H9" s="30">
        <v>7767.882531256555</v>
      </c>
      <c r="I9" s="30">
        <v>7133.5983099535606</v>
      </c>
      <c r="J9" s="30">
        <v>7429.3342658666488</v>
      </c>
      <c r="K9" s="30">
        <v>7923.7610062339218</v>
      </c>
      <c r="L9" s="30">
        <v>8728.6982460510862</v>
      </c>
      <c r="M9" s="30">
        <v>9375.0724139114864</v>
      </c>
      <c r="N9" s="30">
        <v>10114.63261813502</v>
      </c>
      <c r="O9" s="30">
        <v>12170.228729401844</v>
      </c>
      <c r="P9" s="30">
        <v>10396.366264843058</v>
      </c>
      <c r="Q9" s="30">
        <v>9909.7158957690008</v>
      </c>
      <c r="R9" s="30">
        <v>9423.8295649677548</v>
      </c>
      <c r="S9" s="30">
        <v>10396.175564464735</v>
      </c>
      <c r="T9" s="30">
        <v>12582.787105945292</v>
      </c>
      <c r="U9" s="30">
        <v>9012.6838825857012</v>
      </c>
      <c r="V9" s="30">
        <v>11207.945392465625</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49</v>
      </c>
      <c r="C11" s="9"/>
      <c r="D11" s="24">
        <v>1173425</v>
      </c>
      <c r="E11" s="30">
        <v>39432.052225193591</v>
      </c>
      <c r="F11" s="30">
        <v>48034.528601240243</v>
      </c>
      <c r="G11" s="30">
        <v>54539.430597739745</v>
      </c>
      <c r="H11" s="30">
        <v>57457.187165990763</v>
      </c>
      <c r="I11" s="30">
        <v>61263.289405718999</v>
      </c>
      <c r="J11" s="31">
        <v>62566.595966262532</v>
      </c>
      <c r="K11" s="30">
        <v>61828.682829982987</v>
      </c>
      <c r="L11" s="30">
        <v>65268.022887947736</v>
      </c>
      <c r="M11" s="30">
        <v>72210.054947992001</v>
      </c>
      <c r="N11" s="30">
        <v>83108.229646544132</v>
      </c>
      <c r="O11" s="30">
        <v>100293.29678764212</v>
      </c>
      <c r="P11" s="30">
        <v>83373.302732124823</v>
      </c>
      <c r="Q11" s="30">
        <v>71069.045004824395</v>
      </c>
      <c r="R11" s="30">
        <v>62457.933200486907</v>
      </c>
      <c r="S11" s="30">
        <v>64640.139415736834</v>
      </c>
      <c r="T11" s="30">
        <v>76655.509189788048</v>
      </c>
      <c r="U11" s="30">
        <v>52843.916915833004</v>
      </c>
      <c r="V11" s="30">
        <v>56383.782478951151</v>
      </c>
    </row>
    <row r="12" spans="1:16384" ht="22.15" customHeight="1">
      <c r="A12" s="10"/>
      <c r="B12" s="18"/>
      <c r="C12" s="17" t="s">
        <v>62</v>
      </c>
      <c r="D12" s="24">
        <v>143670.99999999997</v>
      </c>
      <c r="E12" s="31">
        <v>4329.1646876517934</v>
      </c>
      <c r="F12" s="31">
        <v>5077.0090238140774</v>
      </c>
      <c r="G12" s="31">
        <v>5292.735348542974</v>
      </c>
      <c r="H12" s="31">
        <v>5333.9215086613376</v>
      </c>
      <c r="I12" s="31">
        <v>8086.0561083277271</v>
      </c>
      <c r="J12" s="31">
        <v>9706.7689710835875</v>
      </c>
      <c r="K12" s="31">
        <v>9110.0424184611093</v>
      </c>
      <c r="L12" s="31">
        <v>8936.6771401023525</v>
      </c>
      <c r="M12" s="31">
        <v>9557.6198891427612</v>
      </c>
      <c r="N12" s="31">
        <v>10512.068888976903</v>
      </c>
      <c r="O12" s="31">
        <v>12290.003758440949</v>
      </c>
      <c r="P12" s="31">
        <v>10288.793900644701</v>
      </c>
      <c r="Q12" s="31">
        <v>8653.199650829778</v>
      </c>
      <c r="R12" s="31">
        <v>7740.275003926442</v>
      </c>
      <c r="S12" s="31">
        <v>7684.9146440304494</v>
      </c>
      <c r="T12" s="31">
        <v>8672.791469101614</v>
      </c>
      <c r="U12" s="31">
        <v>5828.168254743824</v>
      </c>
      <c r="V12" s="31">
        <v>6570.7893335176177</v>
      </c>
    </row>
    <row r="13" spans="1:16384" ht="22.15" customHeight="1">
      <c r="A13" s="10"/>
      <c r="B13" s="18"/>
      <c r="C13" s="17" t="s">
        <v>52</v>
      </c>
      <c r="D13" s="24">
        <v>115670.99999999999</v>
      </c>
      <c r="E13" s="31">
        <v>3879.3764299378163</v>
      </c>
      <c r="F13" s="31">
        <v>4879.1965982123111</v>
      </c>
      <c r="G13" s="31">
        <v>5479.6163357268233</v>
      </c>
      <c r="H13" s="31">
        <v>5690.6382727442578</v>
      </c>
      <c r="I13" s="31">
        <v>5517.3666500585041</v>
      </c>
      <c r="J13" s="31">
        <v>5696.5313160491041</v>
      </c>
      <c r="K13" s="31">
        <v>5747.0324466142047</v>
      </c>
      <c r="L13" s="31">
        <v>6168.7691112042239</v>
      </c>
      <c r="M13" s="31">
        <v>7057.0467407119359</v>
      </c>
      <c r="N13" s="31">
        <v>7757.295065613599</v>
      </c>
      <c r="O13" s="31">
        <v>9529.1350261253829</v>
      </c>
      <c r="P13" s="31">
        <v>8413.3577792314027</v>
      </c>
      <c r="Q13" s="31">
        <v>7772.5068582222293</v>
      </c>
      <c r="R13" s="31">
        <v>6520.6651202906096</v>
      </c>
      <c r="S13" s="31">
        <v>6463.6857229490488</v>
      </c>
      <c r="T13" s="31">
        <v>7680.345215142127</v>
      </c>
      <c r="U13" s="31">
        <v>5517.5592819458125</v>
      </c>
      <c r="V13" s="31">
        <v>5900.8760292206043</v>
      </c>
    </row>
    <row r="14" spans="1:16384" ht="22.15" customHeight="1">
      <c r="A14" s="10"/>
      <c r="B14" s="18"/>
      <c r="C14" s="17" t="s">
        <v>44</v>
      </c>
      <c r="D14" s="24">
        <v>142904.00000000003</v>
      </c>
      <c r="E14" s="31">
        <v>4929.2313013510347</v>
      </c>
      <c r="F14" s="31">
        <v>5853.5963632152016</v>
      </c>
      <c r="G14" s="31">
        <v>6591.6167640635686</v>
      </c>
      <c r="H14" s="31">
        <v>6807.9424664058788</v>
      </c>
      <c r="I14" s="31">
        <v>7867.1409724666064</v>
      </c>
      <c r="J14" s="31">
        <v>7738.4553675990437</v>
      </c>
      <c r="K14" s="31">
        <v>7723.2919370002028</v>
      </c>
      <c r="L14" s="31">
        <v>8169.2059740412915</v>
      </c>
      <c r="M14" s="31">
        <v>8918.6014118387193</v>
      </c>
      <c r="N14" s="31">
        <v>10315.667536752309</v>
      </c>
      <c r="O14" s="31">
        <v>12446.127169759226</v>
      </c>
      <c r="P14" s="31">
        <v>10244.833541633665</v>
      </c>
      <c r="Q14" s="31">
        <v>8799.3046251855449</v>
      </c>
      <c r="R14" s="31">
        <v>7596.411482260788</v>
      </c>
      <c r="S14" s="31">
        <v>7437.9969864607765</v>
      </c>
      <c r="T14" s="31">
        <v>8708.1216493085467</v>
      </c>
      <c r="U14" s="31">
        <v>6022.2771070910258</v>
      </c>
      <c r="V14" s="31">
        <v>6734.1773435665746</v>
      </c>
    </row>
    <row r="15" spans="1:16384" ht="22.15" customHeight="1">
      <c r="A15" s="10"/>
      <c r="B15" s="18"/>
      <c r="C15" s="17" t="s">
        <v>11</v>
      </c>
      <c r="D15" s="24">
        <v>185592</v>
      </c>
      <c r="E15" s="31">
        <v>6159.9807181147689</v>
      </c>
      <c r="F15" s="31">
        <v>7087.0162464572031</v>
      </c>
      <c r="G15" s="31">
        <v>8159.3743340089613</v>
      </c>
      <c r="H15" s="31">
        <v>8688.8332116592246</v>
      </c>
      <c r="I15" s="31">
        <v>9908.998352929284</v>
      </c>
      <c r="J15" s="31">
        <v>11187.481556704341</v>
      </c>
      <c r="K15" s="31">
        <v>10755.454451494539</v>
      </c>
      <c r="L15" s="31">
        <v>10846.159272025619</v>
      </c>
      <c r="M15" s="31">
        <v>11683.798105549638</v>
      </c>
      <c r="N15" s="31">
        <v>13533.086535780001</v>
      </c>
      <c r="O15" s="31">
        <v>16097.953830984488</v>
      </c>
      <c r="P15" s="31">
        <v>13631.217162584657</v>
      </c>
      <c r="Q15" s="31">
        <v>11697.208842227874</v>
      </c>
      <c r="R15" s="31">
        <v>9836.0132875213167</v>
      </c>
      <c r="S15" s="31">
        <v>9783.1818413608635</v>
      </c>
      <c r="T15" s="31">
        <v>11061.626573543623</v>
      </c>
      <c r="U15" s="31">
        <v>7295.6723820066691</v>
      </c>
      <c r="V15" s="31">
        <v>8178.9432950469327</v>
      </c>
    </row>
    <row r="16" spans="1:16384" ht="22.15" customHeight="1">
      <c r="A16" s="10"/>
      <c r="B16" s="18"/>
      <c r="C16" s="17" t="s">
        <v>29</v>
      </c>
      <c r="D16" s="24">
        <v>243928.99999999997</v>
      </c>
      <c r="E16" s="31">
        <v>9696.9248402167323</v>
      </c>
      <c r="F16" s="31">
        <v>11440.885485135386</v>
      </c>
      <c r="G16" s="31">
        <v>13282.650987286866</v>
      </c>
      <c r="H16" s="31">
        <v>13926.394086277229</v>
      </c>
      <c r="I16" s="31">
        <v>13749.421784270518</v>
      </c>
      <c r="J16" s="31">
        <v>13585.106506386686</v>
      </c>
      <c r="K16" s="31">
        <v>13441.143573112997</v>
      </c>
      <c r="L16" s="31">
        <v>13706.18961199108</v>
      </c>
      <c r="M16" s="31">
        <v>15447.708452798208</v>
      </c>
      <c r="N16" s="31">
        <v>18435.471415585511</v>
      </c>
      <c r="O16" s="31">
        <v>22205.47972367394</v>
      </c>
      <c r="P16" s="31">
        <v>17515.353009439343</v>
      </c>
      <c r="Q16" s="31">
        <v>13146.92413188206</v>
      </c>
      <c r="R16" s="31">
        <v>10644.474950092581</v>
      </c>
      <c r="S16" s="31">
        <v>10714.158216965354</v>
      </c>
      <c r="T16" s="31">
        <v>13413.155994647566</v>
      </c>
      <c r="U16" s="31">
        <v>9616.1637152437161</v>
      </c>
      <c r="V16" s="31">
        <v>9961.3935149942245</v>
      </c>
    </row>
    <row r="17" spans="1:26" ht="22.15" customHeight="1">
      <c r="A17" s="10"/>
      <c r="B17" s="18"/>
      <c r="C17" s="17" t="s">
        <v>30</v>
      </c>
      <c r="D17" s="24">
        <v>131547</v>
      </c>
      <c r="E17" s="31">
        <v>3405.7600062551105</v>
      </c>
      <c r="F17" s="31">
        <v>4553.9399310163462</v>
      </c>
      <c r="G17" s="31">
        <v>5459.9991470474306</v>
      </c>
      <c r="H17" s="31">
        <v>6212.7847294586791</v>
      </c>
      <c r="I17" s="31">
        <v>5742.2192006093301</v>
      </c>
      <c r="J17" s="31">
        <v>4885.7819728356189</v>
      </c>
      <c r="K17" s="31">
        <v>5017.8436406843275</v>
      </c>
      <c r="L17" s="31">
        <v>5999.7871559287323</v>
      </c>
      <c r="M17" s="31">
        <v>6869.7513098452109</v>
      </c>
      <c r="N17" s="31">
        <v>8226.5980456388024</v>
      </c>
      <c r="O17" s="31">
        <v>10629.559375097164</v>
      </c>
      <c r="P17" s="31">
        <v>9011.076648144106</v>
      </c>
      <c r="Q17" s="31">
        <v>8056.7628076594065</v>
      </c>
      <c r="R17" s="31">
        <v>8356.9277049181674</v>
      </c>
      <c r="S17" s="31">
        <v>9820.8723926002458</v>
      </c>
      <c r="T17" s="31">
        <v>12165.408544063357</v>
      </c>
      <c r="U17" s="31">
        <v>8506.8805516599223</v>
      </c>
      <c r="V17" s="31">
        <v>8625.0468365380366</v>
      </c>
    </row>
    <row r="18" spans="1:26" ht="22.15" customHeight="1">
      <c r="A18" s="10"/>
      <c r="B18" s="18"/>
      <c r="C18" s="17" t="s">
        <v>63</v>
      </c>
      <c r="D18" s="24">
        <v>72430</v>
      </c>
      <c r="E18" s="31">
        <v>2140.6459413982489</v>
      </c>
      <c r="F18" s="31">
        <v>2695.3180449958786</v>
      </c>
      <c r="G18" s="31">
        <v>3235.2807272521445</v>
      </c>
      <c r="H18" s="31">
        <v>3868.8580233650282</v>
      </c>
      <c r="I18" s="31">
        <v>3936.7792718515511</v>
      </c>
      <c r="J18" s="31">
        <v>3978.1928045961845</v>
      </c>
      <c r="K18" s="31">
        <v>3644.7697786331955</v>
      </c>
      <c r="L18" s="31">
        <v>3551.308346469913</v>
      </c>
      <c r="M18" s="31">
        <v>4005.6826553168439</v>
      </c>
      <c r="N18" s="31">
        <v>4834.6604272790282</v>
      </c>
      <c r="O18" s="31">
        <v>6146.3687174758225</v>
      </c>
      <c r="P18" s="31">
        <v>5429.8568464296213</v>
      </c>
      <c r="Q18" s="31">
        <v>4577.3310942614753</v>
      </c>
      <c r="R18" s="31">
        <v>3741.5543580481294</v>
      </c>
      <c r="S18" s="31">
        <v>3987.4469171885121</v>
      </c>
      <c r="T18" s="31">
        <v>5137.2799117629647</v>
      </c>
      <c r="U18" s="31">
        <v>3676.1944980400194</v>
      </c>
      <c r="V18" s="31">
        <v>3842.4716356354393</v>
      </c>
    </row>
    <row r="19" spans="1:26" ht="22.15" customHeight="1">
      <c r="A19" s="10"/>
      <c r="B19" s="18"/>
      <c r="C19" s="17" t="s">
        <v>64</v>
      </c>
      <c r="D19" s="24">
        <v>137681</v>
      </c>
      <c r="E19" s="31">
        <v>4890.9683002680795</v>
      </c>
      <c r="F19" s="31">
        <v>6447.5669083938437</v>
      </c>
      <c r="G19" s="31">
        <v>7038.1569538109788</v>
      </c>
      <c r="H19" s="31">
        <v>6927.8148674191334</v>
      </c>
      <c r="I19" s="31">
        <v>6455.3070652054703</v>
      </c>
      <c r="J19" s="31">
        <v>5788.2774710079666</v>
      </c>
      <c r="K19" s="31">
        <v>6389.1045839824146</v>
      </c>
      <c r="L19" s="31">
        <v>7889.9262761845166</v>
      </c>
      <c r="M19" s="31">
        <v>8669.8463827886917</v>
      </c>
      <c r="N19" s="31">
        <v>9493.3817309179722</v>
      </c>
      <c r="O19" s="31">
        <v>10948.669186085148</v>
      </c>
      <c r="P19" s="31">
        <v>8838.8138440173243</v>
      </c>
      <c r="Q19" s="31">
        <v>8365.8069945560237</v>
      </c>
      <c r="R19" s="31">
        <v>8021.6112934288685</v>
      </c>
      <c r="S19" s="31">
        <v>8747.8826941815805</v>
      </c>
      <c r="T19" s="31">
        <v>9816.7798322182534</v>
      </c>
      <c r="U19" s="31">
        <v>6381.0011251020087</v>
      </c>
      <c r="V19" s="31">
        <v>6570.0844904317228</v>
      </c>
    </row>
    <row r="20" spans="1:26" ht="22.15" customHeight="1">
      <c r="A20" s="10"/>
      <c r="B20" s="17" t="s">
        <v>43</v>
      </c>
      <c r="C20" s="9"/>
      <c r="D20" s="24">
        <v>192914.00000000003</v>
      </c>
      <c r="E20" s="31">
        <v>4419.9170841914975</v>
      </c>
      <c r="F20" s="31">
        <v>6053.0011934510821</v>
      </c>
      <c r="G20" s="31">
        <v>7536.229591814882</v>
      </c>
      <c r="H20" s="31">
        <v>8516.4913905542944</v>
      </c>
      <c r="I20" s="31">
        <v>8883.9494552414362</v>
      </c>
      <c r="J20" s="31">
        <v>7892.3066894178965</v>
      </c>
      <c r="K20" s="31">
        <v>7670.6968586625871</v>
      </c>
      <c r="L20" s="31">
        <v>8387.9102733084255</v>
      </c>
      <c r="M20" s="31">
        <v>9822.5215768954149</v>
      </c>
      <c r="N20" s="31">
        <v>11849.353106988914</v>
      </c>
      <c r="O20" s="31">
        <v>15281.790039656036</v>
      </c>
      <c r="P20" s="31">
        <v>13290.384946769494</v>
      </c>
      <c r="Q20" s="31">
        <v>12287.758373671808</v>
      </c>
      <c r="R20" s="31">
        <v>11931.030442743757</v>
      </c>
      <c r="S20" s="31">
        <v>13365.408000237199</v>
      </c>
      <c r="T20" s="31">
        <v>17600.302868303075</v>
      </c>
      <c r="U20" s="31">
        <v>13177.625220032465</v>
      </c>
      <c r="V20" s="31">
        <v>14947.322888059733</v>
      </c>
    </row>
    <row r="21" spans="1:26" ht="22.15" customHeight="1">
      <c r="A21" s="10"/>
      <c r="B21" s="17" t="s">
        <v>51</v>
      </c>
      <c r="C21" s="9"/>
      <c r="D21" s="24">
        <v>21394</v>
      </c>
      <c r="E21" s="31">
        <v>410.70561750945143</v>
      </c>
      <c r="F21" s="31">
        <v>549.51266664791399</v>
      </c>
      <c r="G21" s="31">
        <v>648.38945237786334</v>
      </c>
      <c r="H21" s="31">
        <v>822.91647510848668</v>
      </c>
      <c r="I21" s="31">
        <v>741.83395358034943</v>
      </c>
      <c r="J21" s="31">
        <v>732.83262042519061</v>
      </c>
      <c r="K21" s="31">
        <v>756.20785846619515</v>
      </c>
      <c r="L21" s="31">
        <v>782.65228460367416</v>
      </c>
      <c r="M21" s="31">
        <v>962.73976950648648</v>
      </c>
      <c r="N21" s="31">
        <v>1190.8750927493984</v>
      </c>
      <c r="O21" s="31">
        <v>1544.0299044728308</v>
      </c>
      <c r="P21" s="31">
        <v>1512.1958914141046</v>
      </c>
      <c r="Q21" s="31">
        <v>1441.7364278677612</v>
      </c>
      <c r="R21" s="31">
        <v>1520.4527363822951</v>
      </c>
      <c r="S21" s="31">
        <v>1819.1923129459194</v>
      </c>
      <c r="T21" s="31">
        <v>2270.4236669233374</v>
      </c>
      <c r="U21" s="31">
        <v>1661.8616737987732</v>
      </c>
      <c r="V21" s="31">
        <v>2025.4415952199693</v>
      </c>
    </row>
    <row r="22" spans="1:26" ht="22.15" customHeight="1">
      <c r="A22" s="10"/>
      <c r="B22" s="17" t="s">
        <v>54</v>
      </c>
      <c r="C22" s="9"/>
      <c r="D22" s="24">
        <v>84056</v>
      </c>
      <c r="E22" s="31">
        <v>1930.3381249468021</v>
      </c>
      <c r="F22" s="31">
        <v>2799.2702455411986</v>
      </c>
      <c r="G22" s="31">
        <v>3613.376288119217</v>
      </c>
      <c r="H22" s="31">
        <v>3769.9839107043758</v>
      </c>
      <c r="I22" s="31">
        <v>3691.972604682001</v>
      </c>
      <c r="J22" s="31">
        <v>3191.9238467660052</v>
      </c>
      <c r="K22" s="31">
        <v>3419.9395171731535</v>
      </c>
      <c r="L22" s="31">
        <v>4042.3677070959816</v>
      </c>
      <c r="M22" s="31">
        <v>4614.8749398393684</v>
      </c>
      <c r="N22" s="31">
        <v>5186.9071587496946</v>
      </c>
      <c r="O22" s="31">
        <v>6452.0893914789012</v>
      </c>
      <c r="P22" s="31">
        <v>5427.2415820396027</v>
      </c>
      <c r="Q22" s="31">
        <v>5293.1925203532273</v>
      </c>
      <c r="R22" s="31">
        <v>5634.6274287004771</v>
      </c>
      <c r="S22" s="31">
        <v>6481.4741239418772</v>
      </c>
      <c r="T22" s="31">
        <v>7334.8994981913593</v>
      </c>
      <c r="U22" s="31">
        <v>4891.525267119895</v>
      </c>
      <c r="V22" s="31">
        <v>6279.9958445568654</v>
      </c>
    </row>
    <row r="23" spans="1:26" ht="22.15" customHeight="1">
      <c r="A23" s="10"/>
      <c r="B23" s="17" t="s">
        <v>39</v>
      </c>
      <c r="C23" s="9"/>
      <c r="D23" s="24">
        <v>120828.99999999999</v>
      </c>
      <c r="E23" s="31">
        <v>2690.4456271720173</v>
      </c>
      <c r="F23" s="31">
        <v>3919.5752705371092</v>
      </c>
      <c r="G23" s="31">
        <v>4861.0711431163081</v>
      </c>
      <c r="H23" s="31">
        <v>5277.586567018423</v>
      </c>
      <c r="I23" s="31">
        <v>5406.5683716429576</v>
      </c>
      <c r="J23" s="31">
        <v>4704.4566700770265</v>
      </c>
      <c r="K23" s="31">
        <v>5109.4333002044414</v>
      </c>
      <c r="L23" s="31">
        <v>5710.0811190252289</v>
      </c>
      <c r="M23" s="31">
        <v>6684.7280033615989</v>
      </c>
      <c r="N23" s="31">
        <v>7245.589353957962</v>
      </c>
      <c r="O23" s="31">
        <v>8841.6531097663265</v>
      </c>
      <c r="P23" s="31">
        <v>7707.3660217753686</v>
      </c>
      <c r="Q23" s="31">
        <v>7451.9691136207575</v>
      </c>
      <c r="R23" s="31">
        <v>8351.0400443108974</v>
      </c>
      <c r="S23" s="31">
        <v>9230.1370380453936</v>
      </c>
      <c r="T23" s="31">
        <v>10671.490091665961</v>
      </c>
      <c r="U23" s="31">
        <v>7783.5512072746951</v>
      </c>
      <c r="V23" s="31">
        <v>9182.2579474275226</v>
      </c>
    </row>
    <row r="24" spans="1:26" ht="22.15" customHeight="1">
      <c r="A24" s="10"/>
      <c r="B24" s="17" t="s">
        <v>56</v>
      </c>
      <c r="C24" s="9"/>
      <c r="D24" s="24">
        <v>445771</v>
      </c>
      <c r="E24" s="31">
        <v>14966.625197943491</v>
      </c>
      <c r="F24" s="31">
        <v>18031.090558525626</v>
      </c>
      <c r="G24" s="31">
        <v>20827.306639912887</v>
      </c>
      <c r="H24" s="31">
        <v>21555.777849661321</v>
      </c>
      <c r="I24" s="31">
        <v>22677.395104676678</v>
      </c>
      <c r="J24" s="31">
        <v>22522.496838261264</v>
      </c>
      <c r="K24" s="31">
        <v>22126.972602792037</v>
      </c>
      <c r="L24" s="31">
        <v>23940.286980025259</v>
      </c>
      <c r="M24" s="31">
        <v>26775.043903297861</v>
      </c>
      <c r="N24" s="31">
        <v>30194.179386893509</v>
      </c>
      <c r="O24" s="31">
        <v>35461.101903397604</v>
      </c>
      <c r="P24" s="31">
        <v>28839.304572688045</v>
      </c>
      <c r="Q24" s="31">
        <v>25735.922471198504</v>
      </c>
      <c r="R24" s="31">
        <v>25396.45400187861</v>
      </c>
      <c r="S24" s="31">
        <v>28277.031840964497</v>
      </c>
      <c r="T24" s="31">
        <v>31819.52294400231</v>
      </c>
      <c r="U24" s="31">
        <v>22117.526492077799</v>
      </c>
      <c r="V24" s="31">
        <v>24506.960711802698</v>
      </c>
    </row>
    <row r="25" spans="1:26" ht="22.15" customHeight="1">
      <c r="A25" s="10"/>
      <c r="B25" s="17" t="s">
        <v>38</v>
      </c>
      <c r="C25" s="9"/>
      <c r="D25" s="24">
        <v>33741</v>
      </c>
      <c r="E25" s="31">
        <v>662.14699237489754</v>
      </c>
      <c r="F25" s="31">
        <v>946.34421526632059</v>
      </c>
      <c r="G25" s="31">
        <v>1300.5253377258753</v>
      </c>
      <c r="H25" s="31">
        <v>1503.5836583668245</v>
      </c>
      <c r="I25" s="31">
        <v>1474.8408908287922</v>
      </c>
      <c r="J25" s="31">
        <v>1245.7750755944598</v>
      </c>
      <c r="K25" s="31">
        <v>1184.3860560586388</v>
      </c>
      <c r="L25" s="31">
        <v>1337.3480920457043</v>
      </c>
      <c r="M25" s="31">
        <v>1618.02009589256</v>
      </c>
      <c r="N25" s="31">
        <v>1980.3879393293935</v>
      </c>
      <c r="O25" s="31">
        <v>2586.0102141097163</v>
      </c>
      <c r="P25" s="31">
        <v>2311.1971401726514</v>
      </c>
      <c r="Q25" s="31">
        <v>2242.2928358269473</v>
      </c>
      <c r="R25" s="31">
        <v>2347.4410976711224</v>
      </c>
      <c r="S25" s="31">
        <v>2721.5106245223842</v>
      </c>
      <c r="T25" s="31">
        <v>3109.602515032559</v>
      </c>
      <c r="U25" s="31">
        <v>2234.4967655695182</v>
      </c>
      <c r="V25" s="31">
        <v>2935.090453611635</v>
      </c>
    </row>
    <row r="26" spans="1:26" ht="22.15" customHeight="1">
      <c r="A26" s="10"/>
      <c r="B26" s="17" t="s">
        <v>21</v>
      </c>
      <c r="C26" s="9"/>
      <c r="D26" s="24">
        <v>46565</v>
      </c>
      <c r="E26" s="31">
        <v>1359.2651725765895</v>
      </c>
      <c r="F26" s="31">
        <v>1699.4434008845403</v>
      </c>
      <c r="G26" s="31">
        <v>1997.0349569112323</v>
      </c>
      <c r="H26" s="31">
        <v>2085.0469993363849</v>
      </c>
      <c r="I26" s="31">
        <v>1834.0924253356072</v>
      </c>
      <c r="J26" s="31">
        <v>1721.9418837402902</v>
      </c>
      <c r="K26" s="31">
        <v>1935.2493916050723</v>
      </c>
      <c r="L26" s="31">
        <v>2151.9153250797958</v>
      </c>
      <c r="M26" s="31">
        <v>2514.297718110407</v>
      </c>
      <c r="N26" s="31">
        <v>2856.1941415463061</v>
      </c>
      <c r="O26" s="31">
        <v>3392.4853145902816</v>
      </c>
      <c r="P26" s="31">
        <v>2822.6755997652344</v>
      </c>
      <c r="Q26" s="31">
        <v>2774.5523195463602</v>
      </c>
      <c r="R26" s="31">
        <v>3332.5251567736364</v>
      </c>
      <c r="S26" s="31">
        <v>3691.32447967292</v>
      </c>
      <c r="T26" s="31">
        <v>3971.1565421255527</v>
      </c>
      <c r="U26" s="31">
        <v>2554.2867888632568</v>
      </c>
      <c r="V26" s="31">
        <v>3871.5123835365334</v>
      </c>
    </row>
    <row r="27" spans="1:26" ht="22.15" customHeight="1">
      <c r="A27" s="10"/>
      <c r="B27" s="17" t="s">
        <v>57</v>
      </c>
      <c r="C27" s="9"/>
      <c r="D27" s="24">
        <v>29734</v>
      </c>
      <c r="E27" s="31">
        <v>637.57281252551059</v>
      </c>
      <c r="F27" s="31">
        <v>928.77053771133512</v>
      </c>
      <c r="G27" s="31">
        <v>1172.1266063214296</v>
      </c>
      <c r="H27" s="31">
        <v>1271.2187936288738</v>
      </c>
      <c r="I27" s="31">
        <v>1101.8581887360938</v>
      </c>
      <c r="J27" s="31">
        <v>924.47395480055911</v>
      </c>
      <c r="K27" s="31">
        <v>991.6385598958741</v>
      </c>
      <c r="L27" s="31">
        <v>1171.6053875504529</v>
      </c>
      <c r="M27" s="31">
        <v>1340.7071787357515</v>
      </c>
      <c r="N27" s="31">
        <v>1643.6472973528989</v>
      </c>
      <c r="O27" s="31">
        <v>1826.524196505987</v>
      </c>
      <c r="P27" s="31">
        <v>1638.5749700917038</v>
      </c>
      <c r="Q27" s="31">
        <v>1753.8409958902469</v>
      </c>
      <c r="R27" s="31">
        <v>2247.2730192290041</v>
      </c>
      <c r="S27" s="31">
        <v>2729.158030521985</v>
      </c>
      <c r="T27" s="31">
        <v>2917.8159881138749</v>
      </c>
      <c r="U27" s="31">
        <v>1885.6952757080094</v>
      </c>
      <c r="V27" s="31">
        <v>3551.4982066804087</v>
      </c>
    </row>
    <row r="28" spans="1:26" ht="22.15" customHeight="1">
      <c r="A28" s="10"/>
      <c r="B28" s="17" t="s">
        <v>58</v>
      </c>
      <c r="C28" s="9"/>
      <c r="D28" s="24">
        <v>24655</v>
      </c>
      <c r="E28" s="31">
        <v>622.12334494448055</v>
      </c>
      <c r="F28" s="31">
        <v>867.7889282300938</v>
      </c>
      <c r="G28" s="31">
        <v>975.11461947960925</v>
      </c>
      <c r="H28" s="31">
        <v>1001.661291911296</v>
      </c>
      <c r="I28" s="31">
        <v>1113.2800446618339</v>
      </c>
      <c r="J28" s="31">
        <v>1066.9045871299929</v>
      </c>
      <c r="K28" s="31">
        <v>1026.9349120796162</v>
      </c>
      <c r="L28" s="31">
        <v>1258.1208838758614</v>
      </c>
      <c r="M28" s="31">
        <v>1328.7370281100036</v>
      </c>
      <c r="N28" s="31">
        <v>1381.5476689201982</v>
      </c>
      <c r="O28" s="31">
        <v>1837.7675882550902</v>
      </c>
      <c r="P28" s="31">
        <v>1666.7044341244909</v>
      </c>
      <c r="Q28" s="31">
        <v>1448.6975011430682</v>
      </c>
      <c r="R28" s="31">
        <v>1610.2938780093759</v>
      </c>
      <c r="S28" s="31">
        <v>1843.2252911361386</v>
      </c>
      <c r="T28" s="31">
        <v>2137.7871866923915</v>
      </c>
      <c r="U28" s="31">
        <v>1518.9354039321111</v>
      </c>
      <c r="V28" s="31">
        <v>1949.3754073643465</v>
      </c>
      <c r="Z28" s="1" t="s">
        <v>66</v>
      </c>
    </row>
    <row r="29" spans="1:26" ht="22.15" customHeight="1">
      <c r="A29" s="10"/>
      <c r="B29" s="17" t="s">
        <v>32</v>
      </c>
      <c r="C29" s="9"/>
      <c r="D29" s="24">
        <v>198978.99999999997</v>
      </c>
      <c r="E29" s="31">
        <v>7210.5954359434954</v>
      </c>
      <c r="F29" s="31">
        <v>8906.1088830409644</v>
      </c>
      <c r="G29" s="31">
        <v>9945.2348019833535</v>
      </c>
      <c r="H29" s="31">
        <v>10398.661043003804</v>
      </c>
      <c r="I29" s="31">
        <v>12503.278027366052</v>
      </c>
      <c r="J29" s="31">
        <v>11323.10010827676</v>
      </c>
      <c r="K29" s="31">
        <v>11453.172989155046</v>
      </c>
      <c r="L29" s="31">
        <v>11983.059578060469</v>
      </c>
      <c r="M29" s="31">
        <v>12562.704931934783</v>
      </c>
      <c r="N29" s="31">
        <v>13495.44771275239</v>
      </c>
      <c r="O29" s="31">
        <v>15325.238728350647</v>
      </c>
      <c r="P29" s="31">
        <v>12683.888343315615</v>
      </c>
      <c r="Q29" s="31">
        <v>11392.114857536593</v>
      </c>
      <c r="R29" s="31">
        <v>10325.299145984985</v>
      </c>
      <c r="S29" s="31">
        <v>10613.294442923032</v>
      </c>
      <c r="T29" s="31">
        <v>12289.997236081643</v>
      </c>
      <c r="U29" s="31">
        <v>8070.5556494322755</v>
      </c>
      <c r="V29" s="31">
        <v>8497.2480848580999</v>
      </c>
    </row>
    <row r="30" spans="1:26" ht="22.15" customHeight="1">
      <c r="A30" s="10"/>
      <c r="B30" s="17" t="s">
        <v>34</v>
      </c>
      <c r="C30" s="9"/>
      <c r="D30" s="24">
        <v>111877.99999999999</v>
      </c>
      <c r="E30" s="31">
        <v>3852.8308890970393</v>
      </c>
      <c r="F30" s="31">
        <v>4850.1051721580416</v>
      </c>
      <c r="G30" s="31">
        <v>5348.4253781030875</v>
      </c>
      <c r="H30" s="31">
        <v>5128.351051411757</v>
      </c>
      <c r="I30" s="31">
        <v>5000.6360948229503</v>
      </c>
      <c r="J30" s="31">
        <v>4598.9178294937665</v>
      </c>
      <c r="K30" s="31">
        <v>5111.2422155361073</v>
      </c>
      <c r="L30" s="31">
        <v>5921.8470491736498</v>
      </c>
      <c r="M30" s="31">
        <v>6911.6661524624978</v>
      </c>
      <c r="N30" s="31">
        <v>7269.8433996103149</v>
      </c>
      <c r="O30" s="31">
        <v>8238.6042260355407</v>
      </c>
      <c r="P30" s="31">
        <v>7093.8344793652286</v>
      </c>
      <c r="Q30" s="31">
        <v>6726.3045680374516</v>
      </c>
      <c r="R30" s="31">
        <v>7292.5161587994444</v>
      </c>
      <c r="S30" s="31">
        <v>7930.9460854567506</v>
      </c>
      <c r="T30" s="31">
        <v>8708.3731443399793</v>
      </c>
      <c r="U30" s="31">
        <v>5520.7852633513148</v>
      </c>
      <c r="V30" s="31">
        <v>6372.7708427450789</v>
      </c>
    </row>
    <row r="31" spans="1:26" ht="22.15" customHeight="1">
      <c r="A31" s="10"/>
      <c r="B31" s="17" t="s">
        <v>24</v>
      </c>
      <c r="C31" s="9"/>
      <c r="D31" s="24">
        <v>23744.999999999996</v>
      </c>
      <c r="E31" s="31">
        <v>455.17750705648808</v>
      </c>
      <c r="F31" s="31">
        <v>670.82989513596988</v>
      </c>
      <c r="G31" s="31">
        <v>919.06150605007974</v>
      </c>
      <c r="H31" s="31">
        <v>1000.1945956501156</v>
      </c>
      <c r="I31" s="31">
        <v>1043.6234515929293</v>
      </c>
      <c r="J31" s="31">
        <v>893.95280795022325</v>
      </c>
      <c r="K31" s="31">
        <v>862.84955625665441</v>
      </c>
      <c r="L31" s="31">
        <v>969.96067601506547</v>
      </c>
      <c r="M31" s="31">
        <v>1143.8619786329596</v>
      </c>
      <c r="N31" s="31">
        <v>1412.5220858179014</v>
      </c>
      <c r="O31" s="31">
        <v>1644.3924855576186</v>
      </c>
      <c r="P31" s="31">
        <v>1444.3251855223696</v>
      </c>
      <c r="Q31" s="31">
        <v>1429.3775985622669</v>
      </c>
      <c r="R31" s="31">
        <v>1750.0071246429043</v>
      </c>
      <c r="S31" s="31">
        <v>2009.3071896127415</v>
      </c>
      <c r="T31" s="31">
        <v>2311.2625915330036</v>
      </c>
      <c r="U31" s="31">
        <v>1536.8430825784096</v>
      </c>
      <c r="V31" s="31">
        <v>2247.4506818322989</v>
      </c>
    </row>
    <row r="32" spans="1:26" ht="22.15" customHeight="1">
      <c r="A32" s="10"/>
      <c r="B32" s="17" t="s">
        <v>35</v>
      </c>
      <c r="C32" s="9"/>
      <c r="D32" s="24">
        <v>19628</v>
      </c>
      <c r="E32" s="31">
        <v>298.90340013714382</v>
      </c>
      <c r="F32" s="31">
        <v>443.33469965893141</v>
      </c>
      <c r="G32" s="31">
        <v>566.43883252697538</v>
      </c>
      <c r="H32" s="31">
        <v>610.19661396115509</v>
      </c>
      <c r="I32" s="31">
        <v>849.46735963025526</v>
      </c>
      <c r="J32" s="31">
        <v>710.72023912575469</v>
      </c>
      <c r="K32" s="31">
        <v>774.18341007887079</v>
      </c>
      <c r="L32" s="31">
        <v>799.8440899490447</v>
      </c>
      <c r="M32" s="31">
        <v>909.68032579315377</v>
      </c>
      <c r="N32" s="31">
        <v>1102.4688473180097</v>
      </c>
      <c r="O32" s="31">
        <v>1276.4298374143798</v>
      </c>
      <c r="P32" s="31">
        <v>1198.9927465739909</v>
      </c>
      <c r="Q32" s="31">
        <v>1195.3795223184009</v>
      </c>
      <c r="R32" s="31">
        <v>1439.580140381762</v>
      </c>
      <c r="S32" s="31">
        <v>1716.4598020035562</v>
      </c>
      <c r="T32" s="31">
        <v>2236.4528844575084</v>
      </c>
      <c r="U32" s="31">
        <v>1562.0539861098721</v>
      </c>
      <c r="V32" s="31">
        <v>1937.4132625612351</v>
      </c>
    </row>
    <row r="33" spans="1:22" ht="29.25" customHeight="1">
      <c r="A33" s="11" t="s">
        <v>46</v>
      </c>
      <c r="B33" s="11"/>
      <c r="C33" s="11"/>
      <c r="D33" s="25">
        <v>115471</v>
      </c>
      <c r="E33" s="31">
        <v>4734.3138925405719</v>
      </c>
      <c r="F33" s="31">
        <v>5496.9635945260879</v>
      </c>
      <c r="G33" s="31">
        <v>5703.6401878643883</v>
      </c>
      <c r="H33" s="31">
        <v>5383.7644223657908</v>
      </c>
      <c r="I33" s="31">
        <v>5323.6019260099429</v>
      </c>
      <c r="J33" s="31">
        <v>5849.8989358612052</v>
      </c>
      <c r="K33" s="31">
        <v>6275.2523680134027</v>
      </c>
      <c r="L33" s="31">
        <v>6890.7811237895612</v>
      </c>
      <c r="M33" s="31">
        <v>7212.783084472434</v>
      </c>
      <c r="N33" s="31">
        <v>7568.2202818243513</v>
      </c>
      <c r="O33" s="31">
        <v>9151.7243696111873</v>
      </c>
      <c r="P33" s="31">
        <v>7790.7410345854942</v>
      </c>
      <c r="Q33" s="31">
        <v>6843.4200630301211</v>
      </c>
      <c r="R33" s="31">
        <v>5710.8085563474569</v>
      </c>
      <c r="S33" s="31">
        <v>6205.4034487856952</v>
      </c>
      <c r="T33" s="31">
        <v>7717.0909597154641</v>
      </c>
      <c r="U33" s="31">
        <v>5851.7664420246801</v>
      </c>
      <c r="V33" s="31">
        <v>5760.8253086321647</v>
      </c>
    </row>
    <row r="34" spans="1:22" ht="22.15" customHeight="1">
      <c r="A34" s="10"/>
      <c r="B34" s="17" t="s">
        <v>60</v>
      </c>
      <c r="C34" s="9"/>
      <c r="D34" s="24">
        <v>50902</v>
      </c>
      <c r="E34" s="31">
        <v>2090.2970363924273</v>
      </c>
      <c r="F34" s="31">
        <v>2514.9479082986754</v>
      </c>
      <c r="G34" s="31">
        <v>2629.8103913507657</v>
      </c>
      <c r="H34" s="31">
        <v>2298.3183601978531</v>
      </c>
      <c r="I34" s="31">
        <v>2230.2493407297834</v>
      </c>
      <c r="J34" s="31">
        <v>2577.9319989541177</v>
      </c>
      <c r="K34" s="31">
        <v>2850.4291684843238</v>
      </c>
      <c r="L34" s="31">
        <v>3204.800709625943</v>
      </c>
      <c r="M34" s="31">
        <v>3376.8249663197216</v>
      </c>
      <c r="N34" s="31">
        <v>3416.7250100048095</v>
      </c>
      <c r="O34" s="31">
        <v>4029.0284664163123</v>
      </c>
      <c r="P34" s="31">
        <v>3518.5111434018386</v>
      </c>
      <c r="Q34" s="31">
        <v>3262.4077270755693</v>
      </c>
      <c r="R34" s="31">
        <v>2643.113777819015</v>
      </c>
      <c r="S34" s="31">
        <v>2659.9085617880942</v>
      </c>
      <c r="T34" s="31">
        <v>2971.6379063489358</v>
      </c>
      <c r="U34" s="31">
        <v>2250.0726036123438</v>
      </c>
      <c r="V34" s="31">
        <v>2376.9849231794697</v>
      </c>
    </row>
    <row r="35" spans="1:22" ht="22.15" customHeight="1">
      <c r="A35" s="10"/>
      <c r="B35" s="17" t="s">
        <v>50</v>
      </c>
      <c r="C35" s="9"/>
      <c r="D35" s="24">
        <v>30132.000000000004</v>
      </c>
      <c r="E35" s="31">
        <v>1400.2622673002243</v>
      </c>
      <c r="F35" s="31">
        <v>1536.2869032604012</v>
      </c>
      <c r="G35" s="31">
        <v>1510.1628445436759</v>
      </c>
      <c r="H35" s="31">
        <v>1358.6588061123382</v>
      </c>
      <c r="I35" s="31">
        <v>1580.8431642284495</v>
      </c>
      <c r="J35" s="31">
        <v>1795.6254504645137</v>
      </c>
      <c r="K35" s="31">
        <v>1925.1201370914418</v>
      </c>
      <c r="L35" s="31">
        <v>2039.5333336884987</v>
      </c>
      <c r="M35" s="31">
        <v>1989.8018543288008</v>
      </c>
      <c r="N35" s="31">
        <v>2028.6683248623942</v>
      </c>
      <c r="O35" s="31">
        <v>2359.6002767033065</v>
      </c>
      <c r="P35" s="31">
        <v>1897.7385859298224</v>
      </c>
      <c r="Q35" s="31">
        <v>1644.2070588711874</v>
      </c>
      <c r="R35" s="31">
        <v>1337.8174127530401</v>
      </c>
      <c r="S35" s="31">
        <v>1483.531724624758</v>
      </c>
      <c r="T35" s="31">
        <v>1761.4404493478587</v>
      </c>
      <c r="U35" s="31">
        <v>1258.4962467991672</v>
      </c>
      <c r="V35" s="31">
        <v>1224.2051590901224</v>
      </c>
    </row>
    <row r="36" spans="1:22" ht="22.15" customHeight="1">
      <c r="A36" s="10"/>
      <c r="B36" s="17" t="s">
        <v>45</v>
      </c>
      <c r="C36" s="9"/>
      <c r="D36" s="24">
        <v>22480</v>
      </c>
      <c r="E36" s="31">
        <v>823.52200060625785</v>
      </c>
      <c r="F36" s="31">
        <v>912.02989522262817</v>
      </c>
      <c r="G36" s="31">
        <v>995.20215805798705</v>
      </c>
      <c r="H36" s="31">
        <v>1044.3469871436951</v>
      </c>
      <c r="I36" s="31">
        <v>926.67056735528126</v>
      </c>
      <c r="J36" s="31">
        <v>940.59143213266077</v>
      </c>
      <c r="K36" s="31">
        <v>995.4206505967943</v>
      </c>
      <c r="L36" s="31">
        <v>1087.4628557736955</v>
      </c>
      <c r="M36" s="31">
        <v>1151.6671402431148</v>
      </c>
      <c r="N36" s="31">
        <v>1335.1657484966659</v>
      </c>
      <c r="O36" s="31">
        <v>1767.1804094184852</v>
      </c>
      <c r="P36" s="31">
        <v>1587.1306403523549</v>
      </c>
      <c r="Q36" s="31">
        <v>1235.373805836073</v>
      </c>
      <c r="R36" s="31">
        <v>1132.1183387647147</v>
      </c>
      <c r="S36" s="31">
        <v>1360.3270493934292</v>
      </c>
      <c r="T36" s="31">
        <v>2049.2162585585943</v>
      </c>
      <c r="U36" s="31">
        <v>1683.8001864282696</v>
      </c>
      <c r="V36" s="31">
        <v>1452.7738756192996</v>
      </c>
    </row>
    <row r="37" spans="1:22" ht="22.15" customHeight="1">
      <c r="A37" s="10"/>
      <c r="B37" s="17" t="s">
        <v>25</v>
      </c>
      <c r="C37" s="9"/>
      <c r="D37" s="24">
        <v>11957</v>
      </c>
      <c r="E37" s="31">
        <v>420.23258824166277</v>
      </c>
      <c r="F37" s="31">
        <v>533.69888774438289</v>
      </c>
      <c r="G37" s="31">
        <v>568.46479391195953</v>
      </c>
      <c r="H37" s="31">
        <v>682.4402689119039</v>
      </c>
      <c r="I37" s="31">
        <v>585.83885369642883</v>
      </c>
      <c r="J37" s="31">
        <v>535.7500543099128</v>
      </c>
      <c r="K37" s="31">
        <v>504.28241184084351</v>
      </c>
      <c r="L37" s="31">
        <v>558.98422470142316</v>
      </c>
      <c r="M37" s="31">
        <v>694.48912358079758</v>
      </c>
      <c r="N37" s="31">
        <v>787.66119846048264</v>
      </c>
      <c r="O37" s="31">
        <v>995.91521707308334</v>
      </c>
      <c r="P37" s="31">
        <v>787.360664901478</v>
      </c>
      <c r="Q37" s="31">
        <v>701.43147124729126</v>
      </c>
      <c r="R37" s="31">
        <v>597.75902701068776</v>
      </c>
      <c r="S37" s="31">
        <v>701.63611297941338</v>
      </c>
      <c r="T37" s="31">
        <v>934.79634546007594</v>
      </c>
      <c r="U37" s="31">
        <v>659.39740518490021</v>
      </c>
      <c r="V37" s="31">
        <v>706.86135074327274</v>
      </c>
    </row>
    <row r="38" spans="1:22" ht="29.25" customHeight="1">
      <c r="A38" s="12" t="s">
        <v>31</v>
      </c>
      <c r="B38" s="12"/>
      <c r="C38" s="12"/>
      <c r="D38" s="24">
        <v>21016</v>
      </c>
      <c r="E38" s="30">
        <v>443.11602145855909</v>
      </c>
      <c r="F38" s="30">
        <v>602.39671483245525</v>
      </c>
      <c r="G38" s="30">
        <v>729.04158588090104</v>
      </c>
      <c r="H38" s="30">
        <v>874.69228415339671</v>
      </c>
      <c r="I38" s="30">
        <v>883.56527983107731</v>
      </c>
      <c r="J38" s="30">
        <v>802.32250168821531</v>
      </c>
      <c r="K38" s="30">
        <v>749.69988897387611</v>
      </c>
      <c r="L38" s="30">
        <v>841.27617860829378</v>
      </c>
      <c r="M38" s="30">
        <v>940.97771918484966</v>
      </c>
      <c r="N38" s="30">
        <v>1123.0824514238443</v>
      </c>
      <c r="O38" s="30">
        <v>1445.1966065832403</v>
      </c>
      <c r="P38" s="30">
        <v>1206.8816093197461</v>
      </c>
      <c r="Q38" s="30">
        <v>1327.4106366282804</v>
      </c>
      <c r="R38" s="30">
        <v>1556.6838211955337</v>
      </c>
      <c r="S38" s="30">
        <v>1787.358302246425</v>
      </c>
      <c r="T38" s="30">
        <v>2075.9086995053581</v>
      </c>
      <c r="U38" s="30">
        <v>1288.2365243251725</v>
      </c>
      <c r="V38" s="30">
        <v>2338.1531741607746</v>
      </c>
    </row>
    <row r="39" spans="1:22" ht="22.15" customHeight="1">
      <c r="A39" s="10"/>
      <c r="B39" s="19" t="s">
        <v>36</v>
      </c>
      <c r="C39" s="21"/>
      <c r="D39" s="24">
        <v>4891.9999999999991</v>
      </c>
      <c r="E39" s="31">
        <v>62.719037267521983</v>
      </c>
      <c r="F39" s="31">
        <v>116.11359126258073</v>
      </c>
      <c r="G39" s="31">
        <v>159.15463902292237</v>
      </c>
      <c r="H39" s="31">
        <v>169.47859600353036</v>
      </c>
      <c r="I39" s="31">
        <v>147.19497145727945</v>
      </c>
      <c r="J39" s="31">
        <v>108.1190783875256</v>
      </c>
      <c r="K39" s="31">
        <v>123.8706419132473</v>
      </c>
      <c r="L39" s="31">
        <v>162.86206948434088</v>
      </c>
      <c r="M39" s="31">
        <v>176.95050104225984</v>
      </c>
      <c r="N39" s="31">
        <v>199.38031498625264</v>
      </c>
      <c r="O39" s="31">
        <v>306.24222359714901</v>
      </c>
      <c r="P39" s="31">
        <v>255.5627799052875</v>
      </c>
      <c r="Q39" s="31">
        <v>315.58412388190436</v>
      </c>
      <c r="R39" s="31">
        <v>397.80336344049351</v>
      </c>
      <c r="S39" s="31">
        <v>469.87825669570532</v>
      </c>
      <c r="T39" s="31">
        <v>562.5235721785823</v>
      </c>
      <c r="U39" s="31">
        <v>393.13678633803227</v>
      </c>
      <c r="V39" s="31">
        <v>765.42545313538449</v>
      </c>
    </row>
    <row r="40" spans="1:22" ht="22.15" customHeight="1">
      <c r="A40" s="10"/>
      <c r="B40" s="19" t="s">
        <v>33</v>
      </c>
      <c r="C40" s="21"/>
      <c r="D40" s="24">
        <v>16124</v>
      </c>
      <c r="E40" s="31">
        <v>380.39698419103712</v>
      </c>
      <c r="F40" s="31">
        <v>486.28312356987453</v>
      </c>
      <c r="G40" s="31">
        <v>569.88694685797873</v>
      </c>
      <c r="H40" s="31">
        <v>705.21368814986636</v>
      </c>
      <c r="I40" s="31">
        <v>736.37030837379791</v>
      </c>
      <c r="J40" s="31">
        <v>694.20342330068968</v>
      </c>
      <c r="K40" s="31">
        <v>625.82924706062886</v>
      </c>
      <c r="L40" s="31">
        <v>678.41410912395293</v>
      </c>
      <c r="M40" s="31">
        <v>764.02721814258985</v>
      </c>
      <c r="N40" s="31">
        <v>923.70213643759166</v>
      </c>
      <c r="O40" s="31">
        <v>1138.9543829860913</v>
      </c>
      <c r="P40" s="31">
        <v>951.31882941445849</v>
      </c>
      <c r="Q40" s="31">
        <v>1011.826512746376</v>
      </c>
      <c r="R40" s="31">
        <v>1158.8804577550402</v>
      </c>
      <c r="S40" s="31">
        <v>1317.4800455507198</v>
      </c>
      <c r="T40" s="31">
        <v>1513.3851273267758</v>
      </c>
      <c r="U40" s="31">
        <v>895.0997379871402</v>
      </c>
      <c r="V40" s="31">
        <v>1572.7277210253901</v>
      </c>
    </row>
    <row r="41" spans="1:22" ht="29.25" customHeight="1">
      <c r="A41" s="12" t="s">
        <v>40</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6</v>
      </c>
      <c r="C42" s="21"/>
      <c r="D42" s="24">
        <v>6425</v>
      </c>
      <c r="E42" s="31">
        <v>86.192024545227497</v>
      </c>
      <c r="F42" s="31">
        <v>130.44475260085449</v>
      </c>
      <c r="G42" s="31">
        <v>218.78925098954798</v>
      </c>
      <c r="H42" s="31">
        <v>681.92985487465091</v>
      </c>
      <c r="I42" s="31">
        <v>229.21106163313078</v>
      </c>
      <c r="J42" s="31">
        <v>201.13470392746598</v>
      </c>
      <c r="K42" s="31">
        <v>228.16763156778796</v>
      </c>
      <c r="L42" s="31">
        <v>223.01294657319309</v>
      </c>
      <c r="M42" s="31">
        <v>258.97846752519638</v>
      </c>
      <c r="N42" s="31">
        <v>260.61931218767461</v>
      </c>
      <c r="O42" s="31">
        <v>334.1785709768061</v>
      </c>
      <c r="P42" s="31">
        <v>337.32461499695148</v>
      </c>
      <c r="Q42" s="31">
        <v>372.6650888311371</v>
      </c>
      <c r="R42" s="31">
        <v>400.72851859479789</v>
      </c>
      <c r="S42" s="31">
        <v>487.99184574798164</v>
      </c>
      <c r="T42" s="31">
        <v>687.17041905716292</v>
      </c>
      <c r="U42" s="31">
        <v>554.0159871665436</v>
      </c>
      <c r="V42" s="31">
        <v>732.44494820388957</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13476.999999999998</v>
      </c>
      <c r="E44" s="31">
        <v>259.06588402154205</v>
      </c>
      <c r="F44" s="31">
        <v>425.23036825741525</v>
      </c>
      <c r="G44" s="31">
        <v>531.16224391048866</v>
      </c>
      <c r="H44" s="31">
        <v>581.04972184323992</v>
      </c>
      <c r="I44" s="31">
        <v>483.88026128477287</v>
      </c>
      <c r="J44" s="31">
        <v>409.54752499232916</v>
      </c>
      <c r="K44" s="31">
        <v>460.96080128391105</v>
      </c>
      <c r="L44" s="31">
        <v>521.34004763673215</v>
      </c>
      <c r="M44" s="31">
        <v>668.83079566924494</v>
      </c>
      <c r="N44" s="31">
        <v>808.86942483865198</v>
      </c>
      <c r="O44" s="31">
        <v>840.31935377599734</v>
      </c>
      <c r="P44" s="31">
        <v>709.05726391439237</v>
      </c>
      <c r="Q44" s="31">
        <v>899.69192819803845</v>
      </c>
      <c r="R44" s="31">
        <v>1126.0847244675315</v>
      </c>
      <c r="S44" s="31">
        <v>1200.3750425354672</v>
      </c>
      <c r="T44" s="31">
        <v>1349.3319062727521</v>
      </c>
      <c r="U44" s="31">
        <v>836.49163721510081</v>
      </c>
      <c r="V44" s="31">
        <v>1365.7110698823926</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37</v>
      </c>
      <c r="C46" s="21"/>
      <c r="D46" s="24">
        <v>7076.0000000000009</v>
      </c>
      <c r="E46" s="31">
        <v>121.54719967948796</v>
      </c>
      <c r="F46" s="31">
        <v>174.81515069560027</v>
      </c>
      <c r="G46" s="31">
        <v>235.56933634558467</v>
      </c>
      <c r="H46" s="31">
        <v>246.44624801947569</v>
      </c>
      <c r="I46" s="31">
        <v>213.33978119463589</v>
      </c>
      <c r="J46" s="31">
        <v>166.43059939743304</v>
      </c>
      <c r="K46" s="31">
        <v>209.6803163949441</v>
      </c>
      <c r="L46" s="31">
        <v>252.28794944330505</v>
      </c>
      <c r="M46" s="31">
        <v>293.50234705976277</v>
      </c>
      <c r="N46" s="31">
        <v>353.84114786049554</v>
      </c>
      <c r="O46" s="31">
        <v>398.80982845461244</v>
      </c>
      <c r="P46" s="31">
        <v>352.36174202647527</v>
      </c>
      <c r="Q46" s="31">
        <v>466.52817908142327</v>
      </c>
      <c r="R46" s="31">
        <v>629.52394436243571</v>
      </c>
      <c r="S46" s="31">
        <v>715.0469251491661</v>
      </c>
      <c r="T46" s="31">
        <v>753.28512139455393</v>
      </c>
      <c r="U46" s="31">
        <v>482.17329185420454</v>
      </c>
      <c r="V46" s="31">
        <v>1010.8108915864037</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77</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7.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78</v>
      </c>
      <c r="B3" s="4"/>
      <c r="C3" s="4"/>
      <c r="D3" s="4"/>
      <c r="E3" s="4"/>
      <c r="F3" s="4"/>
      <c r="G3" s="4"/>
      <c r="H3" s="4"/>
      <c r="I3" s="29"/>
      <c r="J3" s="4"/>
      <c r="K3" s="4"/>
      <c r="L3" s="4"/>
      <c r="M3" s="4"/>
      <c r="N3" s="38"/>
      <c r="O3" s="38"/>
      <c r="U3" s="41" t="s">
        <v>1</v>
      </c>
      <c r="V3" s="41"/>
    </row>
    <row r="4" spans="1:16384" s="2" customFormat="1" ht="40.15" customHeight="1">
      <c r="A4" s="5" t="s">
        <v>19</v>
      </c>
      <c r="B4" s="5"/>
      <c r="C4" s="20"/>
      <c r="D4" s="22" t="s">
        <v>5</v>
      </c>
      <c r="E4" s="28" t="s">
        <v>4</v>
      </c>
      <c r="F4" s="28" t="s">
        <v>8</v>
      </c>
      <c r="G4" s="34" t="s">
        <v>9</v>
      </c>
      <c r="H4" s="35" t="s">
        <v>12</v>
      </c>
      <c r="I4" s="35" t="s">
        <v>2</v>
      </c>
      <c r="J4" s="35" t="s">
        <v>7</v>
      </c>
      <c r="K4" s="35" t="s">
        <v>14</v>
      </c>
      <c r="L4" s="35" t="s">
        <v>16</v>
      </c>
      <c r="M4" s="35" t="s">
        <v>17</v>
      </c>
      <c r="N4" s="35" t="s">
        <v>20</v>
      </c>
      <c r="O4" s="39" t="s">
        <v>0</v>
      </c>
      <c r="P4" s="28" t="s">
        <v>3</v>
      </c>
      <c r="Q4" s="28" t="s">
        <v>22</v>
      </c>
      <c r="R4" s="28" t="s">
        <v>23</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10</v>
      </c>
      <c r="B6" s="11"/>
      <c r="C6" s="11"/>
      <c r="D6" s="24">
        <v>2688449</v>
      </c>
      <c r="E6" s="30">
        <v>84580.050918056615</v>
      </c>
      <c r="F6" s="30">
        <v>105031.2206727492</v>
      </c>
      <c r="G6" s="30">
        <v>121476.5736322958</v>
      </c>
      <c r="H6" s="30">
        <v>128137.98205263057</v>
      </c>
      <c r="I6" s="30">
        <v>134572.19835663718</v>
      </c>
      <c r="J6" s="30">
        <v>131520.25805355355</v>
      </c>
      <c r="K6" s="30">
        <v>132174.50759741102</v>
      </c>
      <c r="L6" s="30">
        <v>142113.92745740537</v>
      </c>
      <c r="M6" s="30">
        <v>158529.24337169455</v>
      </c>
      <c r="N6" s="30">
        <v>179384.94038497738</v>
      </c>
      <c r="O6" s="30">
        <v>215830.482771832</v>
      </c>
      <c r="P6" s="30">
        <v>182721.74118419908</v>
      </c>
      <c r="Q6" s="30">
        <v>161398.55043448228</v>
      </c>
      <c r="R6" s="30">
        <v>154684.81091584524</v>
      </c>
      <c r="S6" s="30">
        <v>166197.82289304523</v>
      </c>
      <c r="T6" s="30">
        <v>197746.23634871456</v>
      </c>
      <c r="U6" s="30">
        <v>135483.9489274378</v>
      </c>
      <c r="V6" s="30">
        <v>156864.5040270325</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13</v>
      </c>
      <c r="B8" s="16"/>
      <c r="C8" s="16"/>
      <c r="D8" s="24">
        <v>2525191</v>
      </c>
      <c r="E8" s="30">
        <v>78942.037893532979</v>
      </c>
      <c r="F8" s="30">
        <v>98229.625333185802</v>
      </c>
      <c r="G8" s="30">
        <v>114071.15294302748</v>
      </c>
      <c r="H8" s="30">
        <v>120387.685209053</v>
      </c>
      <c r="I8" s="30">
        <v>127432.25051589267</v>
      </c>
      <c r="J8" s="30">
        <v>124113.57158052184</v>
      </c>
      <c r="K8" s="30">
        <v>124261.6145134142</v>
      </c>
      <c r="L8" s="30">
        <v>133449.79359646142</v>
      </c>
      <c r="M8" s="30">
        <v>149094.49336265869</v>
      </c>
      <c r="N8" s="30">
        <v>169317.12503519104</v>
      </c>
      <c r="O8" s="30">
        <v>203693.64714650231</v>
      </c>
      <c r="P8" s="30">
        <v>172256.85525359077</v>
      </c>
      <c r="Q8" s="30">
        <v>151543.31050927454</v>
      </c>
      <c r="R8" s="30">
        <v>145262.24941577137</v>
      </c>
      <c r="S8" s="30">
        <v>155908.34003798215</v>
      </c>
      <c r="T8" s="30">
        <v>185112.58055462324</v>
      </c>
      <c r="U8" s="30">
        <v>126518.39866130428</v>
      </c>
      <c r="V8" s="30">
        <v>145596.26843801216</v>
      </c>
    </row>
    <row r="9" spans="1:16384" ht="22.15" customHeight="1">
      <c r="A9" s="7" t="s">
        <v>42</v>
      </c>
      <c r="B9" s="11"/>
      <c r="C9" s="11"/>
      <c r="D9" s="24">
        <v>163258</v>
      </c>
      <c r="E9" s="30">
        <v>5638.0130245236405</v>
      </c>
      <c r="F9" s="30">
        <v>6801.5953395633924</v>
      </c>
      <c r="G9" s="30">
        <v>7405.4206892683078</v>
      </c>
      <c r="H9" s="30">
        <v>7750.2968435775701</v>
      </c>
      <c r="I9" s="30">
        <v>7139.9478407445013</v>
      </c>
      <c r="J9" s="30">
        <v>7406.6864730317311</v>
      </c>
      <c r="K9" s="30">
        <v>7912.8930839968207</v>
      </c>
      <c r="L9" s="30">
        <v>8664.1338609439699</v>
      </c>
      <c r="M9" s="30">
        <v>9434.7500090358535</v>
      </c>
      <c r="N9" s="30">
        <v>10067.815349786328</v>
      </c>
      <c r="O9" s="30">
        <v>12136.835625329708</v>
      </c>
      <c r="P9" s="30">
        <v>10464.885930608314</v>
      </c>
      <c r="Q9" s="30">
        <v>9855.239925207743</v>
      </c>
      <c r="R9" s="30">
        <v>9422.5615000738744</v>
      </c>
      <c r="S9" s="30">
        <v>10289.482855063077</v>
      </c>
      <c r="T9" s="30">
        <v>12633.655794091324</v>
      </c>
      <c r="U9" s="30">
        <v>8965.5502661335286</v>
      </c>
      <c r="V9" s="30">
        <v>11268.235589020323</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49</v>
      </c>
      <c r="C11" s="9"/>
      <c r="D11" s="24">
        <v>1172894</v>
      </c>
      <c r="E11" s="30">
        <v>39452.479051946844</v>
      </c>
      <c r="F11" s="30">
        <v>47848.233509156751</v>
      </c>
      <c r="G11" s="30">
        <v>54446.937903744663</v>
      </c>
      <c r="H11" s="30">
        <v>57407.935369096165</v>
      </c>
      <c r="I11" s="30">
        <v>61194.339810814563</v>
      </c>
      <c r="J11" s="31">
        <v>62618.645365095588</v>
      </c>
      <c r="K11" s="30">
        <v>61908.960443973949</v>
      </c>
      <c r="L11" s="30">
        <v>65141.790756297465</v>
      </c>
      <c r="M11" s="30">
        <v>72062.016130199758</v>
      </c>
      <c r="N11" s="30">
        <v>82806.946499594545</v>
      </c>
      <c r="O11" s="30">
        <v>100114.99351824491</v>
      </c>
      <c r="P11" s="30">
        <v>84007.30236686366</v>
      </c>
      <c r="Q11" s="30">
        <v>70855.658813823364</v>
      </c>
      <c r="R11" s="30">
        <v>62380.416032014298</v>
      </c>
      <c r="S11" s="30">
        <v>64153.446850803499</v>
      </c>
      <c r="T11" s="30">
        <v>77096.798217139614</v>
      </c>
      <c r="U11" s="30">
        <v>52517.663289099895</v>
      </c>
      <c r="V11" s="30">
        <v>56879.436072090495</v>
      </c>
    </row>
    <row r="12" spans="1:16384" ht="22.15" customHeight="1">
      <c r="A12" s="10"/>
      <c r="B12" s="18"/>
      <c r="C12" s="17" t="s">
        <v>62</v>
      </c>
      <c r="D12" s="24">
        <v>143634</v>
      </c>
      <c r="E12" s="31">
        <v>4347.1007058887908</v>
      </c>
      <c r="F12" s="31">
        <v>5082.9984565209106</v>
      </c>
      <c r="G12" s="31">
        <v>5285.4720354289739</v>
      </c>
      <c r="H12" s="31">
        <v>5319.8507115696239</v>
      </c>
      <c r="I12" s="31">
        <v>8028.806030607896</v>
      </c>
      <c r="J12" s="31">
        <v>9711.2911667120716</v>
      </c>
      <c r="K12" s="31">
        <v>9150.6287751460441</v>
      </c>
      <c r="L12" s="31">
        <v>8926.5515194146265</v>
      </c>
      <c r="M12" s="31">
        <v>9519.0472707378485</v>
      </c>
      <c r="N12" s="31">
        <v>10487.156507987638</v>
      </c>
      <c r="O12" s="31">
        <v>12251.213445799458</v>
      </c>
      <c r="P12" s="31">
        <v>10401.34730559745</v>
      </c>
      <c r="Q12" s="31">
        <v>8608.8987802495903</v>
      </c>
      <c r="R12" s="31">
        <v>7746.1130203307939</v>
      </c>
      <c r="S12" s="31">
        <v>7593.3861229001677</v>
      </c>
      <c r="T12" s="31">
        <v>8774.9595607696046</v>
      </c>
      <c r="U12" s="31">
        <v>5769.8405735912474</v>
      </c>
      <c r="V12" s="31">
        <v>6629.3380107472649</v>
      </c>
    </row>
    <row r="13" spans="1:16384" ht="22.15" customHeight="1">
      <c r="A13" s="10"/>
      <c r="B13" s="18"/>
      <c r="C13" s="17" t="s">
        <v>52</v>
      </c>
      <c r="D13" s="24">
        <v>115613.99999999999</v>
      </c>
      <c r="E13" s="31">
        <v>3870.7818263234758</v>
      </c>
      <c r="F13" s="31">
        <v>4852.1046671199611</v>
      </c>
      <c r="G13" s="31">
        <v>5490.6492185360439</v>
      </c>
      <c r="H13" s="31">
        <v>5671.8204260915427</v>
      </c>
      <c r="I13" s="31">
        <v>5548.0606723806786</v>
      </c>
      <c r="J13" s="31">
        <v>5692.6457786569927</v>
      </c>
      <c r="K13" s="31">
        <v>5751.9191142828822</v>
      </c>
      <c r="L13" s="31">
        <v>6154.6912258044213</v>
      </c>
      <c r="M13" s="31">
        <v>7042.2685821290352</v>
      </c>
      <c r="N13" s="31">
        <v>7734.1617123302249</v>
      </c>
      <c r="O13" s="31">
        <v>9510.3920024985873</v>
      </c>
      <c r="P13" s="31">
        <v>8479.7277519629533</v>
      </c>
      <c r="Q13" s="31">
        <v>7741.6883889951996</v>
      </c>
      <c r="R13" s="31">
        <v>6511.520647965529</v>
      </c>
      <c r="S13" s="31">
        <v>6429.0380424600362</v>
      </c>
      <c r="T13" s="31">
        <v>7692.1023721605598</v>
      </c>
      <c r="U13" s="31">
        <v>5482.7869728296837</v>
      </c>
      <c r="V13" s="31">
        <v>5957.6405974721883</v>
      </c>
    </row>
    <row r="14" spans="1:16384" ht="22.15" customHeight="1">
      <c r="A14" s="10"/>
      <c r="B14" s="18"/>
      <c r="C14" s="17" t="s">
        <v>44</v>
      </c>
      <c r="D14" s="24">
        <v>142995.99999999997</v>
      </c>
      <c r="E14" s="31">
        <v>4973.2059737166428</v>
      </c>
      <c r="F14" s="31">
        <v>5809.4747837185787</v>
      </c>
      <c r="G14" s="31">
        <v>6595.6562307896456</v>
      </c>
      <c r="H14" s="31">
        <v>6792.4725023227647</v>
      </c>
      <c r="I14" s="31">
        <v>7834.3530968317637</v>
      </c>
      <c r="J14" s="31">
        <v>7799.9223113910139</v>
      </c>
      <c r="K14" s="31">
        <v>7750.664350183537</v>
      </c>
      <c r="L14" s="31">
        <v>8189.4634519663077</v>
      </c>
      <c r="M14" s="31">
        <v>8906.1400667358575</v>
      </c>
      <c r="N14" s="31">
        <v>10283.779902215942</v>
      </c>
      <c r="O14" s="31">
        <v>12425.67389586695</v>
      </c>
      <c r="P14" s="31">
        <v>10333.702355127803</v>
      </c>
      <c r="Q14" s="31">
        <v>8788.6872914854976</v>
      </c>
      <c r="R14" s="31">
        <v>7579.9729305659584</v>
      </c>
      <c r="S14" s="31">
        <v>7415.4251854710337</v>
      </c>
      <c r="T14" s="31">
        <v>8738.6396821289127</v>
      </c>
      <c r="U14" s="31">
        <v>5985.3559602909199</v>
      </c>
      <c r="V14" s="31">
        <v>6793.4100291908708</v>
      </c>
    </row>
    <row r="15" spans="1:16384" ht="22.15" customHeight="1">
      <c r="A15" s="10"/>
      <c r="B15" s="18"/>
      <c r="C15" s="17" t="s">
        <v>11</v>
      </c>
      <c r="D15" s="24">
        <v>185441.00000000003</v>
      </c>
      <c r="E15" s="31">
        <v>6162.9970226827027</v>
      </c>
      <c r="F15" s="31">
        <v>7066.8155145662531</v>
      </c>
      <c r="G15" s="31">
        <v>8134.2767672422406</v>
      </c>
      <c r="H15" s="31">
        <v>8689.5055942496092</v>
      </c>
      <c r="I15" s="31">
        <v>9869.4309276499389</v>
      </c>
      <c r="J15" s="31">
        <v>11123.015378943435</v>
      </c>
      <c r="K15" s="31">
        <v>10792.811090595378</v>
      </c>
      <c r="L15" s="31">
        <v>10783.647846267779</v>
      </c>
      <c r="M15" s="31">
        <v>11693.869111907206</v>
      </c>
      <c r="N15" s="31">
        <v>13478.092538381572</v>
      </c>
      <c r="O15" s="31">
        <v>16082.988563274352</v>
      </c>
      <c r="P15" s="31">
        <v>13674.314769640945</v>
      </c>
      <c r="Q15" s="31">
        <v>11672.210525992774</v>
      </c>
      <c r="R15" s="31">
        <v>9843.0202641493706</v>
      </c>
      <c r="S15" s="31">
        <v>9734.0553798620458</v>
      </c>
      <c r="T15" s="31">
        <v>11132.043499556054</v>
      </c>
      <c r="U15" s="31">
        <v>7228.1170367267869</v>
      </c>
      <c r="V15" s="31">
        <v>8279.7881683115556</v>
      </c>
    </row>
    <row r="16" spans="1:16384" ht="22.15" customHeight="1">
      <c r="A16" s="10"/>
      <c r="B16" s="18"/>
      <c r="C16" s="17" t="s">
        <v>29</v>
      </c>
      <c r="D16" s="24">
        <v>243886</v>
      </c>
      <c r="E16" s="31">
        <v>9704.035465414594</v>
      </c>
      <c r="F16" s="31">
        <v>11391.407166144743</v>
      </c>
      <c r="G16" s="31">
        <v>13246.461553670135</v>
      </c>
      <c r="H16" s="31">
        <v>13913.331366250171</v>
      </c>
      <c r="I16" s="31">
        <v>13771.790506020327</v>
      </c>
      <c r="J16" s="31">
        <v>13625.135191764381</v>
      </c>
      <c r="K16" s="31">
        <v>13463.357215898302</v>
      </c>
      <c r="L16" s="31">
        <v>13679.924855990728</v>
      </c>
      <c r="M16" s="31">
        <v>15402.476978257273</v>
      </c>
      <c r="N16" s="31">
        <v>18369.731218462799</v>
      </c>
      <c r="O16" s="31">
        <v>22158.148351195254</v>
      </c>
      <c r="P16" s="31">
        <v>17702.224518337149</v>
      </c>
      <c r="Q16" s="31">
        <v>13108.471153919634</v>
      </c>
      <c r="R16" s="31">
        <v>10653.538978681127</v>
      </c>
      <c r="S16" s="31">
        <v>10624.272553786652</v>
      </c>
      <c r="T16" s="31">
        <v>13445.499178346578</v>
      </c>
      <c r="U16" s="31">
        <v>9618.3126927681769</v>
      </c>
      <c r="V16" s="31">
        <v>10007.881055091986</v>
      </c>
    </row>
    <row r="17" spans="1:26" ht="22.15" customHeight="1">
      <c r="A17" s="10"/>
      <c r="B17" s="18"/>
      <c r="C17" s="17" t="s">
        <v>30</v>
      </c>
      <c r="D17" s="24">
        <v>131390</v>
      </c>
      <c r="E17" s="31">
        <v>3408.4351519010975</v>
      </c>
      <c r="F17" s="31">
        <v>4534.3113527782734</v>
      </c>
      <c r="G17" s="31">
        <v>5426.7691831427774</v>
      </c>
      <c r="H17" s="31">
        <v>6234.0123982537734</v>
      </c>
      <c r="I17" s="31">
        <v>5738.2987678301579</v>
      </c>
      <c r="J17" s="31">
        <v>4903.3310912813095</v>
      </c>
      <c r="K17" s="31">
        <v>5014.6061080676063</v>
      </c>
      <c r="L17" s="31">
        <v>5949.8684608675048</v>
      </c>
      <c r="M17" s="31">
        <v>6864.914654485854</v>
      </c>
      <c r="N17" s="31">
        <v>8173.7844893006941</v>
      </c>
      <c r="O17" s="31">
        <v>10603.635624917613</v>
      </c>
      <c r="P17" s="31">
        <v>9074.8511529609423</v>
      </c>
      <c r="Q17" s="31">
        <v>8024.4686367562763</v>
      </c>
      <c r="R17" s="31">
        <v>8306.0360155914695</v>
      </c>
      <c r="S17" s="31">
        <v>9737.7951452413799</v>
      </c>
      <c r="T17" s="31">
        <v>12256.39718271996</v>
      </c>
      <c r="U17" s="31">
        <v>8450.1357256505926</v>
      </c>
      <c r="V17" s="31">
        <v>8688.3488582527152</v>
      </c>
    </row>
    <row r="18" spans="1:26" ht="22.15" customHeight="1">
      <c r="A18" s="10"/>
      <c r="B18" s="18"/>
      <c r="C18" s="17" t="s">
        <v>63</v>
      </c>
      <c r="D18" s="24">
        <v>72286</v>
      </c>
      <c r="E18" s="31">
        <v>2136.7312542282816</v>
      </c>
      <c r="F18" s="31">
        <v>2670.574914962584</v>
      </c>
      <c r="G18" s="31">
        <v>3226.5033532947677</v>
      </c>
      <c r="H18" s="31">
        <v>3856.0490040241175</v>
      </c>
      <c r="I18" s="31">
        <v>3935.2932106124108</v>
      </c>
      <c r="J18" s="31">
        <v>3961.095820766815</v>
      </c>
      <c r="K18" s="31">
        <v>3630.834405966657</v>
      </c>
      <c r="L18" s="31">
        <v>3551.8409368716693</v>
      </c>
      <c r="M18" s="31">
        <v>3974.4329269363384</v>
      </c>
      <c r="N18" s="31">
        <v>4815.7342739645183</v>
      </c>
      <c r="O18" s="31">
        <v>6143.1571065404278</v>
      </c>
      <c r="P18" s="31">
        <v>5469.5079049985934</v>
      </c>
      <c r="Q18" s="31">
        <v>4564.3803945932059</v>
      </c>
      <c r="R18" s="31">
        <v>3738.4934941859756</v>
      </c>
      <c r="S18" s="31">
        <v>3954.0982634138804</v>
      </c>
      <c r="T18" s="31">
        <v>5135.0487623452282</v>
      </c>
      <c r="U18" s="31">
        <v>3639.95320564443</v>
      </c>
      <c r="V18" s="31">
        <v>3882.2707666500992</v>
      </c>
    </row>
    <row r="19" spans="1:26" ht="22.15" customHeight="1">
      <c r="A19" s="10"/>
      <c r="B19" s="18"/>
      <c r="C19" s="17" t="s">
        <v>64</v>
      </c>
      <c r="D19" s="24">
        <v>137647</v>
      </c>
      <c r="E19" s="31">
        <v>4849.1916517912614</v>
      </c>
      <c r="F19" s="31">
        <v>6440.5466533454528</v>
      </c>
      <c r="G19" s="31">
        <v>7041.1495616400689</v>
      </c>
      <c r="H19" s="31">
        <v>6930.8933663345533</v>
      </c>
      <c r="I19" s="31">
        <v>6468.3065988813896</v>
      </c>
      <c r="J19" s="31">
        <v>5802.2086255795739</v>
      </c>
      <c r="K19" s="31">
        <v>6354.1393838335389</v>
      </c>
      <c r="L19" s="31">
        <v>7905.8024591144367</v>
      </c>
      <c r="M19" s="31">
        <v>8658.8665390103506</v>
      </c>
      <c r="N19" s="31">
        <v>9464.5058569511493</v>
      </c>
      <c r="O19" s="31">
        <v>10939.784528152259</v>
      </c>
      <c r="P19" s="31">
        <v>8871.6266082378243</v>
      </c>
      <c r="Q19" s="31">
        <v>8346.8536418311705</v>
      </c>
      <c r="R19" s="31">
        <v>8001.7206805440819</v>
      </c>
      <c r="S19" s="31">
        <v>8665.3761576683082</v>
      </c>
      <c r="T19" s="31">
        <v>9922.1079791127195</v>
      </c>
      <c r="U19" s="31">
        <v>6343.1611215980492</v>
      </c>
      <c r="V19" s="31">
        <v>6640.7585863738122</v>
      </c>
    </row>
    <row r="20" spans="1:26" ht="22.15" customHeight="1">
      <c r="A20" s="10"/>
      <c r="B20" s="17" t="s">
        <v>43</v>
      </c>
      <c r="C20" s="9"/>
      <c r="D20" s="24">
        <v>192546.00000000003</v>
      </c>
      <c r="E20" s="31">
        <v>4413.9476919824992</v>
      </c>
      <c r="F20" s="31">
        <v>6016.4286996389164</v>
      </c>
      <c r="G20" s="31">
        <v>7512.4308264141346</v>
      </c>
      <c r="H20" s="31">
        <v>8499.402816624759</v>
      </c>
      <c r="I20" s="31">
        <v>8878.6491534479392</v>
      </c>
      <c r="J20" s="31">
        <v>7882.2478638775301</v>
      </c>
      <c r="K20" s="31">
        <v>7657.5075460104154</v>
      </c>
      <c r="L20" s="31">
        <v>8378.4632017075928</v>
      </c>
      <c r="M20" s="31">
        <v>9796.4340826327516</v>
      </c>
      <c r="N20" s="31">
        <v>11778.210882587649</v>
      </c>
      <c r="O20" s="31">
        <v>15239.113553951824</v>
      </c>
      <c r="P20" s="31">
        <v>13385.634867244724</v>
      </c>
      <c r="Q20" s="31">
        <v>12219.799498832723</v>
      </c>
      <c r="R20" s="31">
        <v>11894.340817247708</v>
      </c>
      <c r="S20" s="31">
        <v>13255.053125551784</v>
      </c>
      <c r="T20" s="31">
        <v>17620.209938587002</v>
      </c>
      <c r="U20" s="31">
        <v>13093.951909382595</v>
      </c>
      <c r="V20" s="31">
        <v>15024.173524277452</v>
      </c>
    </row>
    <row r="21" spans="1:26" ht="22.15" customHeight="1">
      <c r="A21" s="10"/>
      <c r="B21" s="17" t="s">
        <v>51</v>
      </c>
      <c r="C21" s="9"/>
      <c r="D21" s="24">
        <v>21349</v>
      </c>
      <c r="E21" s="31">
        <v>415.5113921983978</v>
      </c>
      <c r="F21" s="31">
        <v>547.55225242829067</v>
      </c>
      <c r="G21" s="31">
        <v>645.51851215962677</v>
      </c>
      <c r="H21" s="31">
        <v>819.97973232390223</v>
      </c>
      <c r="I21" s="31">
        <v>738.82636070120429</v>
      </c>
      <c r="J21" s="31">
        <v>723.12372064218528</v>
      </c>
      <c r="K21" s="31">
        <v>763.89838894593015</v>
      </c>
      <c r="L21" s="31">
        <v>769.0989112088688</v>
      </c>
      <c r="M21" s="31">
        <v>969.43370311049534</v>
      </c>
      <c r="N21" s="31">
        <v>1177.2012208797669</v>
      </c>
      <c r="O21" s="31">
        <v>1527.4221164243111</v>
      </c>
      <c r="P21" s="31">
        <v>1530.5352922887905</v>
      </c>
      <c r="Q21" s="31">
        <v>1441.6270551756629</v>
      </c>
      <c r="R21" s="31">
        <v>1492.219324281165</v>
      </c>
      <c r="S21" s="31">
        <v>1815.2022877695872</v>
      </c>
      <c r="T21" s="31">
        <v>2272.1585346566112</v>
      </c>
      <c r="U21" s="31">
        <v>1652.0512817533743</v>
      </c>
      <c r="V21" s="31">
        <v>2047.63991305183</v>
      </c>
    </row>
    <row r="22" spans="1:26" ht="22.15" customHeight="1">
      <c r="A22" s="10"/>
      <c r="B22" s="17" t="s">
        <v>54</v>
      </c>
      <c r="C22" s="9"/>
      <c r="D22" s="24">
        <v>83981.000000000015</v>
      </c>
      <c r="E22" s="31">
        <v>1942.0480124070257</v>
      </c>
      <c r="F22" s="31">
        <v>2766.9704632660728</v>
      </c>
      <c r="G22" s="31">
        <v>3604.4727437494553</v>
      </c>
      <c r="H22" s="31">
        <v>3777.6018620683326</v>
      </c>
      <c r="I22" s="31">
        <v>3698.9114777020804</v>
      </c>
      <c r="J22" s="31">
        <v>3202.5341924052136</v>
      </c>
      <c r="K22" s="31">
        <v>3419.034966393333</v>
      </c>
      <c r="L22" s="31">
        <v>4041.0879642788241</v>
      </c>
      <c r="M22" s="31">
        <v>4594.2306256047959</v>
      </c>
      <c r="N22" s="31">
        <v>5181.3470538450465</v>
      </c>
      <c r="O22" s="31">
        <v>6447.66983166298</v>
      </c>
      <c r="P22" s="31">
        <v>5460.667351158153</v>
      </c>
      <c r="Q22" s="31">
        <v>5249.9517866887927</v>
      </c>
      <c r="R22" s="31">
        <v>5597.9600163939722</v>
      </c>
      <c r="S22" s="31">
        <v>6467.8123616839202</v>
      </c>
      <c r="T22" s="31">
        <v>7370.0399748634009</v>
      </c>
      <c r="U22" s="31">
        <v>4841.3871845555786</v>
      </c>
      <c r="V22" s="31">
        <v>6317.2721312730218</v>
      </c>
    </row>
    <row r="23" spans="1:26" ht="22.15" customHeight="1">
      <c r="A23" s="10"/>
      <c r="B23" s="17" t="s">
        <v>39</v>
      </c>
      <c r="C23" s="9"/>
      <c r="D23" s="24">
        <v>120691</v>
      </c>
      <c r="E23" s="31">
        <v>2668.9466055629368</v>
      </c>
      <c r="F23" s="31">
        <v>3895.1590809167269</v>
      </c>
      <c r="G23" s="31">
        <v>4848.239683006861</v>
      </c>
      <c r="H23" s="31">
        <v>5302.6567465251437</v>
      </c>
      <c r="I23" s="31">
        <v>5381.3320919076859</v>
      </c>
      <c r="J23" s="31">
        <v>4708.3155429215358</v>
      </c>
      <c r="K23" s="31">
        <v>5098.7488424581761</v>
      </c>
      <c r="L23" s="31">
        <v>5717.8332277517648</v>
      </c>
      <c r="M23" s="31">
        <v>6668.0393230288701</v>
      </c>
      <c r="N23" s="31">
        <v>7239.4304445924317</v>
      </c>
      <c r="O23" s="31">
        <v>8825.7652674053861</v>
      </c>
      <c r="P23" s="31">
        <v>7756.5694887315058</v>
      </c>
      <c r="Q23" s="31">
        <v>7397.2749967063919</v>
      </c>
      <c r="R23" s="31">
        <v>8347.8279311600199</v>
      </c>
      <c r="S23" s="31">
        <v>9120.9944103982598</v>
      </c>
      <c r="T23" s="31">
        <v>10742.941953543605</v>
      </c>
      <c r="U23" s="31">
        <v>7734.6000670810699</v>
      </c>
      <c r="V23" s="31">
        <v>9236.3242963016328</v>
      </c>
    </row>
    <row r="24" spans="1:26" ht="22.15" customHeight="1">
      <c r="A24" s="10"/>
      <c r="B24" s="17" t="s">
        <v>56</v>
      </c>
      <c r="C24" s="9"/>
      <c r="D24" s="24">
        <v>445261</v>
      </c>
      <c r="E24" s="31">
        <v>14978.244156554842</v>
      </c>
      <c r="F24" s="31">
        <v>17927.316395054913</v>
      </c>
      <c r="G24" s="31">
        <v>20780.508947436982</v>
      </c>
      <c r="H24" s="31">
        <v>21600.932453476395</v>
      </c>
      <c r="I24" s="31">
        <v>22595.320223278599</v>
      </c>
      <c r="J24" s="31">
        <v>22492.505077037498</v>
      </c>
      <c r="K24" s="31">
        <v>22123.648540471633</v>
      </c>
      <c r="L24" s="31">
        <v>23867.959042566075</v>
      </c>
      <c r="M24" s="31">
        <v>26698.725238358857</v>
      </c>
      <c r="N24" s="31">
        <v>30081.150471696001</v>
      </c>
      <c r="O24" s="31">
        <v>35447.749990426943</v>
      </c>
      <c r="P24" s="31">
        <v>29049.774943484441</v>
      </c>
      <c r="Q24" s="31">
        <v>25594.480829936016</v>
      </c>
      <c r="R24" s="31">
        <v>25324.851961209311</v>
      </c>
      <c r="S24" s="31">
        <v>28066.585789291068</v>
      </c>
      <c r="T24" s="31">
        <v>32049.834892058763</v>
      </c>
      <c r="U24" s="31">
        <v>21950.513332567974</v>
      </c>
      <c r="V24" s="31">
        <v>24630.897715093681</v>
      </c>
    </row>
    <row r="25" spans="1:26" ht="22.15" customHeight="1">
      <c r="A25" s="10"/>
      <c r="B25" s="17" t="s">
        <v>38</v>
      </c>
      <c r="C25" s="9"/>
      <c r="D25" s="24">
        <v>33689.000000000007</v>
      </c>
      <c r="E25" s="31">
        <v>657.19847866936902</v>
      </c>
      <c r="F25" s="31">
        <v>935.58538089675392</v>
      </c>
      <c r="G25" s="31">
        <v>1304.3865651875608</v>
      </c>
      <c r="H25" s="31">
        <v>1515.5386965779135</v>
      </c>
      <c r="I25" s="31">
        <v>1467.7540755666187</v>
      </c>
      <c r="J25" s="31">
        <v>1244.848576216368</v>
      </c>
      <c r="K25" s="31">
        <v>1180.4558384253744</v>
      </c>
      <c r="L25" s="31">
        <v>1334.533045705444</v>
      </c>
      <c r="M25" s="31">
        <v>1615.9230366535364</v>
      </c>
      <c r="N25" s="31">
        <v>1965.553623627568</v>
      </c>
      <c r="O25" s="31">
        <v>2582.9365336038286</v>
      </c>
      <c r="P25" s="31">
        <v>2328.8287159980187</v>
      </c>
      <c r="Q25" s="31">
        <v>2237.2772295409877</v>
      </c>
      <c r="R25" s="31">
        <v>2325.6970905425314</v>
      </c>
      <c r="S25" s="31">
        <v>2698.8003056621292</v>
      </c>
      <c r="T25" s="31">
        <v>3127.1326485115346</v>
      </c>
      <c r="U25" s="31">
        <v>2230.5049721438445</v>
      </c>
      <c r="V25" s="31">
        <v>2936.0451864706206</v>
      </c>
    </row>
    <row r="26" spans="1:26" ht="22.15" customHeight="1">
      <c r="A26" s="10"/>
      <c r="B26" s="17" t="s">
        <v>21</v>
      </c>
      <c r="C26" s="9"/>
      <c r="D26" s="24">
        <v>46475.999999999993</v>
      </c>
      <c r="E26" s="31">
        <v>1354.3169410124726</v>
      </c>
      <c r="F26" s="31">
        <v>1692.5042037181995</v>
      </c>
      <c r="G26" s="31">
        <v>1993.0251640960516</v>
      </c>
      <c r="H26" s="31">
        <v>2084.9828555975851</v>
      </c>
      <c r="I26" s="31">
        <v>1826.1829407315568</v>
      </c>
      <c r="J26" s="31">
        <v>1716.9655689120527</v>
      </c>
      <c r="K26" s="31">
        <v>1919.4164119893121</v>
      </c>
      <c r="L26" s="31">
        <v>2139.0356026982554</v>
      </c>
      <c r="M26" s="31">
        <v>2521.1440934717884</v>
      </c>
      <c r="N26" s="31">
        <v>2845.2811809835152</v>
      </c>
      <c r="O26" s="31">
        <v>3413.087870812667</v>
      </c>
      <c r="P26" s="31">
        <v>2815.6928956883403</v>
      </c>
      <c r="Q26" s="31">
        <v>2746.8791538794635</v>
      </c>
      <c r="R26" s="31">
        <v>3319.6083648241006</v>
      </c>
      <c r="S26" s="31">
        <v>3685.3019894610547</v>
      </c>
      <c r="T26" s="31">
        <v>3980.9027516922902</v>
      </c>
      <c r="U26" s="31">
        <v>2544.3538163784838</v>
      </c>
      <c r="V26" s="31">
        <v>3877.3181940528107</v>
      </c>
    </row>
    <row r="27" spans="1:26" ht="22.15" customHeight="1">
      <c r="A27" s="10"/>
      <c r="B27" s="17" t="s">
        <v>57</v>
      </c>
      <c r="C27" s="9"/>
      <c r="D27" s="24">
        <v>29645</v>
      </c>
      <c r="E27" s="31">
        <v>622.86854236354861</v>
      </c>
      <c r="F27" s="31">
        <v>925.77635176761498</v>
      </c>
      <c r="G27" s="31">
        <v>1174.0000265518452</v>
      </c>
      <c r="H27" s="31">
        <v>1252.5118547289944</v>
      </c>
      <c r="I27" s="31">
        <v>1118.4284230170888</v>
      </c>
      <c r="J27" s="31">
        <v>925.39936250551955</v>
      </c>
      <c r="K27" s="31">
        <v>989.72787869429135</v>
      </c>
      <c r="L27" s="31">
        <v>1160.7248929025398</v>
      </c>
      <c r="M27" s="31">
        <v>1335.7264451132876</v>
      </c>
      <c r="N27" s="31">
        <v>1631.8076772348552</v>
      </c>
      <c r="O27" s="31">
        <v>1825.3946393228184</v>
      </c>
      <c r="P27" s="31">
        <v>1649.239542498166</v>
      </c>
      <c r="Q27" s="31">
        <v>1739.0561255615512</v>
      </c>
      <c r="R27" s="31">
        <v>2223.6653032468471</v>
      </c>
      <c r="S27" s="31">
        <v>2709.396912610388</v>
      </c>
      <c r="T27" s="31">
        <v>2953.7767215465897</v>
      </c>
      <c r="U27" s="31">
        <v>1859.1718808378789</v>
      </c>
      <c r="V27" s="31">
        <v>3548.3274194961746</v>
      </c>
    </row>
    <row r="28" spans="1:26" ht="22.15" customHeight="1">
      <c r="A28" s="10"/>
      <c r="B28" s="17" t="s">
        <v>58</v>
      </c>
      <c r="C28" s="9"/>
      <c r="D28" s="24">
        <v>24612.999999999996</v>
      </c>
      <c r="E28" s="31">
        <v>625.91543813116607</v>
      </c>
      <c r="F28" s="31">
        <v>863.87307939584616</v>
      </c>
      <c r="G28" s="31">
        <v>971.1380052932833</v>
      </c>
      <c r="H28" s="31">
        <v>1004.7368465857726</v>
      </c>
      <c r="I28" s="31">
        <v>1098.5379094634666</v>
      </c>
      <c r="J28" s="31">
        <v>1062.9635276878687</v>
      </c>
      <c r="K28" s="31">
        <v>1014.1667547018187</v>
      </c>
      <c r="L28" s="31">
        <v>1265.7480452957284</v>
      </c>
      <c r="M28" s="31">
        <v>1328.7218302662948</v>
      </c>
      <c r="N28" s="31">
        <v>1387.3952381667391</v>
      </c>
      <c r="O28" s="31">
        <v>1815.0506072507344</v>
      </c>
      <c r="P28" s="31">
        <v>1688.4161358604263</v>
      </c>
      <c r="Q28" s="31">
        <v>1446.6996322753487</v>
      </c>
      <c r="R28" s="31">
        <v>1601.362224022118</v>
      </c>
      <c r="S28" s="31">
        <v>1830.4081930778457</v>
      </c>
      <c r="T28" s="31">
        <v>2162.4600402102228</v>
      </c>
      <c r="U28" s="31">
        <v>1501.1336841119642</v>
      </c>
      <c r="V28" s="31">
        <v>1944.2728082033543</v>
      </c>
      <c r="Z28" s="1" t="s">
        <v>66</v>
      </c>
    </row>
    <row r="29" spans="1:26" ht="22.15" customHeight="1">
      <c r="A29" s="10"/>
      <c r="B29" s="17" t="s">
        <v>32</v>
      </c>
      <c r="C29" s="9"/>
      <c r="D29" s="24">
        <v>198886</v>
      </c>
      <c r="E29" s="31">
        <v>7199.0655331766739</v>
      </c>
      <c r="F29" s="31">
        <v>8865.9554588967876</v>
      </c>
      <c r="G29" s="31">
        <v>9967.0746089613294</v>
      </c>
      <c r="H29" s="31">
        <v>10346.968002529016</v>
      </c>
      <c r="I29" s="31">
        <v>12506.842857511814</v>
      </c>
      <c r="J29" s="31">
        <v>11351.789950912429</v>
      </c>
      <c r="K29" s="31">
        <v>11428.143427274337</v>
      </c>
      <c r="L29" s="31">
        <v>11975.937615434867</v>
      </c>
      <c r="M29" s="31">
        <v>12550.674947537318</v>
      </c>
      <c r="N29" s="31">
        <v>13450.665275731748</v>
      </c>
      <c r="O29" s="31">
        <v>15320.242635648825</v>
      </c>
      <c r="P29" s="31">
        <v>12754.424169237111</v>
      </c>
      <c r="Q29" s="31">
        <v>11333.024919508272</v>
      </c>
      <c r="R29" s="31">
        <v>10354.006521470064</v>
      </c>
      <c r="S29" s="31">
        <v>10512.652440116408</v>
      </c>
      <c r="T29" s="31">
        <v>12391.197427962819</v>
      </c>
      <c r="U29" s="31">
        <v>8008.1486463161464</v>
      </c>
      <c r="V29" s="31">
        <v>8569.1855617740366</v>
      </c>
    </row>
    <row r="30" spans="1:26" ht="22.15" customHeight="1">
      <c r="A30" s="10"/>
      <c r="B30" s="17" t="s">
        <v>34</v>
      </c>
      <c r="C30" s="9"/>
      <c r="D30" s="24">
        <v>111833</v>
      </c>
      <c r="E30" s="31">
        <v>3851.6268472809643</v>
      </c>
      <c r="F30" s="31">
        <v>4842.4735201830008</v>
      </c>
      <c r="G30" s="31">
        <v>5339.480893937869</v>
      </c>
      <c r="H30" s="31">
        <v>5145.8017621026029</v>
      </c>
      <c r="I30" s="31">
        <v>5030.8740321045616</v>
      </c>
      <c r="J30" s="31">
        <v>4574.5397630285051</v>
      </c>
      <c r="K30" s="31">
        <v>5110.9721115374914</v>
      </c>
      <c r="L30" s="31">
        <v>5886.9772306850537</v>
      </c>
      <c r="M30" s="31">
        <v>6902.7159078155582</v>
      </c>
      <c r="N30" s="31">
        <v>7267.7857829352979</v>
      </c>
      <c r="O30" s="31">
        <v>8226.0031746667355</v>
      </c>
      <c r="P30" s="31">
        <v>7167.921435952795</v>
      </c>
      <c r="Q30" s="31">
        <v>6677.4534622445199</v>
      </c>
      <c r="R30" s="31">
        <v>7236.9542067334442</v>
      </c>
      <c r="S30" s="31">
        <v>7888.0843796243526</v>
      </c>
      <c r="T30" s="31">
        <v>8778.2190502420981</v>
      </c>
      <c r="U30" s="31">
        <v>5511.0731976080433</v>
      </c>
      <c r="V30" s="31">
        <v>6394.0432413171047</v>
      </c>
    </row>
    <row r="31" spans="1:26" ht="22.15" customHeight="1">
      <c r="A31" s="10"/>
      <c r="B31" s="17" t="s">
        <v>24</v>
      </c>
      <c r="C31" s="9"/>
      <c r="D31" s="24">
        <v>23736.999999999996</v>
      </c>
      <c r="E31" s="31">
        <v>456.10068308191478</v>
      </c>
      <c r="F31" s="31">
        <v>663.27414793339869</v>
      </c>
      <c r="G31" s="31">
        <v>909.67089368800373</v>
      </c>
      <c r="H31" s="31">
        <v>1018.8729807464402</v>
      </c>
      <c r="I31" s="31">
        <v>1044.9462786722822</v>
      </c>
      <c r="J31" s="31">
        <v>901.02833920733053</v>
      </c>
      <c r="K31" s="31">
        <v>870.50619760852601</v>
      </c>
      <c r="L31" s="31">
        <v>974.66524117658685</v>
      </c>
      <c r="M31" s="31">
        <v>1143.8565756509706</v>
      </c>
      <c r="N31" s="31">
        <v>1408.7488395667194</v>
      </c>
      <c r="O31" s="31">
        <v>1639.5542671540409</v>
      </c>
      <c r="P31" s="31">
        <v>1452.6373765090539</v>
      </c>
      <c r="Q31" s="31">
        <v>1412.4482147186793</v>
      </c>
      <c r="R31" s="31">
        <v>1740.3055775106602</v>
      </c>
      <c r="S31" s="31">
        <v>2003.6833883605118</v>
      </c>
      <c r="T31" s="31">
        <v>2326.7527057586781</v>
      </c>
      <c r="U31" s="31">
        <v>1525.5448977919782</v>
      </c>
      <c r="V31" s="31">
        <v>2244.4033948642241</v>
      </c>
    </row>
    <row r="32" spans="1:26" ht="22.15" customHeight="1">
      <c r="A32" s="10"/>
      <c r="B32" s="17" t="s">
        <v>35</v>
      </c>
      <c r="C32" s="9"/>
      <c r="D32" s="24">
        <v>19590</v>
      </c>
      <c r="E32" s="31">
        <v>303.76851916432679</v>
      </c>
      <c r="F32" s="31">
        <v>438.52278993252361</v>
      </c>
      <c r="G32" s="31">
        <v>574.26816879982925</v>
      </c>
      <c r="H32" s="31">
        <v>609.76323006995699</v>
      </c>
      <c r="I32" s="31">
        <v>851.30488097320142</v>
      </c>
      <c r="J32" s="31">
        <v>708.66473007222316</v>
      </c>
      <c r="K32" s="31">
        <v>776.42716492960994</v>
      </c>
      <c r="L32" s="31">
        <v>795.93881875239174</v>
      </c>
      <c r="M32" s="31">
        <v>906.85142321439787</v>
      </c>
      <c r="N32" s="31">
        <v>1095.600843749146</v>
      </c>
      <c r="O32" s="31">
        <v>1268.663139926324</v>
      </c>
      <c r="P32" s="31">
        <v>1209.2106720755669</v>
      </c>
      <c r="Q32" s="31">
        <v>1191.6787903827919</v>
      </c>
      <c r="R32" s="31">
        <v>1423.0340451151565</v>
      </c>
      <c r="S32" s="31">
        <v>1700.9176035713847</v>
      </c>
      <c r="T32" s="31">
        <v>2240.155697850018</v>
      </c>
      <c r="U32" s="31">
        <v>1548.3005016754425</v>
      </c>
      <c r="V32" s="31">
        <v>1946.9289797457081</v>
      </c>
    </row>
    <row r="33" spans="1:22" ht="29.25" customHeight="1">
      <c r="A33" s="11" t="s">
        <v>46</v>
      </c>
      <c r="B33" s="11"/>
      <c r="C33" s="11"/>
      <c r="D33" s="25">
        <v>115366</v>
      </c>
      <c r="E33" s="31">
        <v>4733.9442477135244</v>
      </c>
      <c r="F33" s="31">
        <v>5480.2430222588446</v>
      </c>
      <c r="G33" s="31">
        <v>5691.886676194672</v>
      </c>
      <c r="H33" s="31">
        <v>5384.6307832588727</v>
      </c>
      <c r="I33" s="31">
        <v>5311.7831260058756</v>
      </c>
      <c r="J33" s="31">
        <v>5833.3322760336787</v>
      </c>
      <c r="K33" s="31">
        <v>6264.0544190033725</v>
      </c>
      <c r="L33" s="31">
        <v>6845.7315147507879</v>
      </c>
      <c r="M33" s="31">
        <v>7259.8035992720788</v>
      </c>
      <c r="N33" s="31">
        <v>7524.9967372437141</v>
      </c>
      <c r="O33" s="31">
        <v>9133.9272715855423</v>
      </c>
      <c r="P33" s="31">
        <v>7847.404533650968</v>
      </c>
      <c r="Q33" s="31">
        <v>6822.6616940564636</v>
      </c>
      <c r="R33" s="31">
        <v>5720.4245602468636</v>
      </c>
      <c r="S33" s="31">
        <v>6119.2207714272454</v>
      </c>
      <c r="T33" s="31">
        <v>7739.4481140546177</v>
      </c>
      <c r="U33" s="31">
        <v>5839.0842272219506</v>
      </c>
      <c r="V33" s="31">
        <v>5813.4224260209303</v>
      </c>
    </row>
    <row r="34" spans="1:22" ht="22.15" customHeight="1">
      <c r="A34" s="10"/>
      <c r="B34" s="17" t="s">
        <v>60</v>
      </c>
      <c r="C34" s="9"/>
      <c r="D34" s="24">
        <v>50860</v>
      </c>
      <c r="E34" s="31">
        <v>2079.3629652396512</v>
      </c>
      <c r="F34" s="31">
        <v>2506.1203739495304</v>
      </c>
      <c r="G34" s="31">
        <v>2630.7240782934969</v>
      </c>
      <c r="H34" s="31">
        <v>2304.0935803822854</v>
      </c>
      <c r="I34" s="31">
        <v>2229.296467278949</v>
      </c>
      <c r="J34" s="31">
        <v>2571.0153955543142</v>
      </c>
      <c r="K34" s="31">
        <v>2826.7499418366606</v>
      </c>
      <c r="L34" s="31">
        <v>3177.1914107037273</v>
      </c>
      <c r="M34" s="31">
        <v>3400.4641231483133</v>
      </c>
      <c r="N34" s="31">
        <v>3393.949281490412</v>
      </c>
      <c r="O34" s="31">
        <v>4028.0419982957319</v>
      </c>
      <c r="P34" s="31">
        <v>3541.0711812246464</v>
      </c>
      <c r="Q34" s="31">
        <v>3255.533275271147</v>
      </c>
      <c r="R34" s="31">
        <v>2649.9167069146906</v>
      </c>
      <c r="S34" s="31">
        <v>2628.3727178289078</v>
      </c>
      <c r="T34" s="31">
        <v>2979.5363012647526</v>
      </c>
      <c r="U34" s="31">
        <v>2256.9508070236175</v>
      </c>
      <c r="V34" s="31">
        <v>2401.6093942991665</v>
      </c>
    </row>
    <row r="35" spans="1:22" ht="22.15" customHeight="1">
      <c r="A35" s="10"/>
      <c r="B35" s="17" t="s">
        <v>50</v>
      </c>
      <c r="C35" s="9"/>
      <c r="D35" s="24">
        <v>30121.000000000004</v>
      </c>
      <c r="E35" s="31">
        <v>1406.0879062302529</v>
      </c>
      <c r="F35" s="31">
        <v>1532.3354390658449</v>
      </c>
      <c r="G35" s="31">
        <v>1508.1880255794892</v>
      </c>
      <c r="H35" s="31">
        <v>1359.7266264968796</v>
      </c>
      <c r="I35" s="31">
        <v>1590.4216822049741</v>
      </c>
      <c r="J35" s="31">
        <v>1784.8452983994919</v>
      </c>
      <c r="K35" s="31">
        <v>1927.1431799248649</v>
      </c>
      <c r="L35" s="31">
        <v>2026.8383380958242</v>
      </c>
      <c r="M35" s="31">
        <v>2011.4589154401076</v>
      </c>
      <c r="N35" s="31">
        <v>2024.6955087058352</v>
      </c>
      <c r="O35" s="31">
        <v>2348.7849232918775</v>
      </c>
      <c r="P35" s="31">
        <v>1922.1888502078675</v>
      </c>
      <c r="Q35" s="31">
        <v>1631.5047774348213</v>
      </c>
      <c r="R35" s="31">
        <v>1334.9426376506169</v>
      </c>
      <c r="S35" s="31">
        <v>1455.9522036411308</v>
      </c>
      <c r="T35" s="31">
        <v>1774.1561381273445</v>
      </c>
      <c r="U35" s="31">
        <v>1256.5297050926122</v>
      </c>
      <c r="V35" s="31">
        <v>1225.1998444101653</v>
      </c>
    </row>
    <row r="36" spans="1:22" ht="22.15" customHeight="1">
      <c r="A36" s="10"/>
      <c r="B36" s="17" t="s">
        <v>45</v>
      </c>
      <c r="C36" s="9"/>
      <c r="D36" s="24">
        <v>22454</v>
      </c>
      <c r="E36" s="31">
        <v>828.29103381065829</v>
      </c>
      <c r="F36" s="31">
        <v>912.01679117134154</v>
      </c>
      <c r="G36" s="31">
        <v>985.55960461784639</v>
      </c>
      <c r="H36" s="31">
        <v>1051.9783502104435</v>
      </c>
      <c r="I36" s="31">
        <v>923.5958338250241</v>
      </c>
      <c r="J36" s="31">
        <v>937.7152481456842</v>
      </c>
      <c r="K36" s="31">
        <v>1004.0644881769015</v>
      </c>
      <c r="L36" s="31">
        <v>1075.867876254667</v>
      </c>
      <c r="M36" s="31">
        <v>1154.4308129687809</v>
      </c>
      <c r="N36" s="31">
        <v>1322.6781642515384</v>
      </c>
      <c r="O36" s="31">
        <v>1768.0301694380928</v>
      </c>
      <c r="P36" s="31">
        <v>1588.0686103989906</v>
      </c>
      <c r="Q36" s="31">
        <v>1235.2548353876036</v>
      </c>
      <c r="R36" s="31">
        <v>1133.0080885282964</v>
      </c>
      <c r="S36" s="31">
        <v>1338.1840227836713</v>
      </c>
      <c r="T36" s="31">
        <v>2054.9669978525221</v>
      </c>
      <c r="U36" s="31">
        <v>1670.1814751124618</v>
      </c>
      <c r="V36" s="31">
        <v>1470.1075970654751</v>
      </c>
    </row>
    <row r="37" spans="1:22" ht="22.15" customHeight="1">
      <c r="A37" s="10"/>
      <c r="B37" s="17" t="s">
        <v>25</v>
      </c>
      <c r="C37" s="9"/>
      <c r="D37" s="24">
        <v>11931</v>
      </c>
      <c r="E37" s="31">
        <v>420.20234243296159</v>
      </c>
      <c r="F37" s="31">
        <v>529.77041807212777</v>
      </c>
      <c r="G37" s="31">
        <v>567.41496770383992</v>
      </c>
      <c r="H37" s="31">
        <v>668.83222616926344</v>
      </c>
      <c r="I37" s="31">
        <v>568.4691426969282</v>
      </c>
      <c r="J37" s="31">
        <v>539.75633393418832</v>
      </c>
      <c r="K37" s="31">
        <v>506.09680906494532</v>
      </c>
      <c r="L37" s="31">
        <v>565.83388969656994</v>
      </c>
      <c r="M37" s="31">
        <v>693.44974771487716</v>
      </c>
      <c r="N37" s="31">
        <v>783.67378279592867</v>
      </c>
      <c r="O37" s="31">
        <v>989.0701805598394</v>
      </c>
      <c r="P37" s="31">
        <v>796.07589181946423</v>
      </c>
      <c r="Q37" s="31">
        <v>700.368805962892</v>
      </c>
      <c r="R37" s="31">
        <v>602.5571271532591</v>
      </c>
      <c r="S37" s="31">
        <v>696.71182717353531</v>
      </c>
      <c r="T37" s="31">
        <v>930.7886768099977</v>
      </c>
      <c r="U37" s="31">
        <v>655.4222399932587</v>
      </c>
      <c r="V37" s="31">
        <v>716.50559024612278</v>
      </c>
    </row>
    <row r="38" spans="1:22" ht="29.25" customHeight="1">
      <c r="A38" s="12" t="s">
        <v>31</v>
      </c>
      <c r="B38" s="12"/>
      <c r="C38" s="12"/>
      <c r="D38" s="24">
        <v>20972</v>
      </c>
      <c r="E38" s="30">
        <v>441.15977228254826</v>
      </c>
      <c r="F38" s="30">
        <v>597.47144517340791</v>
      </c>
      <c r="G38" s="30">
        <v>730.02475323608905</v>
      </c>
      <c r="H38" s="30">
        <v>858.20902565094286</v>
      </c>
      <c r="I38" s="30">
        <v>896.37946465207369</v>
      </c>
      <c r="J38" s="30">
        <v>796.16474183973412</v>
      </c>
      <c r="K38" s="30">
        <v>749.80055188896949</v>
      </c>
      <c r="L38" s="30">
        <v>829.46400452678006</v>
      </c>
      <c r="M38" s="30">
        <v>951.48583502597876</v>
      </c>
      <c r="N38" s="30">
        <v>1122.8829271511377</v>
      </c>
      <c r="O38" s="30">
        <v>1440.3603975317087</v>
      </c>
      <c r="P38" s="30">
        <v>1202.7288485968966</v>
      </c>
      <c r="Q38" s="30">
        <v>1313.064152687421</v>
      </c>
      <c r="R38" s="30">
        <v>1552.6076013099132</v>
      </c>
      <c r="S38" s="30">
        <v>1778.5712983315746</v>
      </c>
      <c r="T38" s="30">
        <v>2098.9524092881456</v>
      </c>
      <c r="U38" s="30">
        <v>1276.6895016932385</v>
      </c>
      <c r="V38" s="30">
        <v>2335.9832691334404</v>
      </c>
    </row>
    <row r="39" spans="1:22" ht="22.15" customHeight="1">
      <c r="A39" s="10"/>
      <c r="B39" s="19" t="s">
        <v>36</v>
      </c>
      <c r="C39" s="21"/>
      <c r="D39" s="24">
        <v>4879</v>
      </c>
      <c r="E39" s="31">
        <v>62.709552060683983</v>
      </c>
      <c r="F39" s="31">
        <v>117.03355944751563</v>
      </c>
      <c r="G39" s="31">
        <v>157.26283861671075</v>
      </c>
      <c r="H39" s="31">
        <v>167.54258535589418</v>
      </c>
      <c r="I39" s="31">
        <v>146.18681707187119</v>
      </c>
      <c r="J39" s="31">
        <v>109.9105993639422</v>
      </c>
      <c r="K39" s="31">
        <v>120.98156695235272</v>
      </c>
      <c r="L39" s="31">
        <v>162.86153495983433</v>
      </c>
      <c r="M39" s="31">
        <v>176.91575724328283</v>
      </c>
      <c r="N39" s="31">
        <v>202.16659333017094</v>
      </c>
      <c r="O39" s="31">
        <v>304.32809456032777</v>
      </c>
      <c r="P39" s="31">
        <v>257.39422543079854</v>
      </c>
      <c r="Q39" s="31">
        <v>307.12227054890627</v>
      </c>
      <c r="R39" s="31">
        <v>399.62548068623335</v>
      </c>
      <c r="S39" s="31">
        <v>468.88319250170866</v>
      </c>
      <c r="T39" s="31">
        <v>564.33159783921553</v>
      </c>
      <c r="U39" s="31">
        <v>387.43824903789317</v>
      </c>
      <c r="V39" s="31">
        <v>766.30548499265785</v>
      </c>
    </row>
    <row r="40" spans="1:22" ht="22.15" customHeight="1">
      <c r="A40" s="10"/>
      <c r="B40" s="19" t="s">
        <v>33</v>
      </c>
      <c r="C40" s="21"/>
      <c r="D40" s="24">
        <v>16093.000000000002</v>
      </c>
      <c r="E40" s="31">
        <v>378.4502202218643</v>
      </c>
      <c r="F40" s="31">
        <v>480.43788572589233</v>
      </c>
      <c r="G40" s="31">
        <v>572.76191461937833</v>
      </c>
      <c r="H40" s="31">
        <v>690.66644029504869</v>
      </c>
      <c r="I40" s="31">
        <v>750.19264758020245</v>
      </c>
      <c r="J40" s="31">
        <v>686.25414247579192</v>
      </c>
      <c r="K40" s="31">
        <v>628.81898493661674</v>
      </c>
      <c r="L40" s="31">
        <v>666.60246956694573</v>
      </c>
      <c r="M40" s="31">
        <v>774.57007778269599</v>
      </c>
      <c r="N40" s="31">
        <v>920.71633382096672</v>
      </c>
      <c r="O40" s="31">
        <v>1136.0323029713809</v>
      </c>
      <c r="P40" s="31">
        <v>945.33462316609803</v>
      </c>
      <c r="Q40" s="31">
        <v>1005.9418821385146</v>
      </c>
      <c r="R40" s="31">
        <v>1152.9821206236797</v>
      </c>
      <c r="S40" s="31">
        <v>1309.6881058298659</v>
      </c>
      <c r="T40" s="31">
        <v>1534.62081144893</v>
      </c>
      <c r="U40" s="31">
        <v>889.2512526553453</v>
      </c>
      <c r="V40" s="31">
        <v>1569.6777841407825</v>
      </c>
    </row>
    <row r="41" spans="1:22" ht="29.25" customHeight="1">
      <c r="A41" s="12" t="s">
        <v>40</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6</v>
      </c>
      <c r="C42" s="21"/>
      <c r="D42" s="24">
        <v>6403</v>
      </c>
      <c r="E42" s="31">
        <v>84.253782367423597</v>
      </c>
      <c r="F42" s="31">
        <v>131.4326752715655</v>
      </c>
      <c r="G42" s="31">
        <v>211.17830031948881</v>
      </c>
      <c r="H42" s="31">
        <v>677.60758588492706</v>
      </c>
      <c r="I42" s="31">
        <v>227.25700481367414</v>
      </c>
      <c r="J42" s="31">
        <v>203.09196499457136</v>
      </c>
      <c r="K42" s="31">
        <v>230.31988058241399</v>
      </c>
      <c r="L42" s="31">
        <v>221.92178221833416</v>
      </c>
      <c r="M42" s="31">
        <v>262.8641393652353</v>
      </c>
      <c r="N42" s="31">
        <v>260.80998778700001</v>
      </c>
      <c r="O42" s="31">
        <v>332.2063915424223</v>
      </c>
      <c r="P42" s="31">
        <v>340.16468441387241</v>
      </c>
      <c r="Q42" s="31">
        <v>368.63851106917303</v>
      </c>
      <c r="R42" s="31">
        <v>396.89941717535874</v>
      </c>
      <c r="S42" s="31">
        <v>480.15052063897764</v>
      </c>
      <c r="T42" s="31">
        <v>692.89680460063903</v>
      </c>
      <c r="U42" s="31">
        <v>542.57003732270653</v>
      </c>
      <c r="V42" s="31">
        <v>738.73652963221639</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13452</v>
      </c>
      <c r="E44" s="31">
        <v>256.18692667290514</v>
      </c>
      <c r="F44" s="31">
        <v>422.34003787457482</v>
      </c>
      <c r="G44" s="31">
        <v>534.91351674483383</v>
      </c>
      <c r="H44" s="31">
        <v>578.73036153533462</v>
      </c>
      <c r="I44" s="31">
        <v>490.31618042448997</v>
      </c>
      <c r="J44" s="31">
        <v>407.62131229875467</v>
      </c>
      <c r="K44" s="31">
        <v>459.14327730562241</v>
      </c>
      <c r="L44" s="31">
        <v>514.76954295341443</v>
      </c>
      <c r="M44" s="31">
        <v>664.21012523585443</v>
      </c>
      <c r="N44" s="31">
        <v>812.73780435931769</v>
      </c>
      <c r="O44" s="31">
        <v>830.63802902206783</v>
      </c>
      <c r="P44" s="31">
        <v>718.53580872969201</v>
      </c>
      <c r="Q44" s="31">
        <v>887.24049623373787</v>
      </c>
      <c r="R44" s="31">
        <v>1125.0401534726807</v>
      </c>
      <c r="S44" s="31">
        <v>1200.2660162448119</v>
      </c>
      <c r="T44" s="31">
        <v>1345.4043793059914</v>
      </c>
      <c r="U44" s="31">
        <v>832.58001187994535</v>
      </c>
      <c r="V44" s="31">
        <v>1371.3260197059708</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37</v>
      </c>
      <c r="C46" s="21"/>
      <c r="D46" s="24">
        <v>7065</v>
      </c>
      <c r="E46" s="31">
        <v>122.46829548723829</v>
      </c>
      <c r="F46" s="31">
        <v>170.10815898500019</v>
      </c>
      <c r="G46" s="31">
        <v>237.41744277322394</v>
      </c>
      <c r="H46" s="31">
        <v>251.11908724749307</v>
      </c>
      <c r="I46" s="31">
        <v>214.21206484838751</v>
      </c>
      <c r="J46" s="31">
        <v>166.47617786499166</v>
      </c>
      <c r="K46" s="31">
        <v>209.57495521644276</v>
      </c>
      <c r="L46" s="31">
        <v>252.24701649465305</v>
      </c>
      <c r="M46" s="31">
        <v>296.38631013670357</v>
      </c>
      <c r="N46" s="31">
        <v>346.3878932451575</v>
      </c>
      <c r="O46" s="31">
        <v>399.70353564796596</v>
      </c>
      <c r="P46" s="31">
        <v>356.05205521688532</v>
      </c>
      <c r="Q46" s="31">
        <v>463.63507116094729</v>
      </c>
      <c r="R46" s="31">
        <v>627.58976786905737</v>
      </c>
      <c r="S46" s="31">
        <v>711.27424842046889</v>
      </c>
      <c r="T46" s="31">
        <v>756.95408684192955</v>
      </c>
      <c r="U46" s="31">
        <v>474.62648801568668</v>
      </c>
      <c r="V46" s="31">
        <v>1008.7673445277674</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79</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8.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41</v>
      </c>
      <c r="B3" s="4"/>
      <c r="C3" s="4"/>
      <c r="D3" s="4"/>
      <c r="E3" s="4"/>
      <c r="F3" s="4"/>
      <c r="G3" s="4"/>
      <c r="H3" s="4"/>
      <c r="I3" s="29"/>
      <c r="J3" s="4"/>
      <c r="K3" s="4"/>
      <c r="L3" s="4"/>
      <c r="M3" s="4"/>
      <c r="N3" s="38"/>
      <c r="O3" s="38"/>
      <c r="U3" s="41" t="s">
        <v>1</v>
      </c>
      <c r="V3" s="41"/>
    </row>
    <row r="4" spans="1:16384" s="2" customFormat="1" ht="40.15" customHeight="1">
      <c r="A4" s="5" t="s">
        <v>19</v>
      </c>
      <c r="B4" s="5"/>
      <c r="C4" s="20"/>
      <c r="D4" s="22" t="s">
        <v>5</v>
      </c>
      <c r="E4" s="28" t="s">
        <v>4</v>
      </c>
      <c r="F4" s="28" t="s">
        <v>8</v>
      </c>
      <c r="G4" s="34" t="s">
        <v>9</v>
      </c>
      <c r="H4" s="35" t="s">
        <v>12</v>
      </c>
      <c r="I4" s="35" t="s">
        <v>2</v>
      </c>
      <c r="J4" s="35" t="s">
        <v>7</v>
      </c>
      <c r="K4" s="35" t="s">
        <v>14</v>
      </c>
      <c r="L4" s="35" t="s">
        <v>16</v>
      </c>
      <c r="M4" s="35" t="s">
        <v>17</v>
      </c>
      <c r="N4" s="35" t="s">
        <v>20</v>
      </c>
      <c r="O4" s="39" t="s">
        <v>0</v>
      </c>
      <c r="P4" s="28" t="s">
        <v>3</v>
      </c>
      <c r="Q4" s="28" t="s">
        <v>22</v>
      </c>
      <c r="R4" s="28" t="s">
        <v>23</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10</v>
      </c>
      <c r="B6" s="11"/>
      <c r="C6" s="11"/>
      <c r="D6" s="24">
        <v>2686030</v>
      </c>
      <c r="E6" s="30">
        <v>84400.955135402008</v>
      </c>
      <c r="F6" s="30">
        <v>104539.0287360143</v>
      </c>
      <c r="G6" s="30">
        <v>121307.67077209224</v>
      </c>
      <c r="H6" s="30">
        <v>128209.74056410856</v>
      </c>
      <c r="I6" s="30">
        <v>134186.14404147828</v>
      </c>
      <c r="J6" s="30">
        <v>131258.75952304635</v>
      </c>
      <c r="K6" s="30">
        <v>132217.993502205</v>
      </c>
      <c r="L6" s="30">
        <v>141782.89361120833</v>
      </c>
      <c r="M6" s="30">
        <v>158278.31116352213</v>
      </c>
      <c r="N6" s="30">
        <v>178637.8735794262</v>
      </c>
      <c r="O6" s="30">
        <v>215639.07484322618</v>
      </c>
      <c r="P6" s="30">
        <v>183936.02390231687</v>
      </c>
      <c r="Q6" s="30">
        <v>160790.06897238814</v>
      </c>
      <c r="R6" s="30">
        <v>154365.94394023254</v>
      </c>
      <c r="S6" s="30">
        <v>165241.15538765962</v>
      </c>
      <c r="T6" s="30">
        <v>198973.63712036566</v>
      </c>
      <c r="U6" s="30">
        <v>134634.49643342267</v>
      </c>
      <c r="V6" s="30">
        <v>157630.22877188504</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13</v>
      </c>
      <c r="B8" s="16"/>
      <c r="C8" s="16"/>
      <c r="D8" s="24">
        <v>2522924</v>
      </c>
      <c r="E8" s="30">
        <v>78793.853735316807</v>
      </c>
      <c r="F8" s="30">
        <v>97750.356494119347</v>
      </c>
      <c r="G8" s="30">
        <v>113913.8111258859</v>
      </c>
      <c r="H8" s="30">
        <v>120439.3641243208</v>
      </c>
      <c r="I8" s="30">
        <v>127065.41520982754</v>
      </c>
      <c r="J8" s="30">
        <v>123854.92724027237</v>
      </c>
      <c r="K8" s="30">
        <v>124289.54388805792</v>
      </c>
      <c r="L8" s="30">
        <v>133150.41294051128</v>
      </c>
      <c r="M8" s="30">
        <v>148855.07713198391</v>
      </c>
      <c r="N8" s="30">
        <v>168614.01805561609</v>
      </c>
      <c r="O8" s="30">
        <v>203517.36315691037</v>
      </c>
      <c r="P8" s="30">
        <v>173403.89985111234</v>
      </c>
      <c r="Q8" s="30">
        <v>150980.29492003107</v>
      </c>
      <c r="R8" s="30">
        <v>144976.58823713835</v>
      </c>
      <c r="S8" s="30">
        <v>155001.56127159929</v>
      </c>
      <c r="T8" s="30">
        <v>186266.18408183119</v>
      </c>
      <c r="U8" s="30">
        <v>125724.62548060733</v>
      </c>
      <c r="V8" s="30">
        <v>146326.70305485826</v>
      </c>
    </row>
    <row r="9" spans="1:16384" ht="22.15" customHeight="1">
      <c r="A9" s="7" t="s">
        <v>42</v>
      </c>
      <c r="B9" s="11"/>
      <c r="C9" s="11"/>
      <c r="D9" s="24">
        <v>163106</v>
      </c>
      <c r="E9" s="30">
        <v>5607.1014000852074</v>
      </c>
      <c r="F9" s="30">
        <v>6788.6722418949485</v>
      </c>
      <c r="G9" s="30">
        <v>7393.8596462063424</v>
      </c>
      <c r="H9" s="30">
        <v>7770.376439787763</v>
      </c>
      <c r="I9" s="30">
        <v>7120.7288316507493</v>
      </c>
      <c r="J9" s="30">
        <v>7403.8322827739694</v>
      </c>
      <c r="K9" s="30">
        <v>7928.4496141470963</v>
      </c>
      <c r="L9" s="30">
        <v>8632.4806706970667</v>
      </c>
      <c r="M9" s="30">
        <v>9423.2340315382153</v>
      </c>
      <c r="N9" s="30">
        <v>10023.855523810118</v>
      </c>
      <c r="O9" s="30">
        <v>12121.711686315815</v>
      </c>
      <c r="P9" s="30">
        <v>10532.124051204548</v>
      </c>
      <c r="Q9" s="30">
        <v>9809.7740523570628</v>
      </c>
      <c r="R9" s="30">
        <v>9389.3557030941774</v>
      </c>
      <c r="S9" s="30">
        <v>10239.594116060318</v>
      </c>
      <c r="T9" s="30">
        <v>12707.45303853447</v>
      </c>
      <c r="U9" s="30">
        <v>8909.870952815334</v>
      </c>
      <c r="V9" s="30">
        <v>11303.525717026801</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49</v>
      </c>
      <c r="C11" s="9"/>
      <c r="D11" s="24">
        <v>1172214</v>
      </c>
      <c r="E11" s="30">
        <v>39368.591568817261</v>
      </c>
      <c r="F11" s="30">
        <v>47638.665268851393</v>
      </c>
      <c r="G11" s="30">
        <v>54376.826685519743</v>
      </c>
      <c r="H11" s="30">
        <v>57471.181925456236</v>
      </c>
      <c r="I11" s="30">
        <v>61072.77874350483</v>
      </c>
      <c r="J11" s="31">
        <v>62508.566920608435</v>
      </c>
      <c r="K11" s="30">
        <v>61988.43256500885</v>
      </c>
      <c r="L11" s="30">
        <v>65022.746228776501</v>
      </c>
      <c r="M11" s="30">
        <v>71912.729050306545</v>
      </c>
      <c r="N11" s="30">
        <v>82430.788190059917</v>
      </c>
      <c r="O11" s="30">
        <v>100089.16307235186</v>
      </c>
      <c r="P11" s="30">
        <v>84558.699732290814</v>
      </c>
      <c r="Q11" s="30">
        <v>70687.742542123509</v>
      </c>
      <c r="R11" s="30">
        <v>62319.693730867337</v>
      </c>
      <c r="S11" s="30">
        <v>63813.532285944246</v>
      </c>
      <c r="T11" s="30">
        <v>77476.530351852212</v>
      </c>
      <c r="U11" s="30">
        <v>52229.669836838097</v>
      </c>
      <c r="V11" s="30">
        <v>57247.661300822212</v>
      </c>
    </row>
    <row r="12" spans="1:16384" ht="22.15" customHeight="1">
      <c r="A12" s="10"/>
      <c r="B12" s="18"/>
      <c r="C12" s="17" t="s">
        <v>62</v>
      </c>
      <c r="D12" s="24">
        <v>143531</v>
      </c>
      <c r="E12" s="31">
        <v>4358.6051033319363</v>
      </c>
      <c r="F12" s="31">
        <v>5051.5927652553119</v>
      </c>
      <c r="G12" s="31">
        <v>5296.0468168437928</v>
      </c>
      <c r="H12" s="31">
        <v>5321.0596575021209</v>
      </c>
      <c r="I12" s="31">
        <v>7976.0093424989027</v>
      </c>
      <c r="J12" s="31">
        <v>9735.7801636174718</v>
      </c>
      <c r="K12" s="31">
        <v>9154.5234486009576</v>
      </c>
      <c r="L12" s="31">
        <v>8908.7549263112596</v>
      </c>
      <c r="M12" s="31">
        <v>9448.2347661465683</v>
      </c>
      <c r="N12" s="31">
        <v>10447.910399000048</v>
      </c>
      <c r="O12" s="31">
        <v>12246.07268031061</v>
      </c>
      <c r="P12" s="31">
        <v>10476.442301601606</v>
      </c>
      <c r="Q12" s="31">
        <v>8569.2050113771293</v>
      </c>
      <c r="R12" s="31">
        <v>7766.3124272136156</v>
      </c>
      <c r="S12" s="31">
        <v>7532.4544823681044</v>
      </c>
      <c r="T12" s="31">
        <v>8826.608105134801</v>
      </c>
      <c r="U12" s="31">
        <v>5750.4044184872055</v>
      </c>
      <c r="V12" s="31">
        <v>6664.9831843985567</v>
      </c>
    </row>
    <row r="13" spans="1:16384" ht="22.15" customHeight="1">
      <c r="A13" s="10"/>
      <c r="B13" s="18"/>
      <c r="C13" s="17" t="s">
        <v>52</v>
      </c>
      <c r="D13" s="24">
        <v>115557.99999999999</v>
      </c>
      <c r="E13" s="31">
        <v>3832.0857628444719</v>
      </c>
      <c r="F13" s="31">
        <v>4844.3150492766672</v>
      </c>
      <c r="G13" s="31">
        <v>5494.5170684537716</v>
      </c>
      <c r="H13" s="31">
        <v>5652.0034557779891</v>
      </c>
      <c r="I13" s="31">
        <v>5590.3690713934639</v>
      </c>
      <c r="J13" s="31">
        <v>5691.7227921120666</v>
      </c>
      <c r="K13" s="31">
        <v>5743.9271326577191</v>
      </c>
      <c r="L13" s="31">
        <v>6122.0157220505753</v>
      </c>
      <c r="M13" s="31">
        <v>7042.3711132422741</v>
      </c>
      <c r="N13" s="31">
        <v>7719.0429378865401</v>
      </c>
      <c r="O13" s="31">
        <v>9492.3768448193787</v>
      </c>
      <c r="P13" s="31">
        <v>8524.5974233243214</v>
      </c>
      <c r="Q13" s="31">
        <v>7728.7654846164605</v>
      </c>
      <c r="R13" s="31">
        <v>6503.5624362487033</v>
      </c>
      <c r="S13" s="31">
        <v>6418.9468142174046</v>
      </c>
      <c r="T13" s="31">
        <v>7696.3565347116646</v>
      </c>
      <c r="U13" s="31">
        <v>5459.643536237224</v>
      </c>
      <c r="V13" s="31">
        <v>6001.3808201293041</v>
      </c>
    </row>
    <row r="14" spans="1:16384" ht="22.15" customHeight="1">
      <c r="A14" s="10"/>
      <c r="B14" s="18"/>
      <c r="C14" s="17" t="s">
        <v>44</v>
      </c>
      <c r="D14" s="24">
        <v>142953</v>
      </c>
      <c r="E14" s="31">
        <v>4973.2490024274794</v>
      </c>
      <c r="F14" s="31">
        <v>5776.7983618453818</v>
      </c>
      <c r="G14" s="31">
        <v>6594.6710642037624</v>
      </c>
      <c r="H14" s="31">
        <v>6820.0862184808375</v>
      </c>
      <c r="I14" s="31">
        <v>7780.8945272742003</v>
      </c>
      <c r="J14" s="31">
        <v>7765.1139922596267</v>
      </c>
      <c r="K14" s="31">
        <v>7786.217316206672</v>
      </c>
      <c r="L14" s="31">
        <v>8195.3927896750065</v>
      </c>
      <c r="M14" s="31">
        <v>8916.2888595324312</v>
      </c>
      <c r="N14" s="31">
        <v>10247.165344840912</v>
      </c>
      <c r="O14" s="31">
        <v>12413.4912619394</v>
      </c>
      <c r="P14" s="31">
        <v>10394.11889029251</v>
      </c>
      <c r="Q14" s="31">
        <v>8776.4089506624714</v>
      </c>
      <c r="R14" s="31">
        <v>7604.6207319810401</v>
      </c>
      <c r="S14" s="31">
        <v>7359.2601114971039</v>
      </c>
      <c r="T14" s="31">
        <v>8781.6585591839703</v>
      </c>
      <c r="U14" s="31">
        <v>5941.3730102012551</v>
      </c>
      <c r="V14" s="31">
        <v>6826.1910074959378</v>
      </c>
    </row>
    <row r="15" spans="1:16384" ht="22.15" customHeight="1">
      <c r="A15" s="10"/>
      <c r="B15" s="18"/>
      <c r="C15" s="17" t="s">
        <v>11</v>
      </c>
      <c r="D15" s="24">
        <v>185332</v>
      </c>
      <c r="E15" s="31">
        <v>6149.9666424062716</v>
      </c>
      <c r="F15" s="31">
        <v>7052.7573103956365</v>
      </c>
      <c r="G15" s="31">
        <v>8122.3521411408728</v>
      </c>
      <c r="H15" s="31">
        <v>8677.3872807413591</v>
      </c>
      <c r="I15" s="31">
        <v>9842.4742447378885</v>
      </c>
      <c r="J15" s="31">
        <v>11063.806189901938</v>
      </c>
      <c r="K15" s="31">
        <v>10825.162448809511</v>
      </c>
      <c r="L15" s="31">
        <v>10795.530996386939</v>
      </c>
      <c r="M15" s="31">
        <v>11655.491791147448</v>
      </c>
      <c r="N15" s="31">
        <v>13436.192800665038</v>
      </c>
      <c r="O15" s="31">
        <v>16073.100952098388</v>
      </c>
      <c r="P15" s="31">
        <v>13751.595808008542</v>
      </c>
      <c r="Q15" s="31">
        <v>11647.109573950924</v>
      </c>
      <c r="R15" s="31">
        <v>9811.7027041302554</v>
      </c>
      <c r="S15" s="31">
        <v>9701.9535401794146</v>
      </c>
      <c r="T15" s="31">
        <v>11204.067493398221</v>
      </c>
      <c r="U15" s="31">
        <v>7197.3008494668302</v>
      </c>
      <c r="V15" s="31">
        <v>8324.0472324345264</v>
      </c>
    </row>
    <row r="16" spans="1:16384" ht="22.15" customHeight="1">
      <c r="A16" s="10"/>
      <c r="B16" s="18"/>
      <c r="C16" s="17" t="s">
        <v>29</v>
      </c>
      <c r="D16" s="24">
        <v>243758.00000000003</v>
      </c>
      <c r="E16" s="31">
        <v>9688.9456118450889</v>
      </c>
      <c r="F16" s="31">
        <v>11329.888852801249</v>
      </c>
      <c r="G16" s="31">
        <v>13195.118718016884</v>
      </c>
      <c r="H16" s="31">
        <v>13979.299307864958</v>
      </c>
      <c r="I16" s="31">
        <v>13722.150931897682</v>
      </c>
      <c r="J16" s="31">
        <v>13586.177413379201</v>
      </c>
      <c r="K16" s="31">
        <v>13455.450306314717</v>
      </c>
      <c r="L16" s="31">
        <v>13694.944149750168</v>
      </c>
      <c r="M16" s="31">
        <v>15389.246239201773</v>
      </c>
      <c r="N16" s="31">
        <v>18226.38354140407</v>
      </c>
      <c r="O16" s="31">
        <v>22203.695206754557</v>
      </c>
      <c r="P16" s="31">
        <v>17822.382519528932</v>
      </c>
      <c r="Q16" s="31">
        <v>13071.215272989926</v>
      </c>
      <c r="R16" s="31">
        <v>10644.460021825149</v>
      </c>
      <c r="S16" s="31">
        <v>10597.993731663268</v>
      </c>
      <c r="T16" s="31">
        <v>13507.192987881261</v>
      </c>
      <c r="U16" s="31">
        <v>9545.6382967551926</v>
      </c>
      <c r="V16" s="31">
        <v>10097.816890125927</v>
      </c>
    </row>
    <row r="17" spans="1:26" ht="22.15" customHeight="1">
      <c r="A17" s="10"/>
      <c r="B17" s="18"/>
      <c r="C17" s="17" t="s">
        <v>30</v>
      </c>
      <c r="D17" s="24">
        <v>131272</v>
      </c>
      <c r="E17" s="31">
        <v>3410.4774172224043</v>
      </c>
      <c r="F17" s="31">
        <v>4514.8720008196015</v>
      </c>
      <c r="G17" s="31">
        <v>5414.9289376905817</v>
      </c>
      <c r="H17" s="31">
        <v>6236.3003098710506</v>
      </c>
      <c r="I17" s="31">
        <v>5742.622851569432</v>
      </c>
      <c r="J17" s="31">
        <v>4881.2573590652582</v>
      </c>
      <c r="K17" s="31">
        <v>5027.0099271199233</v>
      </c>
      <c r="L17" s="31">
        <v>5930.2744770901181</v>
      </c>
      <c r="M17" s="31">
        <v>6852.9363332437815</v>
      </c>
      <c r="N17" s="31">
        <v>8123.2525757791309</v>
      </c>
      <c r="O17" s="31">
        <v>10550.880394310876</v>
      </c>
      <c r="P17" s="31">
        <v>9165.8202403396972</v>
      </c>
      <c r="Q17" s="31">
        <v>8012.4872330272583</v>
      </c>
      <c r="R17" s="31">
        <v>8257.2700663659416</v>
      </c>
      <c r="S17" s="31">
        <v>9682.1799137253038</v>
      </c>
      <c r="T17" s="31">
        <v>12313.793053379775</v>
      </c>
      <c r="U17" s="31">
        <v>8399.2829093307919</v>
      </c>
      <c r="V17" s="31">
        <v>8756.3540000490721</v>
      </c>
    </row>
    <row r="18" spans="1:26" ht="22.15" customHeight="1">
      <c r="A18" s="10"/>
      <c r="B18" s="18"/>
      <c r="C18" s="17" t="s">
        <v>63</v>
      </c>
      <c r="D18" s="24">
        <v>72238.000000000015</v>
      </c>
      <c r="E18" s="31">
        <v>2128.854002071168</v>
      </c>
      <c r="F18" s="31">
        <v>2655.8212549738687</v>
      </c>
      <c r="G18" s="31">
        <v>3205.0929536966232</v>
      </c>
      <c r="H18" s="31">
        <v>3853.2075764376386</v>
      </c>
      <c r="I18" s="31">
        <v>3954.8831968723675</v>
      </c>
      <c r="J18" s="31">
        <v>3956.8063157216752</v>
      </c>
      <c r="K18" s="31">
        <v>3652.9236773967355</v>
      </c>
      <c r="L18" s="31">
        <v>3521.7614696946457</v>
      </c>
      <c r="M18" s="31">
        <v>3950.3093559379254</v>
      </c>
      <c r="N18" s="31">
        <v>4799.2315004839184</v>
      </c>
      <c r="O18" s="31">
        <v>6146.8606936802935</v>
      </c>
      <c r="P18" s="31">
        <v>5499.5757836771581</v>
      </c>
      <c r="Q18" s="31">
        <v>4556.5727598100648</v>
      </c>
      <c r="R18" s="31">
        <v>3752.9780498325263</v>
      </c>
      <c r="S18" s="31">
        <v>3910.0130107797972</v>
      </c>
      <c r="T18" s="31">
        <v>5175.0319734838458</v>
      </c>
      <c r="U18" s="31">
        <v>3602.8615493486632</v>
      </c>
      <c r="V18" s="31">
        <v>3915.2148761010862</v>
      </c>
    </row>
    <row r="19" spans="1:26" ht="22.15" customHeight="1">
      <c r="A19" s="10"/>
      <c r="B19" s="18"/>
      <c r="C19" s="17" t="s">
        <v>64</v>
      </c>
      <c r="D19" s="24">
        <v>137572</v>
      </c>
      <c r="E19" s="31">
        <v>4826.4080266684377</v>
      </c>
      <c r="F19" s="31">
        <v>6412.6196734836794</v>
      </c>
      <c r="G19" s="31">
        <v>7054.0989854734617</v>
      </c>
      <c r="H19" s="31">
        <v>6931.8381187802825</v>
      </c>
      <c r="I19" s="31">
        <v>6463.3745772608991</v>
      </c>
      <c r="J19" s="31">
        <v>5827.9026945511932</v>
      </c>
      <c r="K19" s="31">
        <v>6343.2183079026245</v>
      </c>
      <c r="L19" s="31">
        <v>7854.0716978177861</v>
      </c>
      <c r="M19" s="31">
        <v>8657.8505918543415</v>
      </c>
      <c r="N19" s="31">
        <v>9431.6090900002637</v>
      </c>
      <c r="O19" s="31">
        <v>10962.685038438336</v>
      </c>
      <c r="P19" s="31">
        <v>8924.1667655180427</v>
      </c>
      <c r="Q19" s="31">
        <v>8325.9782556892878</v>
      </c>
      <c r="R19" s="31">
        <v>7978.7872932701002</v>
      </c>
      <c r="S19" s="31">
        <v>8610.7306815138509</v>
      </c>
      <c r="T19" s="31">
        <v>9971.8216446786646</v>
      </c>
      <c r="U19" s="31">
        <v>6333.1652670109315</v>
      </c>
      <c r="V19" s="31">
        <v>6661.6732900878151</v>
      </c>
    </row>
    <row r="20" spans="1:26" ht="22.15" customHeight="1">
      <c r="A20" s="10"/>
      <c r="B20" s="17" t="s">
        <v>43</v>
      </c>
      <c r="C20" s="9"/>
      <c r="D20" s="24">
        <v>192283.00000000003</v>
      </c>
      <c r="E20" s="31">
        <v>4419.9275191695378</v>
      </c>
      <c r="F20" s="31">
        <v>5949.5996501972168</v>
      </c>
      <c r="G20" s="31">
        <v>7517.127018982459</v>
      </c>
      <c r="H20" s="31">
        <v>8485.3221011690293</v>
      </c>
      <c r="I20" s="31">
        <v>8886.4200718293814</v>
      </c>
      <c r="J20" s="31">
        <v>7838.4102355376317</v>
      </c>
      <c r="K20" s="31">
        <v>7650.1913787755502</v>
      </c>
      <c r="L20" s="31">
        <v>8383.7879264103685</v>
      </c>
      <c r="M20" s="31">
        <v>9764.0571005205529</v>
      </c>
      <c r="N20" s="31">
        <v>11723.645929778342</v>
      </c>
      <c r="O20" s="31">
        <v>15217.100614165594</v>
      </c>
      <c r="P20" s="31">
        <v>13469.60270994761</v>
      </c>
      <c r="Q20" s="31">
        <v>12134.21211603454</v>
      </c>
      <c r="R20" s="31">
        <v>11891.030305325223</v>
      </c>
      <c r="S20" s="31">
        <v>13163.502860236789</v>
      </c>
      <c r="T20" s="31">
        <v>17698.08515620475</v>
      </c>
      <c r="U20" s="31">
        <v>12998.648418299957</v>
      </c>
      <c r="V20" s="31">
        <v>15092.328887415468</v>
      </c>
    </row>
    <row r="21" spans="1:26" ht="22.15" customHeight="1">
      <c r="A21" s="10"/>
      <c r="B21" s="17" t="s">
        <v>51</v>
      </c>
      <c r="C21" s="9"/>
      <c r="D21" s="24">
        <v>21293</v>
      </c>
      <c r="E21" s="31">
        <v>418.39480668702441</v>
      </c>
      <c r="F21" s="31">
        <v>546.53327696885731</v>
      </c>
      <c r="G21" s="31">
        <v>642.55250356478257</v>
      </c>
      <c r="H21" s="31">
        <v>817.00271970981476</v>
      </c>
      <c r="I21" s="31">
        <v>744.6961078696886</v>
      </c>
      <c r="J21" s="31">
        <v>709.40296349350137</v>
      </c>
      <c r="K21" s="31">
        <v>766.805071432011</v>
      </c>
      <c r="L21" s="31">
        <v>766.05638141162285</v>
      </c>
      <c r="M21" s="31">
        <v>964.4854069520452</v>
      </c>
      <c r="N21" s="31">
        <v>1171.2755075999105</v>
      </c>
      <c r="O21" s="31">
        <v>1511.8649044994977</v>
      </c>
      <c r="P21" s="31">
        <v>1549.7315815085094</v>
      </c>
      <c r="Q21" s="31">
        <v>1431.811213231274</v>
      </c>
      <c r="R21" s="31">
        <v>1491.1293070901806</v>
      </c>
      <c r="S21" s="31">
        <v>1798.5983907503448</v>
      </c>
      <c r="T21" s="31">
        <v>2280.6848690001098</v>
      </c>
      <c r="U21" s="31">
        <v>1640.2860897255541</v>
      </c>
      <c r="V21" s="31">
        <v>2041.688898505271</v>
      </c>
    </row>
    <row r="22" spans="1:26" ht="22.15" customHeight="1">
      <c r="A22" s="10"/>
      <c r="B22" s="17" t="s">
        <v>54</v>
      </c>
      <c r="C22" s="9"/>
      <c r="D22" s="24">
        <v>83861</v>
      </c>
      <c r="E22" s="31">
        <v>1930.2475112501145</v>
      </c>
      <c r="F22" s="31">
        <v>2752.1717855444176</v>
      </c>
      <c r="G22" s="31">
        <v>3592.5555863008944</v>
      </c>
      <c r="H22" s="31">
        <v>3790.2744913903784</v>
      </c>
      <c r="I22" s="31">
        <v>3685.0900840512204</v>
      </c>
      <c r="J22" s="31">
        <v>3192.5840643510728</v>
      </c>
      <c r="K22" s="31">
        <v>3418.0589877913112</v>
      </c>
      <c r="L22" s="31">
        <v>4027.3403601285245</v>
      </c>
      <c r="M22" s="31">
        <v>4582.3013317102204</v>
      </c>
      <c r="N22" s="31">
        <v>5174.3185396211175</v>
      </c>
      <c r="O22" s="31">
        <v>6418.9742334087614</v>
      </c>
      <c r="P22" s="31">
        <v>5506.6480684337657</v>
      </c>
      <c r="Q22" s="31">
        <v>5245.7449353323209</v>
      </c>
      <c r="R22" s="31">
        <v>5551.8702685823719</v>
      </c>
      <c r="S22" s="31">
        <v>6420.5171873058016</v>
      </c>
      <c r="T22" s="31">
        <v>7428.5267682323838</v>
      </c>
      <c r="U22" s="31">
        <v>4797.1744447652936</v>
      </c>
      <c r="V22" s="31">
        <v>6346.6013518000291</v>
      </c>
    </row>
    <row r="23" spans="1:26" ht="22.15" customHeight="1">
      <c r="A23" s="10"/>
      <c r="B23" s="17" t="s">
        <v>39</v>
      </c>
      <c r="C23" s="9"/>
      <c r="D23" s="24">
        <v>120525</v>
      </c>
      <c r="E23" s="31">
        <v>2665.9101354166746</v>
      </c>
      <c r="F23" s="31">
        <v>3862.9250765045308</v>
      </c>
      <c r="G23" s="31">
        <v>4841.2347725763029</v>
      </c>
      <c r="H23" s="31">
        <v>5315.1309546307366</v>
      </c>
      <c r="I23" s="31">
        <v>5327.7707399770979</v>
      </c>
      <c r="J23" s="31">
        <v>4691.9075383267227</v>
      </c>
      <c r="K23" s="31">
        <v>5109.3095611345343</v>
      </c>
      <c r="L23" s="31">
        <v>5707.9538550717862</v>
      </c>
      <c r="M23" s="31">
        <v>6679.437176469718</v>
      </c>
      <c r="N23" s="31">
        <v>7188.5843887232595</v>
      </c>
      <c r="O23" s="31">
        <v>8833.092951340348</v>
      </c>
      <c r="P23" s="31">
        <v>7798.9277032326354</v>
      </c>
      <c r="Q23" s="31">
        <v>7364.8830281109358</v>
      </c>
      <c r="R23" s="31">
        <v>8291.1494270905878</v>
      </c>
      <c r="S23" s="31">
        <v>9093.3458555593606</v>
      </c>
      <c r="T23" s="31">
        <v>10788.089246508394</v>
      </c>
      <c r="U23" s="31">
        <v>7702.1900541430959</v>
      </c>
      <c r="V23" s="31">
        <v>9263.157535183278</v>
      </c>
    </row>
    <row r="24" spans="1:26" ht="22.15" customHeight="1">
      <c r="A24" s="10"/>
      <c r="B24" s="17" t="s">
        <v>56</v>
      </c>
      <c r="C24" s="9"/>
      <c r="D24" s="24">
        <v>444919.99999999994</v>
      </c>
      <c r="E24" s="31">
        <v>14952.508124351043</v>
      </c>
      <c r="F24" s="31">
        <v>17848.20125166533</v>
      </c>
      <c r="G24" s="31">
        <v>20761.518783380303</v>
      </c>
      <c r="H24" s="31">
        <v>21608.638627617773</v>
      </c>
      <c r="I24" s="31">
        <v>22536.771044035064</v>
      </c>
      <c r="J24" s="31">
        <v>22524.824103839612</v>
      </c>
      <c r="K24" s="31">
        <v>22113.549402964916</v>
      </c>
      <c r="L24" s="31">
        <v>23772.061068708907</v>
      </c>
      <c r="M24" s="31">
        <v>26706.321198278674</v>
      </c>
      <c r="N24" s="31">
        <v>29958.553587153991</v>
      </c>
      <c r="O24" s="31">
        <v>35388.167923993649</v>
      </c>
      <c r="P24" s="31">
        <v>29249.677571588993</v>
      </c>
      <c r="Q24" s="31">
        <v>25517.258284638185</v>
      </c>
      <c r="R24" s="31">
        <v>25292.072219841382</v>
      </c>
      <c r="S24" s="31">
        <v>27876.823448754054</v>
      </c>
      <c r="T24" s="31">
        <v>32256.726976862839</v>
      </c>
      <c r="U24" s="31">
        <v>21801.284828122822</v>
      </c>
      <c r="V24" s="31">
        <v>24755.041554202478</v>
      </c>
    </row>
    <row r="25" spans="1:26" ht="22.15" customHeight="1">
      <c r="A25" s="10"/>
      <c r="B25" s="17" t="s">
        <v>38</v>
      </c>
      <c r="C25" s="9"/>
      <c r="D25" s="24">
        <v>33614</v>
      </c>
      <c r="E25" s="31">
        <v>655.19958039618859</v>
      </c>
      <c r="F25" s="31">
        <v>928.6721363674676</v>
      </c>
      <c r="G25" s="31">
        <v>1299.4549683785183</v>
      </c>
      <c r="H25" s="31">
        <v>1509.3607691109617</v>
      </c>
      <c r="I25" s="31">
        <v>1466.0098187807155</v>
      </c>
      <c r="J25" s="31">
        <v>1239.7061624978573</v>
      </c>
      <c r="K25" s="31">
        <v>1165.7630568247573</v>
      </c>
      <c r="L25" s="31">
        <v>1342.27093796393</v>
      </c>
      <c r="M25" s="31">
        <v>1594.2285947384851</v>
      </c>
      <c r="N25" s="31">
        <v>1960.6223024939297</v>
      </c>
      <c r="O25" s="31">
        <v>2579.8200546668709</v>
      </c>
      <c r="P25" s="31">
        <v>2346.4889515457094</v>
      </c>
      <c r="Q25" s="31">
        <v>2216.5933539993443</v>
      </c>
      <c r="R25" s="31">
        <v>2317.7754094509019</v>
      </c>
      <c r="S25" s="31">
        <v>2688.7898931853833</v>
      </c>
      <c r="T25" s="31">
        <v>3156.5147748872237</v>
      </c>
      <c r="U25" s="31">
        <v>2207.8731438425866</v>
      </c>
      <c r="V25" s="31">
        <v>2938.8560908691707</v>
      </c>
    </row>
    <row r="26" spans="1:26" ht="22.15" customHeight="1">
      <c r="A26" s="10"/>
      <c r="B26" s="17" t="s">
        <v>21</v>
      </c>
      <c r="C26" s="9"/>
      <c r="D26" s="24">
        <v>46410</v>
      </c>
      <c r="E26" s="31">
        <v>1352.3145814354241</v>
      </c>
      <c r="F26" s="31">
        <v>1679.6408787451703</v>
      </c>
      <c r="G26" s="31">
        <v>1997.9129628512999</v>
      </c>
      <c r="H26" s="31">
        <v>2081.004268701975</v>
      </c>
      <c r="I26" s="31">
        <v>1818.3271011879615</v>
      </c>
      <c r="J26" s="31">
        <v>1708.0574618066432</v>
      </c>
      <c r="K26" s="31">
        <v>1909.4124095049169</v>
      </c>
      <c r="L26" s="31">
        <v>2122.3449996269323</v>
      </c>
      <c r="M26" s="31">
        <v>2518.1092952963513</v>
      </c>
      <c r="N26" s="31">
        <v>2848.1573638766267</v>
      </c>
      <c r="O26" s="31">
        <v>3400.2390290285571</v>
      </c>
      <c r="P26" s="31">
        <v>2848.1290256328052</v>
      </c>
      <c r="Q26" s="31">
        <v>2721.1910844868166</v>
      </c>
      <c r="R26" s="31">
        <v>3305.74046269369</v>
      </c>
      <c r="S26" s="31">
        <v>3673.396572004061</v>
      </c>
      <c r="T26" s="31">
        <v>4021.2052608739323</v>
      </c>
      <c r="U26" s="31">
        <v>2534.4704329176802</v>
      </c>
      <c r="V26" s="31">
        <v>3870.3468093291558</v>
      </c>
    </row>
    <row r="27" spans="1:26" ht="22.15" customHeight="1">
      <c r="A27" s="10"/>
      <c r="B27" s="17" t="s">
        <v>57</v>
      </c>
      <c r="C27" s="9"/>
      <c r="D27" s="24">
        <v>29585</v>
      </c>
      <c r="E27" s="31">
        <v>620.88589339536054</v>
      </c>
      <c r="F27" s="31">
        <v>914.98006228759414</v>
      </c>
      <c r="G27" s="31">
        <v>1171.01326018234</v>
      </c>
      <c r="H27" s="31">
        <v>1248.4940822343267</v>
      </c>
      <c r="I27" s="31">
        <v>1114.4426098137703</v>
      </c>
      <c r="J27" s="31">
        <v>927.3166012435529</v>
      </c>
      <c r="K27" s="31">
        <v>985.90290722562668</v>
      </c>
      <c r="L27" s="31">
        <v>1150.9267633417733</v>
      </c>
      <c r="M27" s="31">
        <v>1341.5264655185438</v>
      </c>
      <c r="N27" s="31">
        <v>1617.0746508684431</v>
      </c>
      <c r="O27" s="31">
        <v>1827.2606356525866</v>
      </c>
      <c r="P27" s="31">
        <v>1652.0963428739742</v>
      </c>
      <c r="Q27" s="31">
        <v>1717.4723303362982</v>
      </c>
      <c r="R27" s="31">
        <v>2215.7361918070269</v>
      </c>
      <c r="S27" s="31">
        <v>2690.672679956614</v>
      </c>
      <c r="T27" s="31">
        <v>3000.569498063142</v>
      </c>
      <c r="U27" s="31">
        <v>1842.4594033618557</v>
      </c>
      <c r="V27" s="31">
        <v>3546.1696218371708</v>
      </c>
    </row>
    <row r="28" spans="1:26" ht="22.15" customHeight="1">
      <c r="A28" s="10"/>
      <c r="B28" s="17" t="s">
        <v>58</v>
      </c>
      <c r="C28" s="9"/>
      <c r="D28" s="24">
        <v>24584.000000000004</v>
      </c>
      <c r="E28" s="31">
        <v>625.89239006538924</v>
      </c>
      <c r="F28" s="31">
        <v>860.95795744003021</v>
      </c>
      <c r="G28" s="31">
        <v>961.16016612732619</v>
      </c>
      <c r="H28" s="31">
        <v>1015.3838792741395</v>
      </c>
      <c r="I28" s="31">
        <v>1092.42816797918</v>
      </c>
      <c r="J28" s="31">
        <v>1051.6470667160984</v>
      </c>
      <c r="K28" s="31">
        <v>1013.9870830408089</v>
      </c>
      <c r="L28" s="31">
        <v>1263.8026432371469</v>
      </c>
      <c r="M28" s="31">
        <v>1324.9399191727734</v>
      </c>
      <c r="N28" s="31">
        <v>1389.2334290570905</v>
      </c>
      <c r="O28" s="31">
        <v>1813.998683180195</v>
      </c>
      <c r="P28" s="31">
        <v>1696.2236522746769</v>
      </c>
      <c r="Q28" s="31">
        <v>1444.7106559082215</v>
      </c>
      <c r="R28" s="31">
        <v>1604.2638187429345</v>
      </c>
      <c r="S28" s="31">
        <v>1798.015154853744</v>
      </c>
      <c r="T28" s="31">
        <v>2188.870593714279</v>
      </c>
      <c r="U28" s="31">
        <v>1497.2832986699198</v>
      </c>
      <c r="V28" s="31">
        <v>1941.2014405460468</v>
      </c>
      <c r="Z28" s="1" t="s">
        <v>66</v>
      </c>
    </row>
    <row r="29" spans="1:26" ht="22.15" customHeight="1">
      <c r="A29" s="10"/>
      <c r="B29" s="17" t="s">
        <v>32</v>
      </c>
      <c r="C29" s="9"/>
      <c r="D29" s="24">
        <v>198661.99999999997</v>
      </c>
      <c r="E29" s="31">
        <v>7187.756953771097</v>
      </c>
      <c r="F29" s="31">
        <v>8840.4583345716255</v>
      </c>
      <c r="G29" s="31">
        <v>9952.6005871458347</v>
      </c>
      <c r="H29" s="31">
        <v>10320.161164220068</v>
      </c>
      <c r="I29" s="31">
        <v>12408.29786082096</v>
      </c>
      <c r="J29" s="31">
        <v>11323.659202740355</v>
      </c>
      <c r="K29" s="31">
        <v>11411.820024307777</v>
      </c>
      <c r="L29" s="31">
        <v>11963.929339802444</v>
      </c>
      <c r="M29" s="31">
        <v>12527.87333584234</v>
      </c>
      <c r="N29" s="31">
        <v>13418.090946999309</v>
      </c>
      <c r="O29" s="31">
        <v>15315.124879448605</v>
      </c>
      <c r="P29" s="31">
        <v>12853.229987375198</v>
      </c>
      <c r="Q29" s="31">
        <v>11260.042802226102</v>
      </c>
      <c r="R29" s="31">
        <v>10337.464190366987</v>
      </c>
      <c r="S29" s="31">
        <v>10463.463964586961</v>
      </c>
      <c r="T29" s="31">
        <v>12501.455048725313</v>
      </c>
      <c r="U29" s="31">
        <v>7927.1664188317927</v>
      </c>
      <c r="V29" s="31">
        <v>8649.4049582172302</v>
      </c>
    </row>
    <row r="30" spans="1:26" ht="22.15" customHeight="1">
      <c r="A30" s="10"/>
      <c r="B30" s="17" t="s">
        <v>34</v>
      </c>
      <c r="C30" s="9"/>
      <c r="D30" s="24">
        <v>111800.00000000001</v>
      </c>
      <c r="E30" s="31">
        <v>3845.8448476815929</v>
      </c>
      <c r="F30" s="31">
        <v>4835.6391390018616</v>
      </c>
      <c r="G30" s="31">
        <v>5322.7386897282522</v>
      </c>
      <c r="H30" s="31">
        <v>5149.7209893241779</v>
      </c>
      <c r="I30" s="31">
        <v>5024.1616442112272</v>
      </c>
      <c r="J30" s="31">
        <v>4552.0002008629108</v>
      </c>
      <c r="K30" s="31">
        <v>5123.6287104862695</v>
      </c>
      <c r="L30" s="31">
        <v>5875.2360488599234</v>
      </c>
      <c r="M30" s="31">
        <v>6906.3530992947826</v>
      </c>
      <c r="N30" s="31">
        <v>7235.5805317219265</v>
      </c>
      <c r="O30" s="31">
        <v>8219.1029587964076</v>
      </c>
      <c r="P30" s="31">
        <v>7216.5512056875114</v>
      </c>
      <c r="Q30" s="31">
        <v>6639.3395662512194</v>
      </c>
      <c r="R30" s="31">
        <v>7221.3877151879951</v>
      </c>
      <c r="S30" s="31">
        <v>7840.2171693068449</v>
      </c>
      <c r="T30" s="31">
        <v>8866.901363352652</v>
      </c>
      <c r="U30" s="31">
        <v>5488.4722942085546</v>
      </c>
      <c r="V30" s="31">
        <v>6437.1238260358932</v>
      </c>
    </row>
    <row r="31" spans="1:26" ht="22.15" customHeight="1">
      <c r="A31" s="10"/>
      <c r="B31" s="17" t="s">
        <v>24</v>
      </c>
      <c r="C31" s="9"/>
      <c r="D31" s="24">
        <v>23658</v>
      </c>
      <c r="E31" s="31">
        <v>449.53041367945968</v>
      </c>
      <c r="F31" s="31">
        <v>657.45328835785313</v>
      </c>
      <c r="G31" s="31">
        <v>902.00257135390041</v>
      </c>
      <c r="H31" s="31">
        <v>1016.8452127850676</v>
      </c>
      <c r="I31" s="31">
        <v>1042.6761719963199</v>
      </c>
      <c r="J31" s="31">
        <v>888.7654468170706</v>
      </c>
      <c r="K31" s="31">
        <v>864.72813317916552</v>
      </c>
      <c r="L31" s="31">
        <v>975.37524175933822</v>
      </c>
      <c r="M31" s="31">
        <v>1137.9431058284736</v>
      </c>
      <c r="N31" s="31">
        <v>1403.7190941437141</v>
      </c>
      <c r="O31" s="31">
        <v>1632.6843650413693</v>
      </c>
      <c r="P31" s="31">
        <v>1459.7258771529866</v>
      </c>
      <c r="Q31" s="31">
        <v>1405.6433956862661</v>
      </c>
      <c r="R31" s="31">
        <v>1722.1912254517404</v>
      </c>
      <c r="S31" s="31">
        <v>1990.203661916343</v>
      </c>
      <c r="T31" s="31">
        <v>2350.5877954260773</v>
      </c>
      <c r="U31" s="31">
        <v>1518.6207996632522</v>
      </c>
      <c r="V31" s="31">
        <v>2239.3041997616015</v>
      </c>
    </row>
    <row r="32" spans="1:26" ht="22.15" customHeight="1">
      <c r="A32" s="10"/>
      <c r="B32" s="17" t="s">
        <v>35</v>
      </c>
      <c r="C32" s="9"/>
      <c r="D32" s="24">
        <v>19515</v>
      </c>
      <c r="E32" s="31">
        <v>300.84940920062252</v>
      </c>
      <c r="F32" s="31">
        <v>434.45838761601857</v>
      </c>
      <c r="G32" s="31">
        <v>575.11256979390987</v>
      </c>
      <c r="H32" s="31">
        <v>610.84293869612839</v>
      </c>
      <c r="I32" s="31">
        <v>845.54504377010323</v>
      </c>
      <c r="J32" s="31">
        <v>698.07927143091422</v>
      </c>
      <c r="K32" s="31">
        <v>767.9545963814279</v>
      </c>
      <c r="L32" s="31">
        <v>776.581145412046</v>
      </c>
      <c r="M32" s="31">
        <v>894.7720520543736</v>
      </c>
      <c r="N32" s="31">
        <v>1094.3735935184854</v>
      </c>
      <c r="O32" s="31">
        <v>1270.7688513360754</v>
      </c>
      <c r="P32" s="31">
        <v>1198.16744156715</v>
      </c>
      <c r="Q32" s="31">
        <v>1193.649611666031</v>
      </c>
      <c r="R32" s="31">
        <v>1415.0839646399777</v>
      </c>
      <c r="S32" s="31">
        <v>1690.4821472387089</v>
      </c>
      <c r="T32" s="31">
        <v>2251.4363781278848</v>
      </c>
      <c r="U32" s="31">
        <v>1539.0260172168757</v>
      </c>
      <c r="V32" s="31">
        <v>1957.8165803332672</v>
      </c>
    </row>
    <row r="33" spans="1:22" ht="29.25" customHeight="1">
      <c r="A33" s="11" t="s">
        <v>46</v>
      </c>
      <c r="B33" s="11"/>
      <c r="C33" s="11"/>
      <c r="D33" s="25">
        <v>115306</v>
      </c>
      <c r="E33" s="31">
        <v>4712.5949459485655</v>
      </c>
      <c r="F33" s="31">
        <v>5477.9566288455935</v>
      </c>
      <c r="G33" s="31">
        <v>5688.2852529385582</v>
      </c>
      <c r="H33" s="31">
        <v>5405.7371269303503</v>
      </c>
      <c r="I33" s="31">
        <v>5289.292341404911</v>
      </c>
      <c r="J33" s="31">
        <v>5839.07178919938</v>
      </c>
      <c r="K33" s="31">
        <v>6278.7065113802828</v>
      </c>
      <c r="L33" s="31">
        <v>6832.0920435895723</v>
      </c>
      <c r="M33" s="31">
        <v>7253.6892585093383</v>
      </c>
      <c r="N33" s="31">
        <v>7473.1604883264572</v>
      </c>
      <c r="O33" s="31">
        <v>9117.210548238525</v>
      </c>
      <c r="P33" s="31">
        <v>7908.9284289171183</v>
      </c>
      <c r="Q33" s="31">
        <v>6816.6060936262629</v>
      </c>
      <c r="R33" s="31">
        <v>5692.2005077227877</v>
      </c>
      <c r="S33" s="31">
        <v>6091.8383701350913</v>
      </c>
      <c r="T33" s="31">
        <v>7779.2064185885374</v>
      </c>
      <c r="U33" s="31">
        <v>5805.7084516811474</v>
      </c>
      <c r="V33" s="31">
        <v>5843.71479401752</v>
      </c>
    </row>
    <row r="34" spans="1:22" ht="22.15" customHeight="1">
      <c r="A34" s="10"/>
      <c r="B34" s="17" t="s">
        <v>60</v>
      </c>
      <c r="C34" s="9"/>
      <c r="D34" s="24">
        <v>50861</v>
      </c>
      <c r="E34" s="31">
        <v>2066.6707598922867</v>
      </c>
      <c r="F34" s="31">
        <v>2499.1397154250294</v>
      </c>
      <c r="G34" s="31">
        <v>2645.4431734924506</v>
      </c>
      <c r="H34" s="31">
        <v>2308.9841446870532</v>
      </c>
      <c r="I34" s="31">
        <v>2224.3635182688245</v>
      </c>
      <c r="J34" s="31">
        <v>2575.8886277190427</v>
      </c>
      <c r="K34" s="31">
        <v>2832.6903441100353</v>
      </c>
      <c r="L34" s="31">
        <v>3173.3248656046176</v>
      </c>
      <c r="M34" s="31">
        <v>3399.3729074217131</v>
      </c>
      <c r="N34" s="31">
        <v>3377.2834499981795</v>
      </c>
      <c r="O34" s="31">
        <v>4022.1697594912603</v>
      </c>
      <c r="P34" s="31">
        <v>3565.7547706745495</v>
      </c>
      <c r="Q34" s="31">
        <v>3250.6391252125973</v>
      </c>
      <c r="R34" s="31">
        <v>2636.1227025032426</v>
      </c>
      <c r="S34" s="31">
        <v>2634.1480292058677</v>
      </c>
      <c r="T34" s="31">
        <v>2997.3382276377542</v>
      </c>
      <c r="U34" s="31">
        <v>2239.1630526210788</v>
      </c>
      <c r="V34" s="31">
        <v>2412.5028260344193</v>
      </c>
    </row>
    <row r="35" spans="1:22" ht="22.15" customHeight="1">
      <c r="A35" s="10"/>
      <c r="B35" s="17" t="s">
        <v>50</v>
      </c>
      <c r="C35" s="9"/>
      <c r="D35" s="24">
        <v>30111.000000000004</v>
      </c>
      <c r="E35" s="31">
        <v>1412.9460975068587</v>
      </c>
      <c r="F35" s="31">
        <v>1534.2941982586842</v>
      </c>
      <c r="G35" s="31">
        <v>1503.2184400603428</v>
      </c>
      <c r="H35" s="31">
        <v>1366.6240351594615</v>
      </c>
      <c r="I35" s="31">
        <v>1579.9368970732066</v>
      </c>
      <c r="J35" s="31">
        <v>1784.7565910292367</v>
      </c>
      <c r="K35" s="31">
        <v>1939.6874499211083</v>
      </c>
      <c r="L35" s="31">
        <v>2021.810201564228</v>
      </c>
      <c r="M35" s="31">
        <v>2002.7267166931265</v>
      </c>
      <c r="N35" s="31">
        <v>2017.7514401592571</v>
      </c>
      <c r="O35" s="31">
        <v>2333.123452383752</v>
      </c>
      <c r="P35" s="31">
        <v>1948.6208426887556</v>
      </c>
      <c r="Q35" s="31">
        <v>1628.469587876928</v>
      </c>
      <c r="R35" s="31">
        <v>1335.9483735699243</v>
      </c>
      <c r="S35" s="31">
        <v>1440.2237668090768</v>
      </c>
      <c r="T35" s="31">
        <v>1779.0864577279201</v>
      </c>
      <c r="U35" s="31">
        <v>1250.6267961209644</v>
      </c>
      <c r="V35" s="31">
        <v>1231.1486553971686</v>
      </c>
    </row>
    <row r="36" spans="1:22" ht="22.15" customHeight="1">
      <c r="A36" s="10"/>
      <c r="B36" s="17" t="s">
        <v>45</v>
      </c>
      <c r="C36" s="9"/>
      <c r="D36" s="24">
        <v>22447.000000000004</v>
      </c>
      <c r="E36" s="31">
        <v>822.52115157691105</v>
      </c>
      <c r="F36" s="31">
        <v>915.78000901731798</v>
      </c>
      <c r="G36" s="31">
        <v>968.37112452471001</v>
      </c>
      <c r="H36" s="31">
        <v>1067.2285023662589</v>
      </c>
      <c r="I36" s="31">
        <v>924.48603139349018</v>
      </c>
      <c r="J36" s="31">
        <v>935.81935180561402</v>
      </c>
      <c r="K36" s="31">
        <v>1012.732698326309</v>
      </c>
      <c r="L36" s="31">
        <v>1067.3350645198818</v>
      </c>
      <c r="M36" s="31">
        <v>1162.0735063812529</v>
      </c>
      <c r="N36" s="31">
        <v>1310.0763393703417</v>
      </c>
      <c r="O36" s="31">
        <v>1767.1516685679992</v>
      </c>
      <c r="P36" s="31">
        <v>1600.4915415604216</v>
      </c>
      <c r="Q36" s="31">
        <v>1237.2017362701008</v>
      </c>
      <c r="R36" s="31">
        <v>1113.7631490509855</v>
      </c>
      <c r="S36" s="31">
        <v>1329.5551141880881</v>
      </c>
      <c r="T36" s="31">
        <v>2073.0973095651711</v>
      </c>
      <c r="U36" s="31">
        <v>1657.6332503336655</v>
      </c>
      <c r="V36" s="31">
        <v>1481.6824511814805</v>
      </c>
    </row>
    <row r="37" spans="1:22" ht="22.15" customHeight="1">
      <c r="A37" s="10"/>
      <c r="B37" s="17" t="s">
        <v>25</v>
      </c>
      <c r="C37" s="9"/>
      <c r="D37" s="24">
        <v>11887</v>
      </c>
      <c r="E37" s="31">
        <v>410.45693697250897</v>
      </c>
      <c r="F37" s="31">
        <v>528.74270614456191</v>
      </c>
      <c r="G37" s="31">
        <v>571.25251486105435</v>
      </c>
      <c r="H37" s="31">
        <v>662.90044471757642</v>
      </c>
      <c r="I37" s="31">
        <v>560.50589466938959</v>
      </c>
      <c r="J37" s="31">
        <v>542.60721864548691</v>
      </c>
      <c r="K37" s="31">
        <v>493.59601902283003</v>
      </c>
      <c r="L37" s="31">
        <v>569.62191190084536</v>
      </c>
      <c r="M37" s="31">
        <v>689.51612801324586</v>
      </c>
      <c r="N37" s="31">
        <v>768.0492587986796</v>
      </c>
      <c r="O37" s="31">
        <v>994.76566779551422</v>
      </c>
      <c r="P37" s="31">
        <v>794.06127399339164</v>
      </c>
      <c r="Q37" s="31">
        <v>700.29564426663762</v>
      </c>
      <c r="R37" s="31">
        <v>606.36628259863517</v>
      </c>
      <c r="S37" s="31">
        <v>687.91145993205885</v>
      </c>
      <c r="T37" s="31">
        <v>929.68442365769215</v>
      </c>
      <c r="U37" s="31">
        <v>658.28535260543902</v>
      </c>
      <c r="V37" s="31">
        <v>718.38086140445239</v>
      </c>
    </row>
    <row r="38" spans="1:22" ht="29.25" customHeight="1">
      <c r="A38" s="12" t="s">
        <v>31</v>
      </c>
      <c r="B38" s="12"/>
      <c r="C38" s="12"/>
      <c r="D38" s="24">
        <v>20959</v>
      </c>
      <c r="E38" s="30">
        <v>438.34228937675255</v>
      </c>
      <c r="F38" s="30">
        <v>587.87000024851261</v>
      </c>
      <c r="G38" s="30">
        <v>732.91047341714102</v>
      </c>
      <c r="H38" s="30">
        <v>860.75560517780582</v>
      </c>
      <c r="I38" s="30">
        <v>906.18009553275738</v>
      </c>
      <c r="J38" s="30">
        <v>788.66611100160094</v>
      </c>
      <c r="K38" s="30">
        <v>755.70272853431948</v>
      </c>
      <c r="L38" s="30">
        <v>825.58497244704893</v>
      </c>
      <c r="M38" s="30">
        <v>953.38746948449739</v>
      </c>
      <c r="N38" s="30">
        <v>1122.0194820278625</v>
      </c>
      <c r="O38" s="30">
        <v>1445.9518264220678</v>
      </c>
      <c r="P38" s="30">
        <v>1205.6264791061935</v>
      </c>
      <c r="Q38" s="30">
        <v>1293.6780040891083</v>
      </c>
      <c r="R38" s="30">
        <v>1549.835643825927</v>
      </c>
      <c r="S38" s="30">
        <v>1773.541742651802</v>
      </c>
      <c r="T38" s="30">
        <v>2107.6574567587213</v>
      </c>
      <c r="U38" s="30">
        <v>1270.7023429355365</v>
      </c>
      <c r="V38" s="30">
        <v>2340.5872769623447</v>
      </c>
    </row>
    <row r="39" spans="1:22" ht="22.15" customHeight="1">
      <c r="A39" s="10"/>
      <c r="B39" s="19" t="s">
        <v>36</v>
      </c>
      <c r="C39" s="21"/>
      <c r="D39" s="24">
        <v>4862</v>
      </c>
      <c r="E39" s="31">
        <v>59.890673710213633</v>
      </c>
      <c r="F39" s="31">
        <v>113.27132766463809</v>
      </c>
      <c r="G39" s="31">
        <v>157.23190648296412</v>
      </c>
      <c r="H39" s="31">
        <v>169.38621674171648</v>
      </c>
      <c r="I39" s="31">
        <v>146.98119501979892</v>
      </c>
      <c r="J39" s="31">
        <v>104.18809888331306</v>
      </c>
      <c r="K39" s="31">
        <v>120.98283128235533</v>
      </c>
      <c r="L39" s="31">
        <v>160.92338628525829</v>
      </c>
      <c r="M39" s="31">
        <v>175.94962966113155</v>
      </c>
      <c r="N39" s="31">
        <v>198.38725486570542</v>
      </c>
      <c r="O39" s="31">
        <v>308.95406779013337</v>
      </c>
      <c r="P39" s="31">
        <v>257.3476801328996</v>
      </c>
      <c r="Q39" s="31">
        <v>304.2627419293205</v>
      </c>
      <c r="R39" s="31">
        <v>393.92967239001086</v>
      </c>
      <c r="S39" s="31">
        <v>471.61990344399123</v>
      </c>
      <c r="T39" s="31">
        <v>561.42427416581302</v>
      </c>
      <c r="U39" s="31">
        <v>390.17590510729059</v>
      </c>
      <c r="V39" s="31">
        <v>767.09323444344602</v>
      </c>
    </row>
    <row r="40" spans="1:22" ht="22.15" customHeight="1">
      <c r="A40" s="10"/>
      <c r="B40" s="19" t="s">
        <v>33</v>
      </c>
      <c r="C40" s="21"/>
      <c r="D40" s="24">
        <v>16097</v>
      </c>
      <c r="E40" s="31">
        <v>378.45161566653894</v>
      </c>
      <c r="F40" s="31">
        <v>474.59867258387453</v>
      </c>
      <c r="G40" s="31">
        <v>575.67856693417696</v>
      </c>
      <c r="H40" s="31">
        <v>691.36938843608937</v>
      </c>
      <c r="I40" s="31">
        <v>759.1989005129584</v>
      </c>
      <c r="J40" s="31">
        <v>684.47801211828789</v>
      </c>
      <c r="K40" s="31">
        <v>634.7198972519642</v>
      </c>
      <c r="L40" s="31">
        <v>664.66158616179064</v>
      </c>
      <c r="M40" s="31">
        <v>777.43783982336583</v>
      </c>
      <c r="N40" s="31">
        <v>923.63222716215705</v>
      </c>
      <c r="O40" s="31">
        <v>1136.9977586319344</v>
      </c>
      <c r="P40" s="31">
        <v>948.27879897329399</v>
      </c>
      <c r="Q40" s="31">
        <v>989.41526215978786</v>
      </c>
      <c r="R40" s="31">
        <v>1155.9059714359162</v>
      </c>
      <c r="S40" s="31">
        <v>1301.9218392078108</v>
      </c>
      <c r="T40" s="31">
        <v>1546.2331825929084</v>
      </c>
      <c r="U40" s="31">
        <v>880.526437828246</v>
      </c>
      <c r="V40" s="31">
        <v>1573.4940425188986</v>
      </c>
    </row>
    <row r="41" spans="1:22" ht="29.25" customHeight="1">
      <c r="A41" s="12" t="s">
        <v>40</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6</v>
      </c>
      <c r="C42" s="21"/>
      <c r="D42" s="24">
        <v>6336</v>
      </c>
      <c r="E42" s="31">
        <v>82.306938181436152</v>
      </c>
      <c r="F42" s="31">
        <v>130.40782343309888</v>
      </c>
      <c r="G42" s="31">
        <v>208.07374108670285</v>
      </c>
      <c r="H42" s="31">
        <v>657.08334559608977</v>
      </c>
      <c r="I42" s="31">
        <v>200.51062818952164</v>
      </c>
      <c r="J42" s="31">
        <v>205.09257049169145</v>
      </c>
      <c r="K42" s="31">
        <v>225.34801444222038</v>
      </c>
      <c r="L42" s="31">
        <v>216.98252431710947</v>
      </c>
      <c r="M42" s="31">
        <v>260.88531729434402</v>
      </c>
      <c r="N42" s="31">
        <v>263.81240648401666</v>
      </c>
      <c r="O42" s="31">
        <v>331.15206162652578</v>
      </c>
      <c r="P42" s="31">
        <v>342.03619531830475</v>
      </c>
      <c r="Q42" s="31">
        <v>367.64420753991112</v>
      </c>
      <c r="R42" s="31">
        <v>395.82732195912621</v>
      </c>
      <c r="S42" s="31">
        <v>475.1217329726727</v>
      </c>
      <c r="T42" s="31">
        <v>696.74635648517699</v>
      </c>
      <c r="U42" s="31">
        <v>538.6511931445184</v>
      </c>
      <c r="V42" s="31">
        <v>738.31762143753303</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13454</v>
      </c>
      <c r="E44" s="31">
        <v>252.33798830192569</v>
      </c>
      <c r="F44" s="31">
        <v>421.41737169699343</v>
      </c>
      <c r="G44" s="31">
        <v>529.06833352399997</v>
      </c>
      <c r="H44" s="31">
        <v>591.09045601666662</v>
      </c>
      <c r="I44" s="31">
        <v>508.78176070210191</v>
      </c>
      <c r="J44" s="31">
        <v>408.37360938810406</v>
      </c>
      <c r="K44" s="31">
        <v>458.19488175573963</v>
      </c>
      <c r="L44" s="31">
        <v>508.43346712951114</v>
      </c>
      <c r="M44" s="31">
        <v>663.46354700010318</v>
      </c>
      <c r="N44" s="31">
        <v>818.50218111847505</v>
      </c>
      <c r="O44" s="31">
        <v>824.91253734491909</v>
      </c>
      <c r="P44" s="31">
        <v>723.2862080983715</v>
      </c>
      <c r="Q44" s="31">
        <v>873.87890476312566</v>
      </c>
      <c r="R44" s="31">
        <v>1121.172343456253</v>
      </c>
      <c r="S44" s="31">
        <v>1192.519972701278</v>
      </c>
      <c r="T44" s="31">
        <v>1358.6466568089575</v>
      </c>
      <c r="U44" s="31">
        <v>824.88871385018763</v>
      </c>
      <c r="V44" s="31">
        <v>1375.0310663432867</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37</v>
      </c>
      <c r="C46" s="21"/>
      <c r="D46" s="24">
        <v>7051</v>
      </c>
      <c r="E46" s="31">
        <v>121.51923827652693</v>
      </c>
      <c r="F46" s="31">
        <v>171.02041767074957</v>
      </c>
      <c r="G46" s="31">
        <v>235.52184523993986</v>
      </c>
      <c r="H46" s="31">
        <v>255.70990606685106</v>
      </c>
      <c r="I46" s="31">
        <v>215.96400582145807</v>
      </c>
      <c r="J46" s="31">
        <v>162.62820269319184</v>
      </c>
      <c r="K46" s="31">
        <v>210.49747803453434</v>
      </c>
      <c r="L46" s="31">
        <v>249.38766321382303</v>
      </c>
      <c r="M46" s="31">
        <v>291.80843924993258</v>
      </c>
      <c r="N46" s="31">
        <v>346.36096585330739</v>
      </c>
      <c r="O46" s="31">
        <v>402.48471268377733</v>
      </c>
      <c r="P46" s="31">
        <v>352.24673976455796</v>
      </c>
      <c r="Q46" s="31">
        <v>457.96684233865636</v>
      </c>
      <c r="R46" s="31">
        <v>630.31988613008343</v>
      </c>
      <c r="S46" s="31">
        <v>706.5722975994729</v>
      </c>
      <c r="T46" s="31">
        <v>765.19614989307684</v>
      </c>
      <c r="U46" s="31">
        <v>469.92025120394482</v>
      </c>
      <c r="V46" s="31">
        <v>1005.8749582661158</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80</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9.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81</v>
      </c>
      <c r="B3" s="4"/>
      <c r="C3" s="4"/>
      <c r="D3" s="4"/>
      <c r="E3" s="4"/>
      <c r="F3" s="4"/>
      <c r="G3" s="4"/>
      <c r="H3" s="4"/>
      <c r="I3" s="29"/>
      <c r="J3" s="4"/>
      <c r="K3" s="4"/>
      <c r="L3" s="4"/>
      <c r="M3" s="4"/>
      <c r="N3" s="38"/>
      <c r="O3" s="38"/>
      <c r="U3" s="41" t="s">
        <v>1</v>
      </c>
      <c r="V3" s="41"/>
    </row>
    <row r="4" spans="1:16384" s="2" customFormat="1" ht="40.15" customHeight="1">
      <c r="A4" s="5" t="s">
        <v>19</v>
      </c>
      <c r="B4" s="5"/>
      <c r="C4" s="20"/>
      <c r="D4" s="22" t="s">
        <v>5</v>
      </c>
      <c r="E4" s="28" t="s">
        <v>4</v>
      </c>
      <c r="F4" s="28" t="s">
        <v>8</v>
      </c>
      <c r="G4" s="34" t="s">
        <v>9</v>
      </c>
      <c r="H4" s="35" t="s">
        <v>12</v>
      </c>
      <c r="I4" s="35" t="s">
        <v>2</v>
      </c>
      <c r="J4" s="35" t="s">
        <v>7</v>
      </c>
      <c r="K4" s="35" t="s">
        <v>14</v>
      </c>
      <c r="L4" s="35" t="s">
        <v>16</v>
      </c>
      <c r="M4" s="35" t="s">
        <v>17</v>
      </c>
      <c r="N4" s="35" t="s">
        <v>20</v>
      </c>
      <c r="O4" s="39" t="s">
        <v>0</v>
      </c>
      <c r="P4" s="28" t="s">
        <v>3</v>
      </c>
      <c r="Q4" s="28" t="s">
        <v>22</v>
      </c>
      <c r="R4" s="28" t="s">
        <v>23</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10</v>
      </c>
      <c r="B6" s="11"/>
      <c r="C6" s="11"/>
      <c r="D6" s="24">
        <v>2679623</v>
      </c>
      <c r="E6" s="30">
        <v>84011.394813445615</v>
      </c>
      <c r="F6" s="30">
        <v>104146.0350820554</v>
      </c>
      <c r="G6" s="30">
        <v>120977.05361227423</v>
      </c>
      <c r="H6" s="30">
        <v>127647.98065366474</v>
      </c>
      <c r="I6" s="30">
        <v>131768.029340568</v>
      </c>
      <c r="J6" s="30">
        <v>130847.40785180939</v>
      </c>
      <c r="K6" s="30">
        <v>132012.23514143136</v>
      </c>
      <c r="L6" s="30">
        <v>141119.14808969505</v>
      </c>
      <c r="M6" s="30">
        <v>157991.3403843361</v>
      </c>
      <c r="N6" s="30">
        <v>177976.68718396075</v>
      </c>
      <c r="O6" s="30">
        <v>215264.08117707062</v>
      </c>
      <c r="P6" s="30">
        <v>185118.23604267897</v>
      </c>
      <c r="Q6" s="30">
        <v>160124.61124301286</v>
      </c>
      <c r="R6" s="30">
        <v>154079.53730292222</v>
      </c>
      <c r="S6" s="30">
        <v>164401.63498019066</v>
      </c>
      <c r="T6" s="30">
        <v>200136.06394688255</v>
      </c>
      <c r="U6" s="30">
        <v>133510.04135482127</v>
      </c>
      <c r="V6" s="30">
        <v>158491.4817991803</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13</v>
      </c>
      <c r="B8" s="16"/>
      <c r="C8" s="16"/>
      <c r="D8" s="24">
        <v>2517010</v>
      </c>
      <c r="E8" s="30">
        <v>78437.281482978447</v>
      </c>
      <c r="F8" s="30">
        <v>97384.999265319304</v>
      </c>
      <c r="G8" s="30">
        <v>113586.49348296678</v>
      </c>
      <c r="H8" s="30">
        <v>120025.59373426436</v>
      </c>
      <c r="I8" s="30">
        <v>124814.23666777226</v>
      </c>
      <c r="J8" s="30">
        <v>123470.48854005797</v>
      </c>
      <c r="K8" s="30">
        <v>124052.09481366297</v>
      </c>
      <c r="L8" s="30">
        <v>132510.91586370734</v>
      </c>
      <c r="M8" s="30">
        <v>148591.71760119559</v>
      </c>
      <c r="N8" s="30">
        <v>167952.95891863856</v>
      </c>
      <c r="O8" s="30">
        <v>203171.06977547033</v>
      </c>
      <c r="P8" s="30">
        <v>174531.15538593376</v>
      </c>
      <c r="Q8" s="30">
        <v>150402.07569510891</v>
      </c>
      <c r="R8" s="30">
        <v>144663.43680908205</v>
      </c>
      <c r="S8" s="30">
        <v>154241.45689428982</v>
      </c>
      <c r="T8" s="30">
        <v>187368.70938975736</v>
      </c>
      <c r="U8" s="30">
        <v>124670.2249589105</v>
      </c>
      <c r="V8" s="30">
        <v>147135.09072088375</v>
      </c>
    </row>
    <row r="9" spans="1:16384" ht="22.15" customHeight="1">
      <c r="A9" s="7" t="s">
        <v>42</v>
      </c>
      <c r="B9" s="11"/>
      <c r="C9" s="11"/>
      <c r="D9" s="24">
        <v>162613</v>
      </c>
      <c r="E9" s="30">
        <v>5574.1133304671612</v>
      </c>
      <c r="F9" s="30">
        <v>6761.0358167360955</v>
      </c>
      <c r="G9" s="30">
        <v>7390.5601293074624</v>
      </c>
      <c r="H9" s="30">
        <v>7622.3869194003855</v>
      </c>
      <c r="I9" s="30">
        <v>6953.792672795742</v>
      </c>
      <c r="J9" s="30">
        <v>7376.9193117514224</v>
      </c>
      <c r="K9" s="30">
        <v>7960.1403277683767</v>
      </c>
      <c r="L9" s="30">
        <v>8608.232225987711</v>
      </c>
      <c r="M9" s="30">
        <v>9399.6227831405085</v>
      </c>
      <c r="N9" s="30">
        <v>10023.728265322196</v>
      </c>
      <c r="O9" s="30">
        <v>12093.011401600286</v>
      </c>
      <c r="P9" s="30">
        <v>10587.080656745209</v>
      </c>
      <c r="Q9" s="30">
        <v>9722.5355479039354</v>
      </c>
      <c r="R9" s="30">
        <v>9416.1004938401638</v>
      </c>
      <c r="S9" s="30">
        <v>10160.178085900841</v>
      </c>
      <c r="T9" s="30">
        <v>12767.354557125189</v>
      </c>
      <c r="U9" s="30">
        <v>8839.816395910766</v>
      </c>
      <c r="V9" s="30">
        <v>11356.391078296549</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49</v>
      </c>
      <c r="C11" s="9"/>
      <c r="D11" s="24">
        <v>1170583</v>
      </c>
      <c r="E11" s="30">
        <v>39158.440047516327</v>
      </c>
      <c r="F11" s="30">
        <v>47349.706703497759</v>
      </c>
      <c r="G11" s="30">
        <v>54275.647860710407</v>
      </c>
      <c r="H11" s="30">
        <v>57371.706309678724</v>
      </c>
      <c r="I11" s="30">
        <v>60789.141766198598</v>
      </c>
      <c r="J11" s="31">
        <v>62507.559030294367</v>
      </c>
      <c r="K11" s="30">
        <v>61925.62952485057</v>
      </c>
      <c r="L11" s="30">
        <v>64680.25748930237</v>
      </c>
      <c r="M11" s="30">
        <v>71759.47157415135</v>
      </c>
      <c r="N11" s="30">
        <v>82099.932754619556</v>
      </c>
      <c r="O11" s="30">
        <v>99883.935037678122</v>
      </c>
      <c r="P11" s="30">
        <v>85147.736158565865</v>
      </c>
      <c r="Q11" s="30">
        <v>70507.136408088729</v>
      </c>
      <c r="R11" s="30">
        <v>62208.062844321932</v>
      </c>
      <c r="S11" s="30">
        <v>63544.865966158904</v>
      </c>
      <c r="T11" s="30">
        <v>77884.443551285847</v>
      </c>
      <c r="U11" s="30">
        <v>51854.833724897551</v>
      </c>
      <c r="V11" s="30">
        <v>57634.493248183106</v>
      </c>
    </row>
    <row r="12" spans="1:16384" ht="22.15" customHeight="1">
      <c r="A12" s="10"/>
      <c r="B12" s="18"/>
      <c r="C12" s="17" t="s">
        <v>62</v>
      </c>
      <c r="D12" s="24">
        <v>143436</v>
      </c>
      <c r="E12" s="31">
        <v>4298.0248799523397</v>
      </c>
      <c r="F12" s="31">
        <v>4996.2388836902364</v>
      </c>
      <c r="G12" s="31">
        <v>5278.5378950291761</v>
      </c>
      <c r="H12" s="31">
        <v>5344.2929195263214</v>
      </c>
      <c r="I12" s="31">
        <v>8185.2258128858193</v>
      </c>
      <c r="J12" s="31">
        <v>9724.6548725861685</v>
      </c>
      <c r="K12" s="31">
        <v>9120.3973154946507</v>
      </c>
      <c r="L12" s="31">
        <v>8838.2888652485872</v>
      </c>
      <c r="M12" s="31">
        <v>9415.4314092488239</v>
      </c>
      <c r="N12" s="31">
        <v>10398.054042408519</v>
      </c>
      <c r="O12" s="31">
        <v>12178.016846778442</v>
      </c>
      <c r="P12" s="31">
        <v>10578.459124693773</v>
      </c>
      <c r="Q12" s="31">
        <v>8551.435763212663</v>
      </c>
      <c r="R12" s="31">
        <v>7731.7660200651426</v>
      </c>
      <c r="S12" s="31">
        <v>7534.3741744629315</v>
      </c>
      <c r="T12" s="31">
        <v>8870.2254219580973</v>
      </c>
      <c r="U12" s="31">
        <v>5708.3031192716171</v>
      </c>
      <c r="V12" s="31">
        <v>6684.2726334866966</v>
      </c>
    </row>
    <row r="13" spans="1:16384" ht="22.15" customHeight="1">
      <c r="A13" s="10"/>
      <c r="B13" s="18"/>
      <c r="C13" s="17" t="s">
        <v>52</v>
      </c>
      <c r="D13" s="24">
        <v>115313.99999999999</v>
      </c>
      <c r="E13" s="31">
        <v>3814.9770250807974</v>
      </c>
      <c r="F13" s="31">
        <v>4808.6131953643035</v>
      </c>
      <c r="G13" s="31">
        <v>5486.5316773025879</v>
      </c>
      <c r="H13" s="31">
        <v>5653.68564819326</v>
      </c>
      <c r="I13" s="31">
        <v>5500.2986115746689</v>
      </c>
      <c r="J13" s="31">
        <v>5671.0931857240621</v>
      </c>
      <c r="K13" s="31">
        <v>5746.6625579265756</v>
      </c>
      <c r="L13" s="31">
        <v>6063.5079496313256</v>
      </c>
      <c r="M13" s="31">
        <v>7028.1407629964615</v>
      </c>
      <c r="N13" s="31">
        <v>7717.0817527869594</v>
      </c>
      <c r="O13" s="31">
        <v>9470.3597751396483</v>
      </c>
      <c r="P13" s="31">
        <v>8531.0710822264555</v>
      </c>
      <c r="Q13" s="31">
        <v>7729.6552323688302</v>
      </c>
      <c r="R13" s="31">
        <v>6507.4064482313697</v>
      </c>
      <c r="S13" s="31">
        <v>6385.1516951471203</v>
      </c>
      <c r="T13" s="31">
        <v>7728.9903118894526</v>
      </c>
      <c r="U13" s="31">
        <v>5429.6355750116818</v>
      </c>
      <c r="V13" s="31">
        <v>6041.1375134044356</v>
      </c>
    </row>
    <row r="14" spans="1:16384" ht="22.15" customHeight="1">
      <c r="A14" s="10"/>
      <c r="B14" s="18"/>
      <c r="C14" s="17" t="s">
        <v>44</v>
      </c>
      <c r="D14" s="24">
        <v>142962</v>
      </c>
      <c r="E14" s="31">
        <v>4965.1266469266784</v>
      </c>
      <c r="F14" s="31">
        <v>5781.0159276118666</v>
      </c>
      <c r="G14" s="31">
        <v>6591.7610839134531</v>
      </c>
      <c r="H14" s="31">
        <v>6815.0980653439474</v>
      </c>
      <c r="I14" s="31">
        <v>7839.1332941405353</v>
      </c>
      <c r="J14" s="31">
        <v>7733.6382161118509</v>
      </c>
      <c r="K14" s="31">
        <v>7806.6793117409179</v>
      </c>
      <c r="L14" s="31">
        <v>8157.7189416533383</v>
      </c>
      <c r="M14" s="31">
        <v>8921.7280755271986</v>
      </c>
      <c r="N14" s="31">
        <v>10221.686160812931</v>
      </c>
      <c r="O14" s="31">
        <v>12404.556952309395</v>
      </c>
      <c r="P14" s="31">
        <v>10470.752131212123</v>
      </c>
      <c r="Q14" s="31">
        <v>8747.9508265201202</v>
      </c>
      <c r="R14" s="31">
        <v>7585.324154615616</v>
      </c>
      <c r="S14" s="31">
        <v>7351.1695558726851</v>
      </c>
      <c r="T14" s="31">
        <v>8817.4131606519531</v>
      </c>
      <c r="U14" s="31">
        <v>5890.2939334189223</v>
      </c>
      <c r="V14" s="31">
        <v>6860.9535616164712</v>
      </c>
    </row>
    <row r="15" spans="1:16384" ht="22.15" customHeight="1">
      <c r="A15" s="10"/>
      <c r="B15" s="18"/>
      <c r="C15" s="17" t="s">
        <v>11</v>
      </c>
      <c r="D15" s="24">
        <v>185289</v>
      </c>
      <c r="E15" s="31">
        <v>6105.1944929450401</v>
      </c>
      <c r="F15" s="31">
        <v>7039.6683080015646</v>
      </c>
      <c r="G15" s="31">
        <v>8095.2208660636961</v>
      </c>
      <c r="H15" s="31">
        <v>8682.6104555219517</v>
      </c>
      <c r="I15" s="31">
        <v>9878.0557691719132</v>
      </c>
      <c r="J15" s="31">
        <v>11111.737727575523</v>
      </c>
      <c r="K15" s="31">
        <v>10774.44193946007</v>
      </c>
      <c r="L15" s="31">
        <v>10788.850658039142</v>
      </c>
      <c r="M15" s="31">
        <v>11644.402935393229</v>
      </c>
      <c r="N15" s="31">
        <v>13357.595013153907</v>
      </c>
      <c r="O15" s="31">
        <v>16077.830460020179</v>
      </c>
      <c r="P15" s="31">
        <v>13825.299216413105</v>
      </c>
      <c r="Q15" s="31">
        <v>11612.904587144978</v>
      </c>
      <c r="R15" s="31">
        <v>9799.6598442657669</v>
      </c>
      <c r="S15" s="31">
        <v>9709.6808970067214</v>
      </c>
      <c r="T15" s="31">
        <v>11252.406170295611</v>
      </c>
      <c r="U15" s="31">
        <v>7151.9862712059821</v>
      </c>
      <c r="V15" s="31">
        <v>8381.4543883216247</v>
      </c>
    </row>
    <row r="16" spans="1:16384" ht="22.15" customHeight="1">
      <c r="A16" s="10"/>
      <c r="B16" s="18"/>
      <c r="C16" s="17" t="s">
        <v>29</v>
      </c>
      <c r="D16" s="24">
        <v>243333.00000000003</v>
      </c>
      <c r="E16" s="31">
        <v>9651.6898198318377</v>
      </c>
      <c r="F16" s="31">
        <v>11243.190201690522</v>
      </c>
      <c r="G16" s="31">
        <v>13184.202305798479</v>
      </c>
      <c r="H16" s="31">
        <v>13896.762460288886</v>
      </c>
      <c r="I16" s="31">
        <v>13565.706707796568</v>
      </c>
      <c r="J16" s="31">
        <v>13640.576330139722</v>
      </c>
      <c r="K16" s="31">
        <v>13472.65533815161</v>
      </c>
      <c r="L16" s="31">
        <v>13628.28820329225</v>
      </c>
      <c r="M16" s="31">
        <v>15318.974037746533</v>
      </c>
      <c r="N16" s="31">
        <v>18129.814609250523</v>
      </c>
      <c r="O16" s="31">
        <v>22178.753095089774</v>
      </c>
      <c r="P16" s="31">
        <v>17964.965966446318</v>
      </c>
      <c r="Q16" s="31">
        <v>13059.227288711083</v>
      </c>
      <c r="R16" s="31">
        <v>10607.485985879001</v>
      </c>
      <c r="S16" s="31">
        <v>10542.430123249833</v>
      </c>
      <c r="T16" s="31">
        <v>13587.337356898255</v>
      </c>
      <c r="U16" s="31">
        <v>9463.908414218593</v>
      </c>
      <c r="V16" s="31">
        <v>10197.031755520216</v>
      </c>
    </row>
    <row r="17" spans="1:26" ht="22.15" customHeight="1">
      <c r="A17" s="10"/>
      <c r="B17" s="18"/>
      <c r="C17" s="17" t="s">
        <v>30</v>
      </c>
      <c r="D17" s="24">
        <v>130950</v>
      </c>
      <c r="E17" s="31">
        <v>3385.0944621365484</v>
      </c>
      <c r="F17" s="31">
        <v>4485.5508653679335</v>
      </c>
      <c r="G17" s="31">
        <v>5396.1299803443399</v>
      </c>
      <c r="H17" s="31">
        <v>6212.9621033195135</v>
      </c>
      <c r="I17" s="31">
        <v>5626.3508868689423</v>
      </c>
      <c r="J17" s="31">
        <v>4892.2755554452197</v>
      </c>
      <c r="K17" s="31">
        <v>5005.5145095418629</v>
      </c>
      <c r="L17" s="31">
        <v>5888.6916496106614</v>
      </c>
      <c r="M17" s="31">
        <v>6848.6683898232286</v>
      </c>
      <c r="N17" s="31">
        <v>8089.5094965377584</v>
      </c>
      <c r="O17" s="31">
        <v>10515.969730593799</v>
      </c>
      <c r="P17" s="31">
        <v>9244.9275065852853</v>
      </c>
      <c r="Q17" s="31">
        <v>7976.778467441276</v>
      </c>
      <c r="R17" s="31">
        <v>8246.1233372519146</v>
      </c>
      <c r="S17" s="31">
        <v>9553.0325408414101</v>
      </c>
      <c r="T17" s="31">
        <v>12406.048727907011</v>
      </c>
      <c r="U17" s="31">
        <v>8319.315183006398</v>
      </c>
      <c r="V17" s="31">
        <v>8857.0566073769005</v>
      </c>
    </row>
    <row r="18" spans="1:26" ht="22.15" customHeight="1">
      <c r="A18" s="10"/>
      <c r="B18" s="18"/>
      <c r="C18" s="17" t="s">
        <v>63</v>
      </c>
      <c r="D18" s="24">
        <v>72047</v>
      </c>
      <c r="E18" s="31">
        <v>2123.9832099361129</v>
      </c>
      <c r="F18" s="31">
        <v>2615.7519241797336</v>
      </c>
      <c r="G18" s="31">
        <v>3188.2445648400421</v>
      </c>
      <c r="H18" s="31">
        <v>3833.4577549383976</v>
      </c>
      <c r="I18" s="31">
        <v>3877.1605919567205</v>
      </c>
      <c r="J18" s="31">
        <v>3953.401887399993</v>
      </c>
      <c r="K18" s="31">
        <v>3677.0734743233156</v>
      </c>
      <c r="L18" s="31">
        <v>3517.5651170514898</v>
      </c>
      <c r="M18" s="31">
        <v>3929.4229979511974</v>
      </c>
      <c r="N18" s="31">
        <v>4775.5505426212412</v>
      </c>
      <c r="O18" s="31">
        <v>6125.817240307334</v>
      </c>
      <c r="P18" s="31">
        <v>5521.7334797968415</v>
      </c>
      <c r="Q18" s="31">
        <v>4552.1017093267965</v>
      </c>
      <c r="R18" s="31">
        <v>3770.3648794391293</v>
      </c>
      <c r="S18" s="31">
        <v>3883.3972588443489</v>
      </c>
      <c r="T18" s="31">
        <v>5174.7639469821524</v>
      </c>
      <c r="U18" s="31">
        <v>3580.168920893504</v>
      </c>
      <c r="V18" s="31">
        <v>3947.0404992116514</v>
      </c>
    </row>
    <row r="19" spans="1:26" ht="22.15" customHeight="1">
      <c r="A19" s="10"/>
      <c r="B19" s="18"/>
      <c r="C19" s="17" t="s">
        <v>64</v>
      </c>
      <c r="D19" s="24">
        <v>137252</v>
      </c>
      <c r="E19" s="31">
        <v>4814.3495107069721</v>
      </c>
      <c r="F19" s="31">
        <v>6379.6773975915912</v>
      </c>
      <c r="G19" s="31">
        <v>7055.0194874186318</v>
      </c>
      <c r="H19" s="31">
        <v>6932.8369025464435</v>
      </c>
      <c r="I19" s="31">
        <v>6317.210091803433</v>
      </c>
      <c r="J19" s="31">
        <v>5780.1812553118189</v>
      </c>
      <c r="K19" s="31">
        <v>6322.2050782115666</v>
      </c>
      <c r="L19" s="31">
        <v>7797.3461047755773</v>
      </c>
      <c r="M19" s="31">
        <v>8652.7029654646776</v>
      </c>
      <c r="N19" s="31">
        <v>9410.6411370476962</v>
      </c>
      <c r="O19" s="31">
        <v>10932.630937439541</v>
      </c>
      <c r="P19" s="31">
        <v>9010.5276511919674</v>
      </c>
      <c r="Q19" s="31">
        <v>8277.0825333629764</v>
      </c>
      <c r="R19" s="31">
        <v>7959.9321745739981</v>
      </c>
      <c r="S19" s="31">
        <v>8585.6297207338539</v>
      </c>
      <c r="T19" s="31">
        <v>10047.258454703304</v>
      </c>
      <c r="U19" s="31">
        <v>6311.2223078708503</v>
      </c>
      <c r="V19" s="31">
        <v>6665.5462892451014</v>
      </c>
    </row>
    <row r="20" spans="1:26" ht="22.15" customHeight="1">
      <c r="A20" s="10"/>
      <c r="B20" s="17" t="s">
        <v>43</v>
      </c>
      <c r="C20" s="9"/>
      <c r="D20" s="24">
        <v>191625.00000000003</v>
      </c>
      <c r="E20" s="31">
        <v>4408.8574195196788</v>
      </c>
      <c r="F20" s="31">
        <v>5892.3935586177076</v>
      </c>
      <c r="G20" s="31">
        <v>7487.1908288015647</v>
      </c>
      <c r="H20" s="31">
        <v>8364.1277336835828</v>
      </c>
      <c r="I20" s="31">
        <v>8782.3155200547626</v>
      </c>
      <c r="J20" s="31">
        <v>7810.2216149376118</v>
      </c>
      <c r="K20" s="31">
        <v>7632.4804059514936</v>
      </c>
      <c r="L20" s="31">
        <v>8321.7052371581121</v>
      </c>
      <c r="M20" s="31">
        <v>9732.3015742698808</v>
      </c>
      <c r="N20" s="31">
        <v>11652.315827463372</v>
      </c>
      <c r="O20" s="31">
        <v>15198.407173918309</v>
      </c>
      <c r="P20" s="31">
        <v>13539.359182478524</v>
      </c>
      <c r="Q20" s="31">
        <v>12075.40953009986</v>
      </c>
      <c r="R20" s="31">
        <v>11868.650254363647</v>
      </c>
      <c r="S20" s="31">
        <v>13096.007848805479</v>
      </c>
      <c r="T20" s="31">
        <v>17746.77921741403</v>
      </c>
      <c r="U20" s="31">
        <v>12867.407017374815</v>
      </c>
      <c r="V20" s="31">
        <v>15149.070055087564</v>
      </c>
    </row>
    <row r="21" spans="1:26" ht="22.15" customHeight="1">
      <c r="A21" s="10"/>
      <c r="B21" s="17" t="s">
        <v>51</v>
      </c>
      <c r="C21" s="9"/>
      <c r="D21" s="24">
        <v>21200.999999999996</v>
      </c>
      <c r="E21" s="31">
        <v>406.70404682326892</v>
      </c>
      <c r="F21" s="31">
        <v>546.42312644458866</v>
      </c>
      <c r="G21" s="31">
        <v>645.3661533845958</v>
      </c>
      <c r="H21" s="31">
        <v>801.40221458890551</v>
      </c>
      <c r="I21" s="31">
        <v>721.4849206078693</v>
      </c>
      <c r="J21" s="31">
        <v>702.49312349538934</v>
      </c>
      <c r="K21" s="31">
        <v>746.38200049503075</v>
      </c>
      <c r="L21" s="31">
        <v>771.75916101510325</v>
      </c>
      <c r="M21" s="31">
        <v>965.34225155151125</v>
      </c>
      <c r="N21" s="31">
        <v>1161.411725935455</v>
      </c>
      <c r="O21" s="31">
        <v>1506.8332169608984</v>
      </c>
      <c r="P21" s="31">
        <v>1550.520869913754</v>
      </c>
      <c r="Q21" s="31">
        <v>1439.3378447424054</v>
      </c>
      <c r="R21" s="31">
        <v>1488.9821089033335</v>
      </c>
      <c r="S21" s="31">
        <v>1778.9251171645126</v>
      </c>
      <c r="T21" s="31">
        <v>2292.0228503420158</v>
      </c>
      <c r="U21" s="31">
        <v>1632.298991545887</v>
      </c>
      <c r="V21" s="31">
        <v>2043.3102760854754</v>
      </c>
    </row>
    <row r="22" spans="1:26" ht="22.15" customHeight="1">
      <c r="A22" s="10"/>
      <c r="B22" s="17" t="s">
        <v>54</v>
      </c>
      <c r="C22" s="9"/>
      <c r="D22" s="24">
        <v>83457</v>
      </c>
      <c r="E22" s="31">
        <v>1916.459781556943</v>
      </c>
      <c r="F22" s="31">
        <v>2740.9373338849241</v>
      </c>
      <c r="G22" s="31">
        <v>3583.517334919014</v>
      </c>
      <c r="H22" s="31">
        <v>3749.816288794344</v>
      </c>
      <c r="I22" s="31">
        <v>3495.4823668894546</v>
      </c>
      <c r="J22" s="31">
        <v>3151.7774296283883</v>
      </c>
      <c r="K22" s="31">
        <v>3408.6757480272372</v>
      </c>
      <c r="L22" s="31">
        <v>3999.6124238169823</v>
      </c>
      <c r="M22" s="31">
        <v>4564.9814110367706</v>
      </c>
      <c r="N22" s="31">
        <v>5182.6434507825961</v>
      </c>
      <c r="O22" s="31">
        <v>6392.8777998493415</v>
      </c>
      <c r="P22" s="31">
        <v>5524.8381280181156</v>
      </c>
      <c r="Q22" s="31">
        <v>5242.2769097014461</v>
      </c>
      <c r="R22" s="31">
        <v>5524.986869578328</v>
      </c>
      <c r="S22" s="31">
        <v>6365.0994289647351</v>
      </c>
      <c r="T22" s="31">
        <v>7479.8875783472513</v>
      </c>
      <c r="U22" s="31">
        <v>4776.1590700801726</v>
      </c>
      <c r="V22" s="31">
        <v>6356.9706461239566</v>
      </c>
    </row>
    <row r="23" spans="1:26" ht="22.15" customHeight="1">
      <c r="A23" s="10"/>
      <c r="B23" s="17" t="s">
        <v>39</v>
      </c>
      <c r="C23" s="9"/>
      <c r="D23" s="24">
        <v>120002.99999999999</v>
      </c>
      <c r="E23" s="31">
        <v>2650.1037328975926</v>
      </c>
      <c r="F23" s="31">
        <v>3857.6128148913963</v>
      </c>
      <c r="G23" s="31">
        <v>4796.0453235407886</v>
      </c>
      <c r="H23" s="31">
        <v>5319.2991475110266</v>
      </c>
      <c r="I23" s="31">
        <v>5087.7170970362422</v>
      </c>
      <c r="J23" s="31">
        <v>4642.5989568222094</v>
      </c>
      <c r="K23" s="31">
        <v>5072.5441433090782</v>
      </c>
      <c r="L23" s="31">
        <v>5664.5577633840485</v>
      </c>
      <c r="M23" s="31">
        <v>6670.806559571768</v>
      </c>
      <c r="N23" s="31">
        <v>7178.97175836101</v>
      </c>
      <c r="O23" s="31">
        <v>8847.6037065317287</v>
      </c>
      <c r="P23" s="31">
        <v>7834.9080154169196</v>
      </c>
      <c r="Q23" s="31">
        <v>7294.1039699381981</v>
      </c>
      <c r="R23" s="31">
        <v>8271.7707836979098</v>
      </c>
      <c r="S23" s="31">
        <v>9052.4937543273463</v>
      </c>
      <c r="T23" s="31">
        <v>10828.605808616639</v>
      </c>
      <c r="U23" s="31">
        <v>7626.5268247733084</v>
      </c>
      <c r="V23" s="31">
        <v>9306.7298393727833</v>
      </c>
    </row>
    <row r="24" spans="1:26" ht="22.15" customHeight="1">
      <c r="A24" s="10"/>
      <c r="B24" s="17" t="s">
        <v>56</v>
      </c>
      <c r="C24" s="9"/>
      <c r="D24" s="24">
        <v>443820.99999999994</v>
      </c>
      <c r="E24" s="31">
        <v>14875.182873694897</v>
      </c>
      <c r="F24" s="31">
        <v>17842.636195097148</v>
      </c>
      <c r="G24" s="31">
        <v>20695.782595028926</v>
      </c>
      <c r="H24" s="31">
        <v>21592.050528892792</v>
      </c>
      <c r="I24" s="31">
        <v>21957.067450820283</v>
      </c>
      <c r="J24" s="31">
        <v>22440.113984230346</v>
      </c>
      <c r="K24" s="31">
        <v>22120.548663498284</v>
      </c>
      <c r="L24" s="31">
        <v>23669.792073576395</v>
      </c>
      <c r="M24" s="31">
        <v>26644.113177786541</v>
      </c>
      <c r="N24" s="31">
        <v>29858.83133000899</v>
      </c>
      <c r="O24" s="31">
        <v>35320.901815710458</v>
      </c>
      <c r="P24" s="31">
        <v>29458.730653982548</v>
      </c>
      <c r="Q24" s="31">
        <v>25385.22243305104</v>
      </c>
      <c r="R24" s="31">
        <v>25224.149688795278</v>
      </c>
      <c r="S24" s="31">
        <v>27726.086912052611</v>
      </c>
      <c r="T24" s="31">
        <v>32522.044505757636</v>
      </c>
      <c r="U24" s="31">
        <v>21538.098863506777</v>
      </c>
      <c r="V24" s="31">
        <v>24949.646254509047</v>
      </c>
    </row>
    <row r="25" spans="1:26" ht="22.15" customHeight="1">
      <c r="A25" s="10"/>
      <c r="B25" s="17" t="s">
        <v>38</v>
      </c>
      <c r="C25" s="9"/>
      <c r="D25" s="24">
        <v>33505</v>
      </c>
      <c r="E25" s="31">
        <v>661.16405305762294</v>
      </c>
      <c r="F25" s="31">
        <v>926.66276120874352</v>
      </c>
      <c r="G25" s="31">
        <v>1281.7321748932777</v>
      </c>
      <c r="H25" s="31">
        <v>1494.4627606529928</v>
      </c>
      <c r="I25" s="31">
        <v>1416.7165594068047</v>
      </c>
      <c r="J25" s="31">
        <v>1241.4513514048681</v>
      </c>
      <c r="K25" s="31">
        <v>1169.7019192021432</v>
      </c>
      <c r="L25" s="31">
        <v>1316.6296964285377</v>
      </c>
      <c r="M25" s="31">
        <v>1602.9895156292105</v>
      </c>
      <c r="N25" s="31">
        <v>1948.7343368360744</v>
      </c>
      <c r="O25" s="31">
        <v>2579.7096633596166</v>
      </c>
      <c r="P25" s="31">
        <v>2363.029069193788</v>
      </c>
      <c r="Q25" s="31">
        <v>2207.6517263588471</v>
      </c>
      <c r="R25" s="31">
        <v>2299.023654993608</v>
      </c>
      <c r="S25" s="31">
        <v>2661.0801629736607</v>
      </c>
      <c r="T25" s="31">
        <v>3196.6560500198498</v>
      </c>
      <c r="U25" s="31">
        <v>2187.079433013153</v>
      </c>
      <c r="V25" s="31">
        <v>2950.5251113672002</v>
      </c>
    </row>
    <row r="26" spans="1:26" ht="22.15" customHeight="1">
      <c r="A26" s="10"/>
      <c r="B26" s="17" t="s">
        <v>21</v>
      </c>
      <c r="C26" s="9"/>
      <c r="D26" s="24">
        <v>46252</v>
      </c>
      <c r="E26" s="31">
        <v>1346.3343210844382</v>
      </c>
      <c r="F26" s="31">
        <v>1677.5803067652171</v>
      </c>
      <c r="G26" s="31">
        <v>1992.8780637533253</v>
      </c>
      <c r="H26" s="31">
        <v>2048.3380045064728</v>
      </c>
      <c r="I26" s="31">
        <v>1770.9781080686196</v>
      </c>
      <c r="J26" s="31">
        <v>1703.0138309437018</v>
      </c>
      <c r="K26" s="31">
        <v>1898.502199201617</v>
      </c>
      <c r="L26" s="31">
        <v>2108.5241221739366</v>
      </c>
      <c r="M26" s="31">
        <v>2529.8237097920796</v>
      </c>
      <c r="N26" s="31">
        <v>2820.4342139595969</v>
      </c>
      <c r="O26" s="31">
        <v>3398.0740154870673</v>
      </c>
      <c r="P26" s="31">
        <v>2866.7091785495209</v>
      </c>
      <c r="Q26" s="31">
        <v>2696.3957714981534</v>
      </c>
      <c r="R26" s="31">
        <v>3301.6350724418971</v>
      </c>
      <c r="S26" s="31">
        <v>3659.4051836484764</v>
      </c>
      <c r="T26" s="31">
        <v>4057.4741718130945</v>
      </c>
      <c r="U26" s="31">
        <v>2520.5339281549986</v>
      </c>
      <c r="V26" s="31">
        <v>3855.3657981577862</v>
      </c>
    </row>
    <row r="27" spans="1:26" ht="22.15" customHeight="1">
      <c r="A27" s="10"/>
      <c r="B27" s="17" t="s">
        <v>57</v>
      </c>
      <c r="C27" s="9"/>
      <c r="D27" s="24">
        <v>29423</v>
      </c>
      <c r="E27" s="31">
        <v>615.91940649322407</v>
      </c>
      <c r="F27" s="31">
        <v>911.97973767819747</v>
      </c>
      <c r="G27" s="31">
        <v>1163.993289966231</v>
      </c>
      <c r="H27" s="31">
        <v>1229.9770066987539</v>
      </c>
      <c r="I27" s="31">
        <v>1047.7259066522161</v>
      </c>
      <c r="J27" s="31">
        <v>906.63254898583841</v>
      </c>
      <c r="K27" s="31">
        <v>983.93137910573671</v>
      </c>
      <c r="L27" s="31">
        <v>1148.8245145595683</v>
      </c>
      <c r="M27" s="31">
        <v>1333.5558509158484</v>
      </c>
      <c r="N27" s="31">
        <v>1607.0917644659316</v>
      </c>
      <c r="O27" s="31">
        <v>1826.0392439297329</v>
      </c>
      <c r="P27" s="31">
        <v>1653.7795707566372</v>
      </c>
      <c r="Q27" s="31">
        <v>1700.630501320825</v>
      </c>
      <c r="R27" s="31">
        <v>2211.5332087413763</v>
      </c>
      <c r="S27" s="31">
        <v>2676.6631784100846</v>
      </c>
      <c r="T27" s="31">
        <v>3037.304589767577</v>
      </c>
      <c r="U27" s="31">
        <v>1817.7628204156622</v>
      </c>
      <c r="V27" s="31">
        <v>3549.6554811365586</v>
      </c>
    </row>
    <row r="28" spans="1:26" ht="22.15" customHeight="1">
      <c r="A28" s="10"/>
      <c r="B28" s="17" t="s">
        <v>58</v>
      </c>
      <c r="C28" s="9"/>
      <c r="D28" s="24">
        <v>24607.000000000004</v>
      </c>
      <c r="E28" s="31">
        <v>620.9617751138876</v>
      </c>
      <c r="F28" s="31">
        <v>864.90924693217187</v>
      </c>
      <c r="G28" s="31">
        <v>966.09124451107743</v>
      </c>
      <c r="H28" s="31">
        <v>1029.3619666583249</v>
      </c>
      <c r="I28" s="31">
        <v>1104.0734562460441</v>
      </c>
      <c r="J28" s="31">
        <v>1049.6325820283491</v>
      </c>
      <c r="K28" s="31">
        <v>1021.9230678100787</v>
      </c>
      <c r="L28" s="31">
        <v>1252.9402822888012</v>
      </c>
      <c r="M28" s="31">
        <v>1323.0901110246482</v>
      </c>
      <c r="N28" s="31">
        <v>1392.0315338913847</v>
      </c>
      <c r="O28" s="31">
        <v>1806.1873216487647</v>
      </c>
      <c r="P28" s="31">
        <v>1707.3898313820823</v>
      </c>
      <c r="Q28" s="31">
        <v>1431.7759130506415</v>
      </c>
      <c r="R28" s="31">
        <v>1611.2721641988089</v>
      </c>
      <c r="S28" s="31">
        <v>1780.1947851074788</v>
      </c>
      <c r="T28" s="31">
        <v>2214.6811277835777</v>
      </c>
      <c r="U28" s="31">
        <v>1477.3998950306247</v>
      </c>
      <c r="V28" s="31">
        <v>1953.0836952932534</v>
      </c>
      <c r="Z28" s="1" t="s">
        <v>66</v>
      </c>
    </row>
    <row r="29" spans="1:26" ht="22.15" customHeight="1">
      <c r="A29" s="10"/>
      <c r="B29" s="17" t="s">
        <v>32</v>
      </c>
      <c r="C29" s="9"/>
      <c r="D29" s="24">
        <v>198038.99999999997</v>
      </c>
      <c r="E29" s="31">
        <v>7200.4436382182921</v>
      </c>
      <c r="F29" s="31">
        <v>8830.9271821903585</v>
      </c>
      <c r="G29" s="31">
        <v>9933.1019353531901</v>
      </c>
      <c r="H29" s="31">
        <v>10290.89244345019</v>
      </c>
      <c r="I29" s="31">
        <v>11942.073045579487</v>
      </c>
      <c r="J29" s="31">
        <v>11210.475116753827</v>
      </c>
      <c r="K29" s="31">
        <v>11373.137060990453</v>
      </c>
      <c r="L29" s="31">
        <v>11954.345624732139</v>
      </c>
      <c r="M29" s="31">
        <v>12560.921410687635</v>
      </c>
      <c r="N29" s="31">
        <v>13343.464289748301</v>
      </c>
      <c r="O29" s="31">
        <v>15303.668511645141</v>
      </c>
      <c r="P29" s="31">
        <v>12958.85864750837</v>
      </c>
      <c r="Q29" s="31">
        <v>11222.537545274839</v>
      </c>
      <c r="R29" s="31">
        <v>10333.701575416308</v>
      </c>
      <c r="S29" s="31">
        <v>10422.67351512278</v>
      </c>
      <c r="T29" s="31">
        <v>12565.25463672709</v>
      </c>
      <c r="U29" s="31">
        <v>7882.9343755650734</v>
      </c>
      <c r="V29" s="31">
        <v>8709.5894450365249</v>
      </c>
    </row>
    <row r="30" spans="1:26" ht="22.15" customHeight="1">
      <c r="A30" s="10"/>
      <c r="B30" s="17" t="s">
        <v>34</v>
      </c>
      <c r="C30" s="9"/>
      <c r="D30" s="24">
        <v>111726.00000000001</v>
      </c>
      <c r="E30" s="31">
        <v>3837.0565736802728</v>
      </c>
      <c r="F30" s="31">
        <v>4857.0503021474506</v>
      </c>
      <c r="G30" s="31">
        <v>5310.0736049705156</v>
      </c>
      <c r="H30" s="31">
        <v>5113.6830575014264</v>
      </c>
      <c r="I30" s="31">
        <v>4988.637457913258</v>
      </c>
      <c r="J30" s="31">
        <v>4567.245235963801</v>
      </c>
      <c r="K30" s="31">
        <v>5099.7182821891429</v>
      </c>
      <c r="L30" s="31">
        <v>5877.0473412399433</v>
      </c>
      <c r="M30" s="31">
        <v>6891.6446584376245</v>
      </c>
      <c r="N30" s="31">
        <v>7236.4093608300336</v>
      </c>
      <c r="O30" s="31">
        <v>8209.1898171675784</v>
      </c>
      <c r="P30" s="31">
        <v>7261.0472611186524</v>
      </c>
      <c r="Q30" s="31">
        <v>6613.0049426414698</v>
      </c>
      <c r="R30" s="31">
        <v>7196.7881035989176</v>
      </c>
      <c r="S30" s="31">
        <v>7821.438961910957</v>
      </c>
      <c r="T30" s="31">
        <v>8916.6089543031503</v>
      </c>
      <c r="U30" s="31">
        <v>5461.8684840087362</v>
      </c>
      <c r="V30" s="31">
        <v>6467.4876003770723</v>
      </c>
    </row>
    <row r="31" spans="1:26" ht="22.15" customHeight="1">
      <c r="A31" s="10"/>
      <c r="B31" s="17" t="s">
        <v>24</v>
      </c>
      <c r="C31" s="9"/>
      <c r="D31" s="24">
        <v>23544.000000000004</v>
      </c>
      <c r="E31" s="31">
        <v>445.68784601031098</v>
      </c>
      <c r="F31" s="31">
        <v>662.93054257707672</v>
      </c>
      <c r="G31" s="31">
        <v>886.76562164495772</v>
      </c>
      <c r="H31" s="31">
        <v>1016.466289175346</v>
      </c>
      <c r="I31" s="31">
        <v>1011.6592562093334</v>
      </c>
      <c r="J31" s="31">
        <v>877.40624972990327</v>
      </c>
      <c r="K31" s="31">
        <v>857.94681174005711</v>
      </c>
      <c r="L31" s="31">
        <v>962.1791050509521</v>
      </c>
      <c r="M31" s="31">
        <v>1133.8590167394668</v>
      </c>
      <c r="N31" s="31">
        <v>1390.2557012432324</v>
      </c>
      <c r="O31" s="31">
        <v>1634.7126252624516</v>
      </c>
      <c r="P31" s="31">
        <v>1470.4982478309605</v>
      </c>
      <c r="Q31" s="31">
        <v>1392.1838288847018</v>
      </c>
      <c r="R31" s="31">
        <v>1709.2639946501729</v>
      </c>
      <c r="S31" s="31">
        <v>1963.4963008737539</v>
      </c>
      <c r="T31" s="31">
        <v>2379.6674316628</v>
      </c>
      <c r="U31" s="31">
        <v>1498.3327869423397</v>
      </c>
      <c r="V31" s="31">
        <v>2250.6883437721835</v>
      </c>
    </row>
    <row r="32" spans="1:26" ht="22.15" customHeight="1">
      <c r="A32" s="10"/>
      <c r="B32" s="17" t="s">
        <v>35</v>
      </c>
      <c r="C32" s="9"/>
      <c r="D32" s="24">
        <v>19224</v>
      </c>
      <c r="E32" s="31">
        <v>293.96596731167966</v>
      </c>
      <c r="F32" s="31">
        <v>423.24945338655874</v>
      </c>
      <c r="G32" s="31">
        <v>568.30745148892197</v>
      </c>
      <c r="H32" s="31">
        <v>604.00998247145776</v>
      </c>
      <c r="I32" s="31">
        <v>699.16375608931162</v>
      </c>
      <c r="J32" s="31">
        <v>659.86748483937674</v>
      </c>
      <c r="K32" s="31">
        <v>740.97360729207423</v>
      </c>
      <c r="L32" s="31">
        <v>782.74102898043895</v>
      </c>
      <c r="M32" s="31">
        <v>878.81677960123409</v>
      </c>
      <c r="N32" s="31">
        <v>1080.4308704929911</v>
      </c>
      <c r="O32" s="31">
        <v>1262.9298263211176</v>
      </c>
      <c r="P32" s="31">
        <v>1193.7505712180146</v>
      </c>
      <c r="Q32" s="31">
        <v>1194.4083704577706</v>
      </c>
      <c r="R32" s="31">
        <v>1413.6164853805517</v>
      </c>
      <c r="S32" s="31">
        <v>1693.0257787690464</v>
      </c>
      <c r="T32" s="31">
        <v>2247.2789159167933</v>
      </c>
      <c r="U32" s="31">
        <v>1528.9887436014039</v>
      </c>
      <c r="V32" s="31">
        <v>1958.4749263812575</v>
      </c>
    </row>
    <row r="33" spans="1:22" ht="29.25" customHeight="1">
      <c r="A33" s="11" t="s">
        <v>46</v>
      </c>
      <c r="B33" s="11"/>
      <c r="C33" s="11"/>
      <c r="D33" s="25">
        <v>115120</v>
      </c>
      <c r="E33" s="31">
        <v>4685.6772483266295</v>
      </c>
      <c r="F33" s="31">
        <v>5452.4085448402757</v>
      </c>
      <c r="G33" s="31">
        <v>5698.6570069828604</v>
      </c>
      <c r="H33" s="31">
        <v>5367.7077354920866</v>
      </c>
      <c r="I33" s="31">
        <v>5229.0513842994451</v>
      </c>
      <c r="J33" s="31">
        <v>5823.2405411393247</v>
      </c>
      <c r="K33" s="31">
        <v>6299.764090869905</v>
      </c>
      <c r="L33" s="31">
        <v>6824.8887105545564</v>
      </c>
      <c r="M33" s="31">
        <v>7233.972534325314</v>
      </c>
      <c r="N33" s="31">
        <v>7474.7846832715659</v>
      </c>
      <c r="O33" s="31">
        <v>9091.5564644369424</v>
      </c>
      <c r="P33" s="31">
        <v>7928.2339942268045</v>
      </c>
      <c r="Q33" s="31">
        <v>6777.0760847055208</v>
      </c>
      <c r="R33" s="31">
        <v>5723.4215587103672</v>
      </c>
      <c r="S33" s="31">
        <v>6054.1214265239341</v>
      </c>
      <c r="T33" s="31">
        <v>7797.6706206858426</v>
      </c>
      <c r="U33" s="31">
        <v>5758.5190848789807</v>
      </c>
      <c r="V33" s="31">
        <v>5899.2482857296454</v>
      </c>
    </row>
    <row r="34" spans="1:22" ht="22.15" customHeight="1">
      <c r="A34" s="10"/>
      <c r="B34" s="17" t="s">
        <v>60</v>
      </c>
      <c r="C34" s="9"/>
      <c r="D34" s="24">
        <v>50786</v>
      </c>
      <c r="E34" s="31">
        <v>2042.9935935153844</v>
      </c>
      <c r="F34" s="31">
        <v>2484.4074079821744</v>
      </c>
      <c r="G34" s="31">
        <v>2646.3128950252371</v>
      </c>
      <c r="H34" s="31">
        <v>2301.187492722182</v>
      </c>
      <c r="I34" s="31">
        <v>2215.4153962727482</v>
      </c>
      <c r="J34" s="31">
        <v>2564.0528868742344</v>
      </c>
      <c r="K34" s="31">
        <v>2829.6042118688756</v>
      </c>
      <c r="L34" s="31">
        <v>3186.0525521606241</v>
      </c>
      <c r="M34" s="31">
        <v>3391.3704031635598</v>
      </c>
      <c r="N34" s="31">
        <v>3377.1582110946106</v>
      </c>
      <c r="O34" s="31">
        <v>4017.1879982833088</v>
      </c>
      <c r="P34" s="31">
        <v>3569.607971084331</v>
      </c>
      <c r="Q34" s="31">
        <v>3222.9970072052088</v>
      </c>
      <c r="R34" s="31">
        <v>2656.7697764408831</v>
      </c>
      <c r="S34" s="31">
        <v>2607.4812532796382</v>
      </c>
      <c r="T34" s="31">
        <v>3030.6559113582475</v>
      </c>
      <c r="U34" s="31">
        <v>2203.7033070500274</v>
      </c>
      <c r="V34" s="31">
        <v>2439.0417246187244</v>
      </c>
    </row>
    <row r="35" spans="1:22" ht="22.15" customHeight="1">
      <c r="A35" s="10"/>
      <c r="B35" s="17" t="s">
        <v>50</v>
      </c>
      <c r="C35" s="9"/>
      <c r="D35" s="24">
        <v>30076.999999999996</v>
      </c>
      <c r="E35" s="31">
        <v>1402.0823923473681</v>
      </c>
      <c r="F35" s="31">
        <v>1541.9866058175821</v>
      </c>
      <c r="G35" s="31">
        <v>1503.182907212097</v>
      </c>
      <c r="H35" s="31">
        <v>1360.5292631958607</v>
      </c>
      <c r="I35" s="31">
        <v>1561.6795971644999</v>
      </c>
      <c r="J35" s="31">
        <v>1780.9135457251061</v>
      </c>
      <c r="K35" s="31">
        <v>1950.4847765580928</v>
      </c>
      <c r="L35" s="31">
        <v>2007.7917319944274</v>
      </c>
      <c r="M35" s="31">
        <v>2005.589600463494</v>
      </c>
      <c r="N35" s="31">
        <v>2023.6085611710068</v>
      </c>
      <c r="O35" s="31">
        <v>2323.2404646993105</v>
      </c>
      <c r="P35" s="31">
        <v>1954.6773428732088</v>
      </c>
      <c r="Q35" s="31">
        <v>1617.5705772049052</v>
      </c>
      <c r="R35" s="31">
        <v>1347.7182249325413</v>
      </c>
      <c r="S35" s="31">
        <v>1428.3671080093263</v>
      </c>
      <c r="T35" s="31">
        <v>1771.2041924449031</v>
      </c>
      <c r="U35" s="31">
        <v>1251.4991336138369</v>
      </c>
      <c r="V35" s="31">
        <v>1244.8739745724322</v>
      </c>
    </row>
    <row r="36" spans="1:22" ht="22.15" customHeight="1">
      <c r="A36" s="10"/>
      <c r="B36" s="17" t="s">
        <v>45</v>
      </c>
      <c r="C36" s="9"/>
      <c r="D36" s="24">
        <v>22408.999999999996</v>
      </c>
      <c r="E36" s="31">
        <v>828.22973302065691</v>
      </c>
      <c r="F36" s="31">
        <v>909.01597281664738</v>
      </c>
      <c r="G36" s="31">
        <v>976.94757069852199</v>
      </c>
      <c r="H36" s="31">
        <v>1046.0772663512046</v>
      </c>
      <c r="I36" s="31">
        <v>908.08056551066875</v>
      </c>
      <c r="J36" s="31">
        <v>938.61190091031619</v>
      </c>
      <c r="K36" s="31">
        <v>1013.5901764935194</v>
      </c>
      <c r="L36" s="31">
        <v>1068.2423128899788</v>
      </c>
      <c r="M36" s="31">
        <v>1147.5541659479859</v>
      </c>
      <c r="N36" s="31">
        <v>1315.7212203720721</v>
      </c>
      <c r="O36" s="31">
        <v>1760.3038356407642</v>
      </c>
      <c r="P36" s="31">
        <v>1609.007427917689</v>
      </c>
      <c r="Q36" s="31">
        <v>1227.5499957050367</v>
      </c>
      <c r="R36" s="31">
        <v>1116.5146856801425</v>
      </c>
      <c r="S36" s="31">
        <v>1336.2251167877205</v>
      </c>
      <c r="T36" s="31">
        <v>2070.1471446153314</v>
      </c>
      <c r="U36" s="31">
        <v>1643.0835966090062</v>
      </c>
      <c r="V36" s="31">
        <v>1494.0973120327376</v>
      </c>
    </row>
    <row r="37" spans="1:22" ht="22.15" customHeight="1">
      <c r="A37" s="10"/>
      <c r="B37" s="17" t="s">
        <v>25</v>
      </c>
      <c r="C37" s="9"/>
      <c r="D37" s="24">
        <v>11848.000000000002</v>
      </c>
      <c r="E37" s="31">
        <v>412.37152944322025</v>
      </c>
      <c r="F37" s="31">
        <v>516.99855822387178</v>
      </c>
      <c r="G37" s="31">
        <v>572.21363404700446</v>
      </c>
      <c r="H37" s="31">
        <v>659.91371322283942</v>
      </c>
      <c r="I37" s="31">
        <v>543.87582535152762</v>
      </c>
      <c r="J37" s="31">
        <v>539.66220762966759</v>
      </c>
      <c r="K37" s="31">
        <v>506.08492594941714</v>
      </c>
      <c r="L37" s="31">
        <v>562.80211350952573</v>
      </c>
      <c r="M37" s="31">
        <v>689.45836475027454</v>
      </c>
      <c r="N37" s="31">
        <v>758.29669063387678</v>
      </c>
      <c r="O37" s="31">
        <v>990.82416581355801</v>
      </c>
      <c r="P37" s="31">
        <v>794.94125235157617</v>
      </c>
      <c r="Q37" s="31">
        <v>708.95850459036922</v>
      </c>
      <c r="R37" s="31">
        <v>602.41887165679998</v>
      </c>
      <c r="S37" s="31">
        <v>682.04794844724893</v>
      </c>
      <c r="T37" s="31">
        <v>925.66337226736061</v>
      </c>
      <c r="U37" s="31">
        <v>660.23304760611086</v>
      </c>
      <c r="V37" s="31">
        <v>721.23527450575057</v>
      </c>
    </row>
    <row r="38" spans="1:22" ht="29.25" customHeight="1">
      <c r="A38" s="12" t="s">
        <v>31</v>
      </c>
      <c r="B38" s="12"/>
      <c r="C38" s="12"/>
      <c r="D38" s="24">
        <v>20836</v>
      </c>
      <c r="E38" s="30">
        <v>428.66663073754813</v>
      </c>
      <c r="F38" s="30">
        <v>588.75798342997996</v>
      </c>
      <c r="G38" s="30">
        <v>734.63693464439325</v>
      </c>
      <c r="H38" s="30">
        <v>836.68051264999372</v>
      </c>
      <c r="I38" s="30">
        <v>849.67156586579426</v>
      </c>
      <c r="J38" s="30">
        <v>789.47201826709511</v>
      </c>
      <c r="K38" s="30">
        <v>763.40086588660824</v>
      </c>
      <c r="L38" s="30">
        <v>812.99312269697816</v>
      </c>
      <c r="M38" s="30">
        <v>946.63413272363903</v>
      </c>
      <c r="N38" s="30">
        <v>1121.561362816092</v>
      </c>
      <c r="O38" s="30">
        <v>1430.995024451058</v>
      </c>
      <c r="P38" s="30">
        <v>1229.4959913717844</v>
      </c>
      <c r="Q38" s="30">
        <v>1274.0717084504508</v>
      </c>
      <c r="R38" s="30">
        <v>1553.2978689399201</v>
      </c>
      <c r="S38" s="30">
        <v>1742.1475761036349</v>
      </c>
      <c r="T38" s="30">
        <v>2141.4934841727104</v>
      </c>
      <c r="U38" s="30">
        <v>1261.7086066442512</v>
      </c>
      <c r="V38" s="30">
        <v>2330.3146101480679</v>
      </c>
    </row>
    <row r="39" spans="1:22" ht="22.15" customHeight="1">
      <c r="A39" s="10"/>
      <c r="B39" s="19" t="s">
        <v>36</v>
      </c>
      <c r="C39" s="21"/>
      <c r="D39" s="24">
        <v>4824</v>
      </c>
      <c r="E39" s="31">
        <v>57.045363912267078</v>
      </c>
      <c r="F39" s="31">
        <v>111.32786705952415</v>
      </c>
      <c r="G39" s="31">
        <v>158.06722275583817</v>
      </c>
      <c r="H39" s="31">
        <v>157.16856654083259</v>
      </c>
      <c r="I39" s="31">
        <v>135.87841819545287</v>
      </c>
      <c r="J39" s="31">
        <v>106.1190654577923</v>
      </c>
      <c r="K39" s="31">
        <v>120.9849918526802</v>
      </c>
      <c r="L39" s="31">
        <v>153.4171493228117</v>
      </c>
      <c r="M39" s="31">
        <v>172.14957893005612</v>
      </c>
      <c r="N39" s="31">
        <v>201.06099504320184</v>
      </c>
      <c r="O39" s="31">
        <v>307.81469306012917</v>
      </c>
      <c r="P39" s="31">
        <v>260.99104208177158</v>
      </c>
      <c r="Q39" s="31">
        <v>300.3657688010415</v>
      </c>
      <c r="R39" s="31">
        <v>393.64993190331319</v>
      </c>
      <c r="S39" s="31">
        <v>465.72168998051649</v>
      </c>
      <c r="T39" s="31">
        <v>574.14950472056955</v>
      </c>
      <c r="U39" s="31">
        <v>387.11976161345234</v>
      </c>
      <c r="V39" s="31">
        <v>760.96838876874904</v>
      </c>
    </row>
    <row r="40" spans="1:22" ht="22.15" customHeight="1">
      <c r="A40" s="10"/>
      <c r="B40" s="19" t="s">
        <v>33</v>
      </c>
      <c r="C40" s="21"/>
      <c r="D40" s="24">
        <v>16012</v>
      </c>
      <c r="E40" s="31">
        <v>371.62126682528105</v>
      </c>
      <c r="F40" s="31">
        <v>477.43011637045578</v>
      </c>
      <c r="G40" s="31">
        <v>576.56971188855505</v>
      </c>
      <c r="H40" s="31">
        <v>679.51194610916116</v>
      </c>
      <c r="I40" s="31">
        <v>713.79314767034145</v>
      </c>
      <c r="J40" s="31">
        <v>683.35295280930279</v>
      </c>
      <c r="K40" s="31">
        <v>642.41587403392805</v>
      </c>
      <c r="L40" s="31">
        <v>659.57597337416644</v>
      </c>
      <c r="M40" s="31">
        <v>774.4845537935829</v>
      </c>
      <c r="N40" s="31">
        <v>920.50036777289017</v>
      </c>
      <c r="O40" s="31">
        <v>1123.1803313909288</v>
      </c>
      <c r="P40" s="31">
        <v>968.50494929001286</v>
      </c>
      <c r="Q40" s="31">
        <v>973.7059396494094</v>
      </c>
      <c r="R40" s="31">
        <v>1159.6479370366069</v>
      </c>
      <c r="S40" s="31">
        <v>1276.4258861231185</v>
      </c>
      <c r="T40" s="31">
        <v>1567.3439794521407</v>
      </c>
      <c r="U40" s="31">
        <v>874.58884503079889</v>
      </c>
      <c r="V40" s="31">
        <v>1569.3462213793191</v>
      </c>
    </row>
    <row r="41" spans="1:22" ht="29.25" customHeight="1">
      <c r="A41" s="12" t="s">
        <v>40</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6</v>
      </c>
      <c r="C42" s="21"/>
      <c r="D42" s="24">
        <v>6252</v>
      </c>
      <c r="E42" s="31">
        <v>82.277567292385868</v>
      </c>
      <c r="F42" s="31">
        <v>128.4947917259594</v>
      </c>
      <c r="G42" s="31">
        <v>204.13543789346659</v>
      </c>
      <c r="H42" s="31">
        <v>605.54742303001933</v>
      </c>
      <c r="I42" s="31">
        <v>175.90207330865286</v>
      </c>
      <c r="J42" s="31">
        <v>204.18352269673957</v>
      </c>
      <c r="K42" s="31">
        <v>237.95829357532156</v>
      </c>
      <c r="L42" s="31">
        <v>208.22386505693186</v>
      </c>
      <c r="M42" s="31">
        <v>256.98328517079921</v>
      </c>
      <c r="N42" s="31">
        <v>266.74478414668994</v>
      </c>
      <c r="O42" s="31">
        <v>332.83687229112525</v>
      </c>
      <c r="P42" s="31">
        <v>344.65597449023954</v>
      </c>
      <c r="Q42" s="31">
        <v>358.72575448822306</v>
      </c>
      <c r="R42" s="31">
        <v>397.81782374058957</v>
      </c>
      <c r="S42" s="31">
        <v>470.99336300816248</v>
      </c>
      <c r="T42" s="31">
        <v>692.65132455231605</v>
      </c>
      <c r="U42" s="31">
        <v>537.40480615044146</v>
      </c>
      <c r="V42" s="31">
        <v>746.46303738193637</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13378</v>
      </c>
      <c r="E44" s="31">
        <v>256.95085932069895</v>
      </c>
      <c r="F44" s="31">
        <v>421.31070781147002</v>
      </c>
      <c r="G44" s="31">
        <v>524.18074367322151</v>
      </c>
      <c r="H44" s="31">
        <v>555.65443868395164</v>
      </c>
      <c r="I44" s="31">
        <v>486.92385092606372</v>
      </c>
      <c r="J44" s="31">
        <v>404.74367924121191</v>
      </c>
      <c r="K44" s="31">
        <v>452.37631588987057</v>
      </c>
      <c r="L44" s="31">
        <v>511.01764978723111</v>
      </c>
      <c r="M44" s="31">
        <v>667.74930093350622</v>
      </c>
      <c r="N44" s="31">
        <v>807.79756836602417</v>
      </c>
      <c r="O44" s="31">
        <v>840.88222629303061</v>
      </c>
      <c r="P44" s="31">
        <v>726.91420087156848</v>
      </c>
      <c r="Q44" s="31">
        <v>864.11530208761997</v>
      </c>
      <c r="R44" s="31">
        <v>1114.2045163510575</v>
      </c>
      <c r="S44" s="31">
        <v>1188.3956213279855</v>
      </c>
      <c r="T44" s="31">
        <v>1363.0643592911999</v>
      </c>
      <c r="U44" s="31">
        <v>817.03960953334263</v>
      </c>
      <c r="V44" s="31">
        <v>1374.6790496109454</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37</v>
      </c>
      <c r="C46" s="21"/>
      <c r="D46" s="24">
        <v>7027</v>
      </c>
      <c r="E46" s="31">
        <v>120.54102478989769</v>
      </c>
      <c r="F46" s="31">
        <v>170.06378892841019</v>
      </c>
      <c r="G46" s="31">
        <v>228.9500061135208</v>
      </c>
      <c r="H46" s="31">
        <v>256.79680954433371</v>
      </c>
      <c r="I46" s="31">
        <v>212.24379839578583</v>
      </c>
      <c r="J46" s="31">
        <v>155.27955040705137</v>
      </c>
      <c r="K46" s="31">
        <v>206.64076154667163</v>
      </c>
      <c r="L46" s="31">
        <v>251.10887789201249</v>
      </c>
      <c r="M46" s="31">
        <v>294.28352998725006</v>
      </c>
      <c r="N46" s="31">
        <v>352.83986672182414</v>
      </c>
      <c r="O46" s="31">
        <v>396.74081412812978</v>
      </c>
      <c r="P46" s="31">
        <v>357.78049578481381</v>
      </c>
      <c r="Q46" s="31">
        <v>448.54669817212289</v>
      </c>
      <c r="R46" s="31">
        <v>627.35872609823036</v>
      </c>
      <c r="S46" s="31">
        <v>704.52009893712466</v>
      </c>
      <c r="T46" s="31">
        <v>772.47476842311823</v>
      </c>
      <c r="U46" s="31">
        <v>465.1442887037486</v>
      </c>
      <c r="V46" s="31">
        <v>1005.6860954259535</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82</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10.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15</v>
      </c>
      <c r="B3" s="4"/>
      <c r="C3" s="4"/>
      <c r="D3" s="4"/>
      <c r="E3" s="4"/>
      <c r="F3" s="4"/>
      <c r="G3" s="4"/>
      <c r="H3" s="4"/>
      <c r="I3" s="29"/>
      <c r="J3" s="4"/>
      <c r="K3" s="4"/>
      <c r="L3" s="4"/>
      <c r="M3" s="4"/>
      <c r="N3" s="38"/>
      <c r="O3" s="38"/>
      <c r="U3" s="41" t="s">
        <v>1</v>
      </c>
      <c r="V3" s="41"/>
    </row>
    <row r="4" spans="1:16384" s="2" customFormat="1" ht="40.15" customHeight="1">
      <c r="A4" s="5" t="s">
        <v>19</v>
      </c>
      <c r="B4" s="5"/>
      <c r="C4" s="20"/>
      <c r="D4" s="22" t="s">
        <v>5</v>
      </c>
      <c r="E4" s="28" t="s">
        <v>4</v>
      </c>
      <c r="F4" s="28" t="s">
        <v>8</v>
      </c>
      <c r="G4" s="34" t="s">
        <v>9</v>
      </c>
      <c r="H4" s="35" t="s">
        <v>12</v>
      </c>
      <c r="I4" s="35" t="s">
        <v>2</v>
      </c>
      <c r="J4" s="35" t="s">
        <v>7</v>
      </c>
      <c r="K4" s="35" t="s">
        <v>14</v>
      </c>
      <c r="L4" s="35" t="s">
        <v>16</v>
      </c>
      <c r="M4" s="35" t="s">
        <v>17</v>
      </c>
      <c r="N4" s="35" t="s">
        <v>20</v>
      </c>
      <c r="O4" s="39" t="s">
        <v>0</v>
      </c>
      <c r="P4" s="28" t="s">
        <v>3</v>
      </c>
      <c r="Q4" s="28" t="s">
        <v>22</v>
      </c>
      <c r="R4" s="28" t="s">
        <v>23</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10</v>
      </c>
      <c r="B6" s="11"/>
      <c r="C6" s="11"/>
      <c r="D6" s="24">
        <v>2681117</v>
      </c>
      <c r="E6" s="30">
        <v>83722.054109072924</v>
      </c>
      <c r="F6" s="30">
        <v>103965.68253683906</v>
      </c>
      <c r="G6" s="30">
        <v>120784.41900403315</v>
      </c>
      <c r="H6" s="30">
        <v>128312.82827555249</v>
      </c>
      <c r="I6" s="30">
        <v>132936.12381646247</v>
      </c>
      <c r="J6" s="30">
        <v>131207.97648909758</v>
      </c>
      <c r="K6" s="30">
        <v>132045.39838702657</v>
      </c>
      <c r="L6" s="30">
        <v>140954.13341601766</v>
      </c>
      <c r="M6" s="30">
        <v>157867.10327140495</v>
      </c>
      <c r="N6" s="30">
        <v>177331.58962070569</v>
      </c>
      <c r="O6" s="30">
        <v>215182.82406592814</v>
      </c>
      <c r="P6" s="30">
        <v>186395.33819332212</v>
      </c>
      <c r="Q6" s="30">
        <v>159487.42520535554</v>
      </c>
      <c r="R6" s="30">
        <v>154072.74256230943</v>
      </c>
      <c r="S6" s="30">
        <v>163952.01981388833</v>
      </c>
      <c r="T6" s="30">
        <v>201143.12666040423</v>
      </c>
      <c r="U6" s="30">
        <v>132713.71709709923</v>
      </c>
      <c r="V6" s="30">
        <v>159042.49747548046</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13</v>
      </c>
      <c r="B8" s="16"/>
      <c r="C8" s="16"/>
      <c r="D8" s="24">
        <v>2518179</v>
      </c>
      <c r="E8" s="30">
        <v>78160.280677692805</v>
      </c>
      <c r="F8" s="30">
        <v>97193.557129602996</v>
      </c>
      <c r="G8" s="30">
        <v>113354.7602150759</v>
      </c>
      <c r="H8" s="30">
        <v>120541.61353235823</v>
      </c>
      <c r="I8" s="30">
        <v>125923.20178669332</v>
      </c>
      <c r="J8" s="30">
        <v>123779.81429946034</v>
      </c>
      <c r="K8" s="30">
        <v>124076.13171251412</v>
      </c>
      <c r="L8" s="30">
        <v>132346.11359022203</v>
      </c>
      <c r="M8" s="30">
        <v>148438.71588980436</v>
      </c>
      <c r="N8" s="30">
        <v>167334.3668150517</v>
      </c>
      <c r="O8" s="30">
        <v>203122.27373405654</v>
      </c>
      <c r="P8" s="30">
        <v>175734.48799417625</v>
      </c>
      <c r="Q8" s="30">
        <v>149821.52901541936</v>
      </c>
      <c r="R8" s="30">
        <v>144615.08202860138</v>
      </c>
      <c r="S8" s="30">
        <v>153821.42350005719</v>
      </c>
      <c r="T8" s="30">
        <v>188296.09859029332</v>
      </c>
      <c r="U8" s="30">
        <v>123960.65063778311</v>
      </c>
      <c r="V8" s="30">
        <v>147658.89885113711</v>
      </c>
    </row>
    <row r="9" spans="1:16384" ht="22.15" customHeight="1">
      <c r="A9" s="7" t="s">
        <v>42</v>
      </c>
      <c r="B9" s="11"/>
      <c r="C9" s="11"/>
      <c r="D9" s="24">
        <v>162938</v>
      </c>
      <c r="E9" s="30">
        <v>5561.7734313801184</v>
      </c>
      <c r="F9" s="30">
        <v>6772.1254072360662</v>
      </c>
      <c r="G9" s="30">
        <v>7429.6587889572429</v>
      </c>
      <c r="H9" s="30">
        <v>7771.2147431942512</v>
      </c>
      <c r="I9" s="30">
        <v>7012.9220297691454</v>
      </c>
      <c r="J9" s="30">
        <v>7428.1621896372517</v>
      </c>
      <c r="K9" s="30">
        <v>7969.2666745124352</v>
      </c>
      <c r="L9" s="30">
        <v>8608.0198257956472</v>
      </c>
      <c r="M9" s="30">
        <v>9428.3873816005889</v>
      </c>
      <c r="N9" s="30">
        <v>9997.2228056539989</v>
      </c>
      <c r="O9" s="30">
        <v>12060.550331871618</v>
      </c>
      <c r="P9" s="30">
        <v>10660.850199145876</v>
      </c>
      <c r="Q9" s="30">
        <v>9665.8961899361766</v>
      </c>
      <c r="R9" s="30">
        <v>9457.6605337080618</v>
      </c>
      <c r="S9" s="30">
        <v>10130.596313831136</v>
      </c>
      <c r="T9" s="30">
        <v>12847.02807011092</v>
      </c>
      <c r="U9" s="30">
        <v>8753.0664593161146</v>
      </c>
      <c r="V9" s="30">
        <v>11383.598624343342</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49</v>
      </c>
      <c r="C11" s="9"/>
      <c r="D11" s="24">
        <v>1170884</v>
      </c>
      <c r="E11" s="30">
        <v>39005.717481183645</v>
      </c>
      <c r="F11" s="30">
        <v>47229.971165018665</v>
      </c>
      <c r="G11" s="30">
        <v>54169.879592212776</v>
      </c>
      <c r="H11" s="30">
        <v>57555.215081242823</v>
      </c>
      <c r="I11" s="30">
        <v>61026.133704918488</v>
      </c>
      <c r="J11" s="31">
        <v>62569.374431672863</v>
      </c>
      <c r="K11" s="30">
        <v>61899.894346307701</v>
      </c>
      <c r="L11" s="30">
        <v>64673.257493356185</v>
      </c>
      <c r="M11" s="30">
        <v>71643.192445809895</v>
      </c>
      <c r="N11" s="30">
        <v>81781.859932319654</v>
      </c>
      <c r="O11" s="30">
        <v>99859.576886216266</v>
      </c>
      <c r="P11" s="30">
        <v>85869.098480987814</v>
      </c>
      <c r="Q11" s="30">
        <v>70216.178658006742</v>
      </c>
      <c r="R11" s="30">
        <v>62279.387720134742</v>
      </c>
      <c r="S11" s="30">
        <v>63397.891828187894</v>
      </c>
      <c r="T11" s="30">
        <v>78241.762086162664</v>
      </c>
      <c r="U11" s="30">
        <v>51559.438146268505</v>
      </c>
      <c r="V11" s="30">
        <v>57906.170519992666</v>
      </c>
    </row>
    <row r="12" spans="1:16384" ht="22.15" customHeight="1">
      <c r="A12" s="10"/>
      <c r="B12" s="18"/>
      <c r="C12" s="17" t="s">
        <v>62</v>
      </c>
      <c r="D12" s="24">
        <v>143626</v>
      </c>
      <c r="E12" s="31">
        <v>4282.9316496605479</v>
      </c>
      <c r="F12" s="31">
        <v>4957.4551441633212</v>
      </c>
      <c r="G12" s="31">
        <v>5316.2935912703597</v>
      </c>
      <c r="H12" s="31">
        <v>5382.4200980139067</v>
      </c>
      <c r="I12" s="31">
        <v>8251.7124910037182</v>
      </c>
      <c r="J12" s="31">
        <v>9751.886193959901</v>
      </c>
      <c r="K12" s="31">
        <v>9100.8152192187008</v>
      </c>
      <c r="L12" s="31">
        <v>8876.2616937909843</v>
      </c>
      <c r="M12" s="31">
        <v>9382.7341733254907</v>
      </c>
      <c r="N12" s="31">
        <v>10365.502455327627</v>
      </c>
      <c r="O12" s="31">
        <v>12193.539839929841</v>
      </c>
      <c r="P12" s="31">
        <v>10699.739852342382</v>
      </c>
      <c r="Q12" s="31">
        <v>8493.8883555918492</v>
      </c>
      <c r="R12" s="31">
        <v>7752.4790092685034</v>
      </c>
      <c r="S12" s="31">
        <v>7515.2702130332609</v>
      </c>
      <c r="T12" s="31">
        <v>8906.7808846444877</v>
      </c>
      <c r="U12" s="31">
        <v>5681.7804222060086</v>
      </c>
      <c r="V12" s="31">
        <v>6714.5087132491126</v>
      </c>
    </row>
    <row r="13" spans="1:16384" ht="22.15" customHeight="1">
      <c r="A13" s="10"/>
      <c r="B13" s="18"/>
      <c r="C13" s="17" t="s">
        <v>52</v>
      </c>
      <c r="D13" s="24">
        <v>115266.00000000001</v>
      </c>
      <c r="E13" s="31">
        <v>3796.0443132418914</v>
      </c>
      <c r="F13" s="31">
        <v>4797.6773986962862</v>
      </c>
      <c r="G13" s="31">
        <v>5484.586855158117</v>
      </c>
      <c r="H13" s="31">
        <v>5646.6287687370577</v>
      </c>
      <c r="I13" s="31">
        <v>5518.0443736883581</v>
      </c>
      <c r="J13" s="31">
        <v>5675.9436440414856</v>
      </c>
      <c r="K13" s="31">
        <v>5762.5617287096329</v>
      </c>
      <c r="L13" s="31">
        <v>6062.4979935992424</v>
      </c>
      <c r="M13" s="31">
        <v>7008.5418428619314</v>
      </c>
      <c r="N13" s="31">
        <v>7680.2382447605132</v>
      </c>
      <c r="O13" s="31">
        <v>9440.4217562804224</v>
      </c>
      <c r="P13" s="31">
        <v>8561.9368356181003</v>
      </c>
      <c r="Q13" s="31">
        <v>7695.0181046457137</v>
      </c>
      <c r="R13" s="31">
        <v>6533.9847639312284</v>
      </c>
      <c r="S13" s="31">
        <v>6369.2163003240939</v>
      </c>
      <c r="T13" s="31">
        <v>7768.9378912584916</v>
      </c>
      <c r="U13" s="31">
        <v>5388.8464208972919</v>
      </c>
      <c r="V13" s="31">
        <v>6074.8727635501418</v>
      </c>
    </row>
    <row r="14" spans="1:16384" ht="22.15" customHeight="1">
      <c r="A14" s="10"/>
      <c r="B14" s="18"/>
      <c r="C14" s="17" t="s">
        <v>44</v>
      </c>
      <c r="D14" s="24">
        <v>143262.00000000003</v>
      </c>
      <c r="E14" s="31">
        <v>4976.2032208257669</v>
      </c>
      <c r="F14" s="31">
        <v>5758.3692890432048</v>
      </c>
      <c r="G14" s="31">
        <v>6597.7579463637194</v>
      </c>
      <c r="H14" s="31">
        <v>6973.1424154611796</v>
      </c>
      <c r="I14" s="31">
        <v>7938.1892280528473</v>
      </c>
      <c r="J14" s="31">
        <v>7757.7888445509225</v>
      </c>
      <c r="K14" s="31">
        <v>7790.0133895695308</v>
      </c>
      <c r="L14" s="31">
        <v>8165.3116015294127</v>
      </c>
      <c r="M14" s="31">
        <v>8894.9523483083922</v>
      </c>
      <c r="N14" s="31">
        <v>10196.675550311051</v>
      </c>
      <c r="O14" s="31">
        <v>12418.348955132371</v>
      </c>
      <c r="P14" s="31">
        <v>10545.022882087545</v>
      </c>
      <c r="Q14" s="31">
        <v>8705.6994316192231</v>
      </c>
      <c r="R14" s="31">
        <v>7598.3816905431986</v>
      </c>
      <c r="S14" s="31">
        <v>7349.6423597911944</v>
      </c>
      <c r="T14" s="31">
        <v>8863.0958199416746</v>
      </c>
      <c r="U14" s="31">
        <v>5877.7850124693568</v>
      </c>
      <c r="V14" s="31">
        <v>6855.6200143994083</v>
      </c>
    </row>
    <row r="15" spans="1:16384" ht="22.15" customHeight="1">
      <c r="A15" s="10"/>
      <c r="B15" s="18"/>
      <c r="C15" s="17" t="s">
        <v>11</v>
      </c>
      <c r="D15" s="24">
        <v>185464</v>
      </c>
      <c r="E15" s="31">
        <v>6080.9689974380126</v>
      </c>
      <c r="F15" s="31">
        <v>7044.4318057994733</v>
      </c>
      <c r="G15" s="31">
        <v>8048.4244725997787</v>
      </c>
      <c r="H15" s="31">
        <v>8728.1109297432286</v>
      </c>
      <c r="I15" s="31">
        <v>9915.9033630515496</v>
      </c>
      <c r="J15" s="31">
        <v>11173.51389514222</v>
      </c>
      <c r="K15" s="31">
        <v>10759.405552118107</v>
      </c>
      <c r="L15" s="31">
        <v>10791.660111173042</v>
      </c>
      <c r="M15" s="31">
        <v>11674.051698210547</v>
      </c>
      <c r="N15" s="31">
        <v>13277.080354891583</v>
      </c>
      <c r="O15" s="31">
        <v>16086.247722310185</v>
      </c>
      <c r="P15" s="31">
        <v>13950.880589788714</v>
      </c>
      <c r="Q15" s="31">
        <v>11568.26345708497</v>
      </c>
      <c r="R15" s="31">
        <v>9830.5678996562765</v>
      </c>
      <c r="S15" s="31">
        <v>9694.7125938924892</v>
      </c>
      <c r="T15" s="31">
        <v>11287.29479918164</v>
      </c>
      <c r="U15" s="31">
        <v>7115.5982363286321</v>
      </c>
      <c r="V15" s="31">
        <v>8436.8835215895524</v>
      </c>
    </row>
    <row r="16" spans="1:16384" ht="22.15" customHeight="1">
      <c r="A16" s="10"/>
      <c r="B16" s="18"/>
      <c r="C16" s="17" t="s">
        <v>29</v>
      </c>
      <c r="D16" s="24">
        <v>243312</v>
      </c>
      <c r="E16" s="31">
        <v>9596.1140577484693</v>
      </c>
      <c r="F16" s="31">
        <v>11226.157953136712</v>
      </c>
      <c r="G16" s="31">
        <v>13156.142407926023</v>
      </c>
      <c r="H16" s="31">
        <v>13878.566968953301</v>
      </c>
      <c r="I16" s="31">
        <v>13610.83429923151</v>
      </c>
      <c r="J16" s="31">
        <v>13600.186341437002</v>
      </c>
      <c r="K16" s="31">
        <v>13472.395726106144</v>
      </c>
      <c r="L16" s="31">
        <v>13619.495567254015</v>
      </c>
      <c r="M16" s="31">
        <v>15286.770465616431</v>
      </c>
      <c r="N16" s="31">
        <v>18067.513727403544</v>
      </c>
      <c r="O16" s="31">
        <v>22194.954371900039</v>
      </c>
      <c r="P16" s="31">
        <v>18121.627135764742</v>
      </c>
      <c r="Q16" s="31">
        <v>13018.943895658558</v>
      </c>
      <c r="R16" s="31">
        <v>10631.901214974705</v>
      </c>
      <c r="S16" s="31">
        <v>10505.092372383835</v>
      </c>
      <c r="T16" s="31">
        <v>13667.175383635325</v>
      </c>
      <c r="U16" s="31">
        <v>9393.3034697570874</v>
      </c>
      <c r="V16" s="31">
        <v>10264.824641112551</v>
      </c>
    </row>
    <row r="17" spans="1:26" ht="22.15" customHeight="1">
      <c r="A17" s="10"/>
      <c r="B17" s="18"/>
      <c r="C17" s="17" t="s">
        <v>30</v>
      </c>
      <c r="D17" s="24">
        <v>130753.00000000001</v>
      </c>
      <c r="E17" s="31">
        <v>3366.3477694060398</v>
      </c>
      <c r="F17" s="31">
        <v>4475.8793441830803</v>
      </c>
      <c r="G17" s="31">
        <v>5355.7696329151013</v>
      </c>
      <c r="H17" s="31">
        <v>6205.2221227125583</v>
      </c>
      <c r="I17" s="31">
        <v>5602.230237394233</v>
      </c>
      <c r="J17" s="31">
        <v>4877.2665314056767</v>
      </c>
      <c r="K17" s="31">
        <v>4994.6806171298967</v>
      </c>
      <c r="L17" s="31">
        <v>5850.8996002362992</v>
      </c>
      <c r="M17" s="31">
        <v>6839.1484210785256</v>
      </c>
      <c r="N17" s="31">
        <v>8054.9900168079712</v>
      </c>
      <c r="O17" s="31">
        <v>10489.015713021394</v>
      </c>
      <c r="P17" s="31">
        <v>9325.3776832090552</v>
      </c>
      <c r="Q17" s="31">
        <v>7942.7466423526475</v>
      </c>
      <c r="R17" s="31">
        <v>8232.6356964748502</v>
      </c>
      <c r="S17" s="31">
        <v>9503.9366507637642</v>
      </c>
      <c r="T17" s="31">
        <v>12447.32013338885</v>
      </c>
      <c r="U17" s="31">
        <v>8293.8680201749467</v>
      </c>
      <c r="V17" s="31">
        <v>8895.6651673451142</v>
      </c>
    </row>
    <row r="18" spans="1:26" ht="22.15" customHeight="1">
      <c r="A18" s="10"/>
      <c r="B18" s="18"/>
      <c r="C18" s="17" t="s">
        <v>63</v>
      </c>
      <c r="D18" s="24">
        <v>72006</v>
      </c>
      <c r="E18" s="31">
        <v>2102.6335104452396</v>
      </c>
      <c r="F18" s="31">
        <v>2603.2164613407213</v>
      </c>
      <c r="G18" s="31">
        <v>3166.8473410411657</v>
      </c>
      <c r="H18" s="31">
        <v>3840.0743379211144</v>
      </c>
      <c r="I18" s="31">
        <v>3869.9353901533027</v>
      </c>
      <c r="J18" s="31">
        <v>3989.5000411752112</v>
      </c>
      <c r="K18" s="31">
        <v>3702.0274501110443</v>
      </c>
      <c r="L18" s="31">
        <v>3516.6918229401776</v>
      </c>
      <c r="M18" s="31">
        <v>3894.2958754428996</v>
      </c>
      <c r="N18" s="31">
        <v>4755.1101535886992</v>
      </c>
      <c r="O18" s="31">
        <v>6101.4091743427543</v>
      </c>
      <c r="P18" s="31">
        <v>5564.6394721365104</v>
      </c>
      <c r="Q18" s="31">
        <v>4539.4821577512248</v>
      </c>
      <c r="R18" s="31">
        <v>3767.3203600859265</v>
      </c>
      <c r="S18" s="31">
        <v>3877.4050235016834</v>
      </c>
      <c r="T18" s="31">
        <v>5194.2267185123983</v>
      </c>
      <c r="U18" s="31">
        <v>3553.7520880889974</v>
      </c>
      <c r="V18" s="31">
        <v>3967.4326214209286</v>
      </c>
    </row>
    <row r="19" spans="1:26" ht="22.15" customHeight="1">
      <c r="A19" s="10"/>
      <c r="B19" s="18"/>
      <c r="C19" s="17" t="s">
        <v>64</v>
      </c>
      <c r="D19" s="24">
        <v>137195</v>
      </c>
      <c r="E19" s="31">
        <v>4804.47396241768</v>
      </c>
      <c r="F19" s="31">
        <v>6366.7837686558714</v>
      </c>
      <c r="G19" s="31">
        <v>7044.0573449385083</v>
      </c>
      <c r="H19" s="31">
        <v>6901.0494397004795</v>
      </c>
      <c r="I19" s="31">
        <v>6319.2843223429745</v>
      </c>
      <c r="J19" s="31">
        <v>5743.2889399604373</v>
      </c>
      <c r="K19" s="31">
        <v>6317.9946633446416</v>
      </c>
      <c r="L19" s="31">
        <v>7790.4391028330128</v>
      </c>
      <c r="M19" s="31">
        <v>8662.6976209656768</v>
      </c>
      <c r="N19" s="31">
        <v>9384.7494292286756</v>
      </c>
      <c r="O19" s="31">
        <v>10935.639353299268</v>
      </c>
      <c r="P19" s="31">
        <v>9099.8740300407644</v>
      </c>
      <c r="Q19" s="31">
        <v>8252.1366133025585</v>
      </c>
      <c r="R19" s="31">
        <v>7932.1170852000532</v>
      </c>
      <c r="S19" s="31">
        <v>8582.6163144975708</v>
      </c>
      <c r="T19" s="31">
        <v>10106.93045559979</v>
      </c>
      <c r="U19" s="31">
        <v>6254.5044763461829</v>
      </c>
      <c r="V19" s="31">
        <v>6696.3630773258583</v>
      </c>
    </row>
    <row r="20" spans="1:26" ht="22.15" customHeight="1">
      <c r="A20" s="10"/>
      <c r="B20" s="17" t="s">
        <v>43</v>
      </c>
      <c r="C20" s="9"/>
      <c r="D20" s="24">
        <v>191660.99999999997</v>
      </c>
      <c r="E20" s="31">
        <v>4405.8387633529765</v>
      </c>
      <c r="F20" s="31">
        <v>5860.9776537551134</v>
      </c>
      <c r="G20" s="31">
        <v>7477.4309468415058</v>
      </c>
      <c r="H20" s="31">
        <v>8517.3347009472491</v>
      </c>
      <c r="I20" s="31">
        <v>8815.5633064524336</v>
      </c>
      <c r="J20" s="31">
        <v>7831.6506190130367</v>
      </c>
      <c r="K20" s="31">
        <v>7623.6119260213882</v>
      </c>
      <c r="L20" s="31">
        <v>8292.6517521642436</v>
      </c>
      <c r="M20" s="31">
        <v>9733.4642426397277</v>
      </c>
      <c r="N20" s="31">
        <v>11595.432469780446</v>
      </c>
      <c r="O20" s="31">
        <v>15187.769661388977</v>
      </c>
      <c r="P20" s="31">
        <v>13613.946389572353</v>
      </c>
      <c r="Q20" s="31">
        <v>12035.219994103601</v>
      </c>
      <c r="R20" s="31">
        <v>11855.029233941288</v>
      </c>
      <c r="S20" s="31">
        <v>13065.726894999361</v>
      </c>
      <c r="T20" s="31">
        <v>17788.852246517483</v>
      </c>
      <c r="U20" s="31">
        <v>12786.17130143336</v>
      </c>
      <c r="V20" s="31">
        <v>15174.327897075458</v>
      </c>
    </row>
    <row r="21" spans="1:26" ht="22.15" customHeight="1">
      <c r="A21" s="10"/>
      <c r="B21" s="17" t="s">
        <v>51</v>
      </c>
      <c r="C21" s="9"/>
      <c r="D21" s="24">
        <v>21141</v>
      </c>
      <c r="E21" s="31">
        <v>397.02157285476471</v>
      </c>
      <c r="F21" s="31">
        <v>547.31821657218529</v>
      </c>
      <c r="G21" s="31">
        <v>641.44791431438102</v>
      </c>
      <c r="H21" s="31">
        <v>797.44734409934063</v>
      </c>
      <c r="I21" s="31">
        <v>720.4062820651983</v>
      </c>
      <c r="J21" s="31">
        <v>694.70417410597565</v>
      </c>
      <c r="K21" s="31">
        <v>739.62429377468243</v>
      </c>
      <c r="L21" s="31">
        <v>781.40064522149021</v>
      </c>
      <c r="M21" s="31">
        <v>944.98932059505387</v>
      </c>
      <c r="N21" s="31">
        <v>1160.3218505095149</v>
      </c>
      <c r="O21" s="31">
        <v>1511.4924365973382</v>
      </c>
      <c r="P21" s="31">
        <v>1556.2035232572198</v>
      </c>
      <c r="Q21" s="31">
        <v>1426.6118443167691</v>
      </c>
      <c r="R21" s="31">
        <v>1484.9257520403589</v>
      </c>
      <c r="S21" s="31">
        <v>1761.2985835995312</v>
      </c>
      <c r="T21" s="31">
        <v>2308.2863615780311</v>
      </c>
      <c r="U21" s="31">
        <v>1621.466339895152</v>
      </c>
      <c r="V21" s="31">
        <v>2046.0335446030131</v>
      </c>
    </row>
    <row r="22" spans="1:26" ht="22.15" customHeight="1">
      <c r="A22" s="10"/>
      <c r="B22" s="17" t="s">
        <v>54</v>
      </c>
      <c r="C22" s="9"/>
      <c r="D22" s="24">
        <v>83333</v>
      </c>
      <c r="E22" s="31">
        <v>1904.7398526070574</v>
      </c>
      <c r="F22" s="31">
        <v>2731.1245819809492</v>
      </c>
      <c r="G22" s="31">
        <v>3573.5128890651854</v>
      </c>
      <c r="H22" s="31">
        <v>3738.0354255850789</v>
      </c>
      <c r="I22" s="31">
        <v>3502.1070868575266</v>
      </c>
      <c r="J22" s="31">
        <v>3141.8640981823519</v>
      </c>
      <c r="K22" s="31">
        <v>3405.8393864182726</v>
      </c>
      <c r="L22" s="31">
        <v>3967.1574693164589</v>
      </c>
      <c r="M22" s="31">
        <v>4547.4390235433184</v>
      </c>
      <c r="N22" s="31">
        <v>5185.2376688335989</v>
      </c>
      <c r="O22" s="31">
        <v>6389.712350337667</v>
      </c>
      <c r="P22" s="31">
        <v>5553.9341185987814</v>
      </c>
      <c r="Q22" s="31">
        <v>5203.0976723675349</v>
      </c>
      <c r="R22" s="31">
        <v>5507.1047543642526</v>
      </c>
      <c r="S22" s="31">
        <v>6354.2442285169745</v>
      </c>
      <c r="T22" s="31">
        <v>7517.8906369128126</v>
      </c>
      <c r="U22" s="31">
        <v>4750.3512332932542</v>
      </c>
      <c r="V22" s="31">
        <v>6359.6075232189251</v>
      </c>
    </row>
    <row r="23" spans="1:26" ht="22.15" customHeight="1">
      <c r="A23" s="10"/>
      <c r="B23" s="17" t="s">
        <v>39</v>
      </c>
      <c r="C23" s="9"/>
      <c r="D23" s="24">
        <v>119972.99999999999</v>
      </c>
      <c r="E23" s="31">
        <v>2653.9271294572163</v>
      </c>
      <c r="F23" s="31">
        <v>3840.0467232596588</v>
      </c>
      <c r="G23" s="31">
        <v>4784.1887605482289</v>
      </c>
      <c r="H23" s="31">
        <v>5317.1492179321776</v>
      </c>
      <c r="I23" s="31">
        <v>5125.0431257086912</v>
      </c>
      <c r="J23" s="31">
        <v>4687.9638846385988</v>
      </c>
      <c r="K23" s="31">
        <v>5065.4542475928047</v>
      </c>
      <c r="L23" s="31">
        <v>5657.3116659686493</v>
      </c>
      <c r="M23" s="31">
        <v>6641.5955681451933</v>
      </c>
      <c r="N23" s="31">
        <v>7188.5728058258555</v>
      </c>
      <c r="O23" s="31">
        <v>8827.8488576415621</v>
      </c>
      <c r="P23" s="31">
        <v>7863.8133704159782</v>
      </c>
      <c r="Q23" s="31">
        <v>7251.1312716563643</v>
      </c>
      <c r="R23" s="31">
        <v>8267.5952176215087</v>
      </c>
      <c r="S23" s="31">
        <v>9031.7755936988851</v>
      </c>
      <c r="T23" s="31">
        <v>10861.220852196528</v>
      </c>
      <c r="U23" s="31">
        <v>7571.8887432091933</v>
      </c>
      <c r="V23" s="31">
        <v>9336.4729644829058</v>
      </c>
    </row>
    <row r="24" spans="1:26" ht="22.15" customHeight="1">
      <c r="A24" s="10"/>
      <c r="B24" s="17" t="s">
        <v>56</v>
      </c>
      <c r="C24" s="9"/>
      <c r="D24" s="24">
        <v>444199</v>
      </c>
      <c r="E24" s="31">
        <v>14807.328484609994</v>
      </c>
      <c r="F24" s="31">
        <v>17851.561325540781</v>
      </c>
      <c r="G24" s="31">
        <v>20639.528813273057</v>
      </c>
      <c r="H24" s="31">
        <v>21611.930464829093</v>
      </c>
      <c r="I24" s="31">
        <v>22235.607084369192</v>
      </c>
      <c r="J24" s="31">
        <v>22577.496310304377</v>
      </c>
      <c r="K24" s="31">
        <v>22114.670726939876</v>
      </c>
      <c r="L24" s="31">
        <v>23629.010139121889</v>
      </c>
      <c r="M24" s="31">
        <v>26653.397967856628</v>
      </c>
      <c r="N24" s="31">
        <v>29723.924783147893</v>
      </c>
      <c r="O24" s="31">
        <v>35330.845695709897</v>
      </c>
      <c r="P24" s="31">
        <v>29642.297076083145</v>
      </c>
      <c r="Q24" s="31">
        <v>25332.986941285748</v>
      </c>
      <c r="R24" s="31">
        <v>25214.186993101561</v>
      </c>
      <c r="S24" s="31">
        <v>27613.613229170696</v>
      </c>
      <c r="T24" s="31">
        <v>32734.942359342724</v>
      </c>
      <c r="U24" s="31">
        <v>21429.460970928696</v>
      </c>
      <c r="V24" s="31">
        <v>25056.210634384744</v>
      </c>
    </row>
    <row r="25" spans="1:26" ht="22.15" customHeight="1">
      <c r="A25" s="10"/>
      <c r="B25" s="17" t="s">
        <v>38</v>
      </c>
      <c r="C25" s="9"/>
      <c r="D25" s="24">
        <v>33476</v>
      </c>
      <c r="E25" s="31">
        <v>658.22920551480365</v>
      </c>
      <c r="F25" s="31">
        <v>920.73244108103086</v>
      </c>
      <c r="G25" s="31">
        <v>1272.8227180558749</v>
      </c>
      <c r="H25" s="31">
        <v>1489.5971999224876</v>
      </c>
      <c r="I25" s="31">
        <v>1431.9659563459384</v>
      </c>
      <c r="J25" s="31">
        <v>1256.5024112548333</v>
      </c>
      <c r="K25" s="31">
        <v>1163.697571260323</v>
      </c>
      <c r="L25" s="31">
        <v>1319.5963412951191</v>
      </c>
      <c r="M25" s="31">
        <v>1600.0343694304738</v>
      </c>
      <c r="N25" s="31">
        <v>1923.0231443388504</v>
      </c>
      <c r="O25" s="31">
        <v>2585.4685524659512</v>
      </c>
      <c r="P25" s="31">
        <v>2374.6638070498002</v>
      </c>
      <c r="Q25" s="31">
        <v>2191.8091951423312</v>
      </c>
      <c r="R25" s="31">
        <v>2288.138219311018</v>
      </c>
      <c r="S25" s="31">
        <v>2659.9454550493242</v>
      </c>
      <c r="T25" s="31">
        <v>3216.2255949437385</v>
      </c>
      <c r="U25" s="31">
        <v>2164.310255487133</v>
      </c>
      <c r="V25" s="31">
        <v>2959.2375620509683</v>
      </c>
    </row>
    <row r="26" spans="1:26" ht="22.15" customHeight="1">
      <c r="A26" s="10"/>
      <c r="B26" s="17" t="s">
        <v>21</v>
      </c>
      <c r="C26" s="9"/>
      <c r="D26" s="24">
        <v>46177.999999999993</v>
      </c>
      <c r="E26" s="31">
        <v>1321.6795235944562</v>
      </c>
      <c r="F26" s="31">
        <v>1693.2928006410384</v>
      </c>
      <c r="G26" s="31">
        <v>1984.9315218042143</v>
      </c>
      <c r="H26" s="31">
        <v>2029.5669031388406</v>
      </c>
      <c r="I26" s="31">
        <v>1771.0166021136358</v>
      </c>
      <c r="J26" s="31">
        <v>1695.1801613216453</v>
      </c>
      <c r="K26" s="31">
        <v>1905.3287601105783</v>
      </c>
      <c r="L26" s="31">
        <v>2107.5198063136531</v>
      </c>
      <c r="M26" s="31">
        <v>2527.7423876847133</v>
      </c>
      <c r="N26" s="31">
        <v>2808.5332626489735</v>
      </c>
      <c r="O26" s="31">
        <v>3384.1815898120012</v>
      </c>
      <c r="P26" s="31">
        <v>2897.1927143613202</v>
      </c>
      <c r="Q26" s="31">
        <v>2670.7229790522351</v>
      </c>
      <c r="R26" s="31">
        <v>3282.8314412786763</v>
      </c>
      <c r="S26" s="31">
        <v>3639.58111429263</v>
      </c>
      <c r="T26" s="31">
        <v>4094.7795229032786</v>
      </c>
      <c r="U26" s="31">
        <v>2506.6863693083465</v>
      </c>
      <c r="V26" s="31">
        <v>3857.2325396197639</v>
      </c>
    </row>
    <row r="27" spans="1:26" ht="22.15" customHeight="1">
      <c r="A27" s="10"/>
      <c r="B27" s="17" t="s">
        <v>57</v>
      </c>
      <c r="C27" s="9"/>
      <c r="D27" s="24">
        <v>29394</v>
      </c>
      <c r="E27" s="31">
        <v>610.00695641855282</v>
      </c>
      <c r="F27" s="31">
        <v>904.12757196145435</v>
      </c>
      <c r="G27" s="31">
        <v>1172.7428388249484</v>
      </c>
      <c r="H27" s="31">
        <v>1224.0424194684977</v>
      </c>
      <c r="I27" s="31">
        <v>1076.4822958654681</v>
      </c>
      <c r="J27" s="31">
        <v>894.04308031747064</v>
      </c>
      <c r="K27" s="31">
        <v>982.91210599079955</v>
      </c>
      <c r="L27" s="31">
        <v>1142.8332471604263</v>
      </c>
      <c r="M27" s="31">
        <v>1338.3870018821422</v>
      </c>
      <c r="N27" s="31">
        <v>1601.1366921640961</v>
      </c>
      <c r="O27" s="31">
        <v>1824.9879109291205</v>
      </c>
      <c r="P27" s="31">
        <v>1654.6919360655038</v>
      </c>
      <c r="Q27" s="31">
        <v>1698.5599425653534</v>
      </c>
      <c r="R27" s="31">
        <v>2192.9088260150352</v>
      </c>
      <c r="S27" s="31">
        <v>2668.7198320837192</v>
      </c>
      <c r="T27" s="31">
        <v>3058.7165561785778</v>
      </c>
      <c r="U27" s="31">
        <v>1807.9295736117351</v>
      </c>
      <c r="V27" s="31">
        <v>3540.7712124970985</v>
      </c>
    </row>
    <row r="28" spans="1:26" ht="22.15" customHeight="1">
      <c r="A28" s="10"/>
      <c r="B28" s="17" t="s">
        <v>58</v>
      </c>
      <c r="C28" s="9"/>
      <c r="D28" s="24">
        <v>24606.000000000007</v>
      </c>
      <c r="E28" s="31">
        <v>619.9822120037918</v>
      </c>
      <c r="F28" s="31">
        <v>865.88766567305186</v>
      </c>
      <c r="G28" s="31">
        <v>966.08648974582786</v>
      </c>
      <c r="H28" s="31">
        <v>1021.6117260517831</v>
      </c>
      <c r="I28" s="31">
        <v>1104.1383366188038</v>
      </c>
      <c r="J28" s="31">
        <v>1060.4144325653135</v>
      </c>
      <c r="K28" s="31">
        <v>1035.6164305136217</v>
      </c>
      <c r="L28" s="31">
        <v>1250.0140722207007</v>
      </c>
      <c r="M28" s="31">
        <v>1324.0641052095634</v>
      </c>
      <c r="N28" s="31">
        <v>1378.3058028396727</v>
      </c>
      <c r="O28" s="31">
        <v>1800.3665460656023</v>
      </c>
      <c r="P28" s="31">
        <v>1720.2029045244503</v>
      </c>
      <c r="Q28" s="31">
        <v>1419.7573065457689</v>
      </c>
      <c r="R28" s="31">
        <v>1616.1954112414267</v>
      </c>
      <c r="S28" s="31">
        <v>1762.543847350295</v>
      </c>
      <c r="T28" s="31">
        <v>2238.3287821620092</v>
      </c>
      <c r="U28" s="31">
        <v>1470.4955383168331</v>
      </c>
      <c r="V28" s="31">
        <v>1951.988390351484</v>
      </c>
      <c r="Z28" s="1" t="s">
        <v>66</v>
      </c>
    </row>
    <row r="29" spans="1:26" ht="22.15" customHeight="1">
      <c r="A29" s="10"/>
      <c r="B29" s="17" t="s">
        <v>32</v>
      </c>
      <c r="C29" s="9"/>
      <c r="D29" s="24">
        <v>198733.99999999997</v>
      </c>
      <c r="E29" s="31">
        <v>7197.7344092888234</v>
      </c>
      <c r="F29" s="31">
        <v>8835.3905509656597</v>
      </c>
      <c r="G29" s="31">
        <v>9904.2961538270683</v>
      </c>
      <c r="H29" s="31">
        <v>10511.040175353899</v>
      </c>
      <c r="I29" s="31">
        <v>12229.639871077135</v>
      </c>
      <c r="J29" s="31">
        <v>11279.957571438945</v>
      </c>
      <c r="K29" s="31">
        <v>11437.240834804115</v>
      </c>
      <c r="L29" s="31">
        <v>11927.836719794388</v>
      </c>
      <c r="M29" s="31">
        <v>12578.412194659497</v>
      </c>
      <c r="N29" s="31">
        <v>13314.910401699002</v>
      </c>
      <c r="O29" s="31">
        <v>15291.984403274017</v>
      </c>
      <c r="P29" s="31">
        <v>13043.394987281463</v>
      </c>
      <c r="Q29" s="31">
        <v>11178.861979802603</v>
      </c>
      <c r="R29" s="31">
        <v>10358.025010771007</v>
      </c>
      <c r="S29" s="31">
        <v>10412.617995070206</v>
      </c>
      <c r="T29" s="31">
        <v>12613.356310032947</v>
      </c>
      <c r="U29" s="31">
        <v>7851.0204434350071</v>
      </c>
      <c r="V29" s="31">
        <v>8768.2799874242155</v>
      </c>
    </row>
    <row r="30" spans="1:26" ht="22.15" customHeight="1">
      <c r="A30" s="10"/>
      <c r="B30" s="17" t="s">
        <v>34</v>
      </c>
      <c r="C30" s="9"/>
      <c r="D30" s="24">
        <v>111700</v>
      </c>
      <c r="E30" s="31">
        <v>3856.6408502633635</v>
      </c>
      <c r="F30" s="31">
        <v>4829.5567244251615</v>
      </c>
      <c r="G30" s="31">
        <v>5321.8016254532004</v>
      </c>
      <c r="H30" s="31">
        <v>5110.9589786927781</v>
      </c>
      <c r="I30" s="31">
        <v>4960.5059528260681</v>
      </c>
      <c r="J30" s="31">
        <v>4551.41686311782</v>
      </c>
      <c r="K30" s="31">
        <v>5121.4001368893687</v>
      </c>
      <c r="L30" s="31">
        <v>5864.5620478020828</v>
      </c>
      <c r="M30" s="31">
        <v>6893.0211858031098</v>
      </c>
      <c r="N30" s="31">
        <v>7226.7639744591615</v>
      </c>
      <c r="O30" s="31">
        <v>8203.9713874125082</v>
      </c>
      <c r="P30" s="31">
        <v>7289.4106209279098</v>
      </c>
      <c r="Q30" s="31">
        <v>6615.0397933152026</v>
      </c>
      <c r="R30" s="31">
        <v>7169.4203022886904</v>
      </c>
      <c r="S30" s="31">
        <v>7792.9687007404982</v>
      </c>
      <c r="T30" s="31">
        <v>8973.9186662103693</v>
      </c>
      <c r="U30" s="31">
        <v>5435.5142239101515</v>
      </c>
      <c r="V30" s="31">
        <v>6483.1279654625541</v>
      </c>
    </row>
    <row r="31" spans="1:26" ht="22.15" customHeight="1">
      <c r="A31" s="10"/>
      <c r="B31" s="17" t="s">
        <v>24</v>
      </c>
      <c r="C31" s="9"/>
      <c r="D31" s="24">
        <v>23533</v>
      </c>
      <c r="E31" s="31">
        <v>435.26451032036266</v>
      </c>
      <c r="F31" s="31">
        <v>658.35402077507615</v>
      </c>
      <c r="G31" s="31">
        <v>886.64766078583989</v>
      </c>
      <c r="H31" s="31">
        <v>1011.6613690184256</v>
      </c>
      <c r="I31" s="31">
        <v>1038.9769223395617</v>
      </c>
      <c r="J31" s="31">
        <v>874.18848766022256</v>
      </c>
      <c r="K31" s="31">
        <v>854.52749293479565</v>
      </c>
      <c r="L31" s="31">
        <v>960.72307548014555</v>
      </c>
      <c r="M31" s="31">
        <v>1133.8481688460192</v>
      </c>
      <c r="N31" s="31">
        <v>1373.4858914910512</v>
      </c>
      <c r="O31" s="31">
        <v>1650.4614487308122</v>
      </c>
      <c r="P31" s="31">
        <v>1464.8570649592514</v>
      </c>
      <c r="Q31" s="31">
        <v>1392.8684573315677</v>
      </c>
      <c r="R31" s="31">
        <v>1696.7883087881003</v>
      </c>
      <c r="S31" s="31">
        <v>1964.2415933531815</v>
      </c>
      <c r="T31" s="31">
        <v>2388.6607453798442</v>
      </c>
      <c r="U31" s="31">
        <v>1494.3409974480055</v>
      </c>
      <c r="V31" s="31">
        <v>2253.1037843577378</v>
      </c>
    </row>
    <row r="32" spans="1:26" ht="22.15" customHeight="1">
      <c r="A32" s="10"/>
      <c r="B32" s="17" t="s">
        <v>35</v>
      </c>
      <c r="C32" s="9"/>
      <c r="D32" s="24">
        <v>19367</v>
      </c>
      <c r="E32" s="31">
        <v>286.1697262229971</v>
      </c>
      <c r="F32" s="31">
        <v>425.21568795318643</v>
      </c>
      <c r="G32" s="31">
        <v>559.4422903237836</v>
      </c>
      <c r="H32" s="31">
        <v>606.02252607572973</v>
      </c>
      <c r="I32" s="31">
        <v>885.61525913515277</v>
      </c>
      <c r="J32" s="31">
        <v>665.05777386687419</v>
      </c>
      <c r="K32" s="31">
        <v>726.31345295578933</v>
      </c>
      <c r="L32" s="31">
        <v>772.2391150065929</v>
      </c>
      <c r="M32" s="31">
        <v>879.12790769900698</v>
      </c>
      <c r="N32" s="31">
        <v>1072.8581349939645</v>
      </c>
      <c r="O32" s="31">
        <v>1273.6060074747986</v>
      </c>
      <c r="P32" s="31">
        <v>1190.781000091225</v>
      </c>
      <c r="Q32" s="31">
        <v>1188.6829799275654</v>
      </c>
      <c r="R32" s="31">
        <v>1402.5448377037358</v>
      </c>
      <c r="S32" s="31">
        <v>1696.2546039439958</v>
      </c>
      <c r="T32" s="31">
        <v>2259.1578697722966</v>
      </c>
      <c r="U32" s="31">
        <v>1511.5765012377492</v>
      </c>
      <c r="V32" s="31">
        <v>1966.3343256155554</v>
      </c>
    </row>
    <row r="33" spans="1:22" ht="29.25" customHeight="1">
      <c r="A33" s="11" t="s">
        <v>46</v>
      </c>
      <c r="B33" s="11"/>
      <c r="C33" s="11"/>
      <c r="D33" s="25">
        <v>115331</v>
      </c>
      <c r="E33" s="31">
        <v>4682.0256330217871</v>
      </c>
      <c r="F33" s="31">
        <v>5461.5789638442866</v>
      </c>
      <c r="G33" s="31">
        <v>5712.5089831861715</v>
      </c>
      <c r="H33" s="31">
        <v>5402.5533939850657</v>
      </c>
      <c r="I33" s="31">
        <v>5280.8033503680181</v>
      </c>
      <c r="J33" s="31">
        <v>5872.8194824338643</v>
      </c>
      <c r="K33" s="31">
        <v>6315.1370300613908</v>
      </c>
      <c r="L33" s="31">
        <v>6823.0070489879135</v>
      </c>
      <c r="M33" s="31">
        <v>7262.0287070892919</v>
      </c>
      <c r="N33" s="31">
        <v>7467.2871509353072</v>
      </c>
      <c r="O33" s="31">
        <v>9048.4116511568991</v>
      </c>
      <c r="P33" s="31">
        <v>7983.1916195058657</v>
      </c>
      <c r="Q33" s="31">
        <v>6753.7675740929017</v>
      </c>
      <c r="R33" s="31">
        <v>5769.6437297633593</v>
      </c>
      <c r="S33" s="31">
        <v>6028.8919979919046</v>
      </c>
      <c r="T33" s="31">
        <v>7830.6213053427464</v>
      </c>
      <c r="U33" s="31">
        <v>5697.3685247248868</v>
      </c>
      <c r="V33" s="31">
        <v>5939.3538535083389</v>
      </c>
    </row>
    <row r="34" spans="1:22" ht="22.15" customHeight="1">
      <c r="A34" s="10"/>
      <c r="B34" s="17" t="s">
        <v>60</v>
      </c>
      <c r="C34" s="9"/>
      <c r="D34" s="24">
        <v>50776.999999999993</v>
      </c>
      <c r="E34" s="31">
        <v>2024.3121731225342</v>
      </c>
      <c r="F34" s="31">
        <v>2493.2325964030074</v>
      </c>
      <c r="G34" s="31">
        <v>2653.2635747544564</v>
      </c>
      <c r="H34" s="31">
        <v>2293.2045879336579</v>
      </c>
      <c r="I34" s="31">
        <v>2197.8348496047206</v>
      </c>
      <c r="J34" s="31">
        <v>2561.0046651748953</v>
      </c>
      <c r="K34" s="31">
        <v>2838.3880487966426</v>
      </c>
      <c r="L34" s="31">
        <v>3185.9629651369528</v>
      </c>
      <c r="M34" s="31">
        <v>3410.1158208627953</v>
      </c>
      <c r="N34" s="31">
        <v>3364.3970993960793</v>
      </c>
      <c r="O34" s="31">
        <v>4001.5610044557106</v>
      </c>
      <c r="P34" s="31">
        <v>3598.0143222761617</v>
      </c>
      <c r="Q34" s="31">
        <v>3191.5435532893121</v>
      </c>
      <c r="R34" s="31">
        <v>2686.2868586845784</v>
      </c>
      <c r="S34" s="31">
        <v>2594.660306439896</v>
      </c>
      <c r="T34" s="31">
        <v>3055.2135919996149</v>
      </c>
      <c r="U34" s="31">
        <v>2178.1743545646527</v>
      </c>
      <c r="V34" s="31">
        <v>2449.8296271043323</v>
      </c>
    </row>
    <row r="35" spans="1:22" ht="22.15" customHeight="1">
      <c r="A35" s="10"/>
      <c r="B35" s="17" t="s">
        <v>50</v>
      </c>
      <c r="C35" s="9"/>
      <c r="D35" s="24">
        <v>30174</v>
      </c>
      <c r="E35" s="31">
        <v>1417.996855259345</v>
      </c>
      <c r="F35" s="31">
        <v>1541.2102291144529</v>
      </c>
      <c r="G35" s="31">
        <v>1502.1663029794422</v>
      </c>
      <c r="H35" s="31">
        <v>1366.323572647598</v>
      </c>
      <c r="I35" s="31">
        <v>1582.8866903200756</v>
      </c>
      <c r="J35" s="31">
        <v>1804.7502382645305</v>
      </c>
      <c r="K35" s="31">
        <v>1958.6261961121577</v>
      </c>
      <c r="L35" s="31">
        <v>1997.2171681787245</v>
      </c>
      <c r="M35" s="31">
        <v>2020.5756941053692</v>
      </c>
      <c r="N35" s="31">
        <v>2029.559410612128</v>
      </c>
      <c r="O35" s="31">
        <v>2319.497463979199</v>
      </c>
      <c r="P35" s="31">
        <v>1960.6688876092001</v>
      </c>
      <c r="Q35" s="31">
        <v>1625.5071242464298</v>
      </c>
      <c r="R35" s="31">
        <v>1354.7040630943036</v>
      </c>
      <c r="S35" s="31">
        <v>1413.7468925834385</v>
      </c>
      <c r="T35" s="31">
        <v>1786.9785136913281</v>
      </c>
      <c r="U35" s="31">
        <v>1241.7246399156465</v>
      </c>
      <c r="V35" s="31">
        <v>1249.8600572866314</v>
      </c>
    </row>
    <row r="36" spans="1:22" ht="22.15" customHeight="1">
      <c r="A36" s="10"/>
      <c r="B36" s="17" t="s">
        <v>45</v>
      </c>
      <c r="C36" s="9"/>
      <c r="D36" s="24">
        <v>22430.999999999996</v>
      </c>
      <c r="E36" s="31">
        <v>832.09472008024682</v>
      </c>
      <c r="F36" s="31">
        <v>911.02723740410738</v>
      </c>
      <c r="G36" s="31">
        <v>981.79959976619955</v>
      </c>
      <c r="H36" s="31">
        <v>1036.4456971307191</v>
      </c>
      <c r="I36" s="31">
        <v>887.9700453165641</v>
      </c>
      <c r="J36" s="31">
        <v>968.29324304582326</v>
      </c>
      <c r="K36" s="31">
        <v>1019.5824964715548</v>
      </c>
      <c r="L36" s="31">
        <v>1071.2293576757384</v>
      </c>
      <c r="M36" s="31">
        <v>1147.5543641282657</v>
      </c>
      <c r="N36" s="31">
        <v>1314.8348644637927</v>
      </c>
      <c r="O36" s="31">
        <v>1745.9380257034636</v>
      </c>
      <c r="P36" s="31">
        <v>1625.4423432290014</v>
      </c>
      <c r="Q36" s="31">
        <v>1224.685640717825</v>
      </c>
      <c r="R36" s="31">
        <v>1131.8968404438217</v>
      </c>
      <c r="S36" s="31">
        <v>1327.583192634936</v>
      </c>
      <c r="T36" s="31">
        <v>2066.3921037023069</v>
      </c>
      <c r="U36" s="31">
        <v>1621.9175052871085</v>
      </c>
      <c r="V36" s="31">
        <v>1516.3127227985244</v>
      </c>
    </row>
    <row r="37" spans="1:22" ht="22.15" customHeight="1">
      <c r="A37" s="10"/>
      <c r="B37" s="17" t="s">
        <v>25</v>
      </c>
      <c r="C37" s="9"/>
      <c r="D37" s="24">
        <v>11949.000000000002</v>
      </c>
      <c r="E37" s="31">
        <v>407.62188455966168</v>
      </c>
      <c r="F37" s="31">
        <v>516.10890092271893</v>
      </c>
      <c r="G37" s="31">
        <v>575.27950568607275</v>
      </c>
      <c r="H37" s="31">
        <v>706.57953627309064</v>
      </c>
      <c r="I37" s="31">
        <v>612.11176512665804</v>
      </c>
      <c r="J37" s="31">
        <v>538.77133594861562</v>
      </c>
      <c r="K37" s="31">
        <v>498.5402886810366</v>
      </c>
      <c r="L37" s="31">
        <v>568.59755799649759</v>
      </c>
      <c r="M37" s="31">
        <v>683.78282799286137</v>
      </c>
      <c r="N37" s="31">
        <v>758.49577646330738</v>
      </c>
      <c r="O37" s="31">
        <v>981.41515701852506</v>
      </c>
      <c r="P37" s="31">
        <v>799.06606639150186</v>
      </c>
      <c r="Q37" s="31">
        <v>712.03125583933524</v>
      </c>
      <c r="R37" s="31">
        <v>596.75596754065521</v>
      </c>
      <c r="S37" s="31">
        <v>692.90160633363496</v>
      </c>
      <c r="T37" s="31">
        <v>922.03709594949703</v>
      </c>
      <c r="U37" s="31">
        <v>655.55202495747881</v>
      </c>
      <c r="V37" s="31">
        <v>723.351446318851</v>
      </c>
    </row>
    <row r="38" spans="1:22" ht="29.25" customHeight="1">
      <c r="A38" s="12" t="s">
        <v>31</v>
      </c>
      <c r="B38" s="12"/>
      <c r="C38" s="12"/>
      <c r="D38" s="24">
        <v>20840</v>
      </c>
      <c r="E38" s="30">
        <v>428.64761329643295</v>
      </c>
      <c r="F38" s="30">
        <v>582.95537113444072</v>
      </c>
      <c r="G38" s="30">
        <v>735.56609799214607</v>
      </c>
      <c r="H38" s="30">
        <v>833.77724674008562</v>
      </c>
      <c r="I38" s="30">
        <v>858.77613820782221</v>
      </c>
      <c r="J38" s="30">
        <v>789.68162403018164</v>
      </c>
      <c r="K38" s="30">
        <v>763.1281275943395</v>
      </c>
      <c r="L38" s="30">
        <v>813.12803403065016</v>
      </c>
      <c r="M38" s="30">
        <v>942.69590680948102</v>
      </c>
      <c r="N38" s="30">
        <v>1123.4352811874817</v>
      </c>
      <c r="O38" s="30">
        <v>1422.4797381158396</v>
      </c>
      <c r="P38" s="30">
        <v>1239.9028695310851</v>
      </c>
      <c r="Q38" s="30">
        <v>1271.101242248958</v>
      </c>
      <c r="R38" s="30">
        <v>1549.6139804002783</v>
      </c>
      <c r="S38" s="30">
        <v>1740.3535713919782</v>
      </c>
      <c r="T38" s="30">
        <v>2172.0868512182024</v>
      </c>
      <c r="U38" s="30">
        <v>1247.3017221559928</v>
      </c>
      <c r="V38" s="30">
        <v>2325.3685839146037</v>
      </c>
    </row>
    <row r="39" spans="1:22" ht="22.15" customHeight="1">
      <c r="A39" s="10"/>
      <c r="B39" s="19" t="s">
        <v>36</v>
      </c>
      <c r="C39" s="21"/>
      <c r="D39" s="24">
        <v>4825</v>
      </c>
      <c r="E39" s="31">
        <v>57.043801177585337</v>
      </c>
      <c r="F39" s="31">
        <v>110.39309875391682</v>
      </c>
      <c r="G39" s="31">
        <v>157.12354343616204</v>
      </c>
      <c r="H39" s="31">
        <v>157.16181800290974</v>
      </c>
      <c r="I39" s="31">
        <v>137.8844172149077</v>
      </c>
      <c r="J39" s="31">
        <v>103.35222594199523</v>
      </c>
      <c r="K39" s="31">
        <v>122.87409745324386</v>
      </c>
      <c r="L39" s="31">
        <v>153.46415227965568</v>
      </c>
      <c r="M39" s="31">
        <v>174.03221517388343</v>
      </c>
      <c r="N39" s="31">
        <v>201.05791758788286</v>
      </c>
      <c r="O39" s="31">
        <v>302.21470981077363</v>
      </c>
      <c r="P39" s="31">
        <v>267.53958926822821</v>
      </c>
      <c r="Q39" s="31">
        <v>302.23260884781661</v>
      </c>
      <c r="R39" s="31">
        <v>388.02816202160705</v>
      </c>
      <c r="S39" s="31">
        <v>461.9815241703904</v>
      </c>
      <c r="T39" s="31">
        <v>585.33826586652458</v>
      </c>
      <c r="U39" s="31">
        <v>382.41751785738688</v>
      </c>
      <c r="V39" s="31">
        <v>760.86033513512996</v>
      </c>
    </row>
    <row r="40" spans="1:22" ht="22.15" customHeight="1">
      <c r="A40" s="10"/>
      <c r="B40" s="19" t="s">
        <v>33</v>
      </c>
      <c r="C40" s="21"/>
      <c r="D40" s="24">
        <v>16014.999999999998</v>
      </c>
      <c r="E40" s="31">
        <v>371.6038121188476</v>
      </c>
      <c r="F40" s="31">
        <v>472.56227238052389</v>
      </c>
      <c r="G40" s="31">
        <v>578.44255455598397</v>
      </c>
      <c r="H40" s="31">
        <v>676.61542873717588</v>
      </c>
      <c r="I40" s="31">
        <v>720.89172099291454</v>
      </c>
      <c r="J40" s="31">
        <v>686.32939808818639</v>
      </c>
      <c r="K40" s="31">
        <v>640.25403014109565</v>
      </c>
      <c r="L40" s="31">
        <v>659.66388175099451</v>
      </c>
      <c r="M40" s="31">
        <v>768.66369163559762</v>
      </c>
      <c r="N40" s="31">
        <v>922.37736359959877</v>
      </c>
      <c r="O40" s="31">
        <v>1120.2650283050659</v>
      </c>
      <c r="P40" s="31">
        <v>972.36328026285685</v>
      </c>
      <c r="Q40" s="31">
        <v>968.86863340114144</v>
      </c>
      <c r="R40" s="31">
        <v>1161.5858183786713</v>
      </c>
      <c r="S40" s="31">
        <v>1278.3720472215878</v>
      </c>
      <c r="T40" s="31">
        <v>1586.7485853516778</v>
      </c>
      <c r="U40" s="31">
        <v>864.88420429860594</v>
      </c>
      <c r="V40" s="31">
        <v>1564.5082487794739</v>
      </c>
    </row>
    <row r="41" spans="1:22" ht="29.25" customHeight="1">
      <c r="A41" s="12" t="s">
        <v>40</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6</v>
      </c>
      <c r="C42" s="21"/>
      <c r="D42" s="24">
        <v>6405</v>
      </c>
      <c r="E42" s="31">
        <v>78.389254275977152</v>
      </c>
      <c r="F42" s="31">
        <v>134.42876178270097</v>
      </c>
      <c r="G42" s="31">
        <v>236.08454722161747</v>
      </c>
      <c r="H42" s="31">
        <v>727.14118935733688</v>
      </c>
      <c r="I42" s="31">
        <v>178.7747012568995</v>
      </c>
      <c r="J42" s="31">
        <v>207.3316984503048</v>
      </c>
      <c r="K42" s="31">
        <v>238.0363866070731</v>
      </c>
      <c r="L42" s="31">
        <v>212.01684530899936</v>
      </c>
      <c r="M42" s="31">
        <v>255.13788993491852</v>
      </c>
      <c r="N42" s="31">
        <v>267.88639819738137</v>
      </c>
      <c r="O42" s="31">
        <v>334.04570403726859</v>
      </c>
      <c r="P42" s="31">
        <v>343.83285615730779</v>
      </c>
      <c r="Q42" s="31">
        <v>354.03868276531318</v>
      </c>
      <c r="R42" s="31">
        <v>397.0253852344112</v>
      </c>
      <c r="S42" s="31">
        <v>476.20783688244217</v>
      </c>
      <c r="T42" s="31">
        <v>689.15084952705183</v>
      </c>
      <c r="U42" s="31">
        <v>532.03244602712414</v>
      </c>
      <c r="V42" s="31">
        <v>743.43856697587194</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13346.999999999998</v>
      </c>
      <c r="E44" s="31">
        <v>254.04481109658175</v>
      </c>
      <c r="F44" s="31">
        <v>424.13575650156469</v>
      </c>
      <c r="G44" s="31">
        <v>518.43311055642198</v>
      </c>
      <c r="H44" s="31">
        <v>551.01301939747646</v>
      </c>
      <c r="I44" s="31">
        <v>482.20676359381412</v>
      </c>
      <c r="J44" s="31">
        <v>404.74975264085458</v>
      </c>
      <c r="K44" s="31">
        <v>444.56167423136463</v>
      </c>
      <c r="L44" s="31">
        <v>508.86572068876916</v>
      </c>
      <c r="M44" s="31">
        <v>672.38774615203386</v>
      </c>
      <c r="N44" s="31">
        <v>791.45293091049075</v>
      </c>
      <c r="O44" s="31">
        <v>853.26019004261286</v>
      </c>
      <c r="P44" s="31">
        <v>733.38646277691657</v>
      </c>
      <c r="Q44" s="31">
        <v>849.71623173993157</v>
      </c>
      <c r="R44" s="31">
        <v>1115.0526953156302</v>
      </c>
      <c r="S44" s="31">
        <v>1181.6746714636124</v>
      </c>
      <c r="T44" s="31">
        <v>1376.2567118291638</v>
      </c>
      <c r="U44" s="31">
        <v>812.19486891637496</v>
      </c>
      <c r="V44" s="31">
        <v>1373.6068821463855</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37</v>
      </c>
      <c r="C46" s="21"/>
      <c r="D46" s="24">
        <v>7015</v>
      </c>
      <c r="E46" s="31">
        <v>118.66611968933999</v>
      </c>
      <c r="F46" s="31">
        <v>169.02655397307302</v>
      </c>
      <c r="G46" s="31">
        <v>227.06605000088621</v>
      </c>
      <c r="H46" s="31">
        <v>256.72989371428696</v>
      </c>
      <c r="I46" s="31">
        <v>212.3610763425915</v>
      </c>
      <c r="J46" s="31">
        <v>153.57963208204757</v>
      </c>
      <c r="K46" s="31">
        <v>208.40345601826692</v>
      </c>
      <c r="L46" s="31">
        <v>251.00217677931531</v>
      </c>
      <c r="M46" s="31">
        <v>296.13713161486447</v>
      </c>
      <c r="N46" s="31">
        <v>347.16104442333773</v>
      </c>
      <c r="O46" s="31">
        <v>402.35304851899758</v>
      </c>
      <c r="P46" s="31">
        <v>360.53639117470334</v>
      </c>
      <c r="Q46" s="31">
        <v>437.27245908907474</v>
      </c>
      <c r="R46" s="31">
        <v>626.32474299438127</v>
      </c>
      <c r="S46" s="31">
        <v>703.46823610120055</v>
      </c>
      <c r="T46" s="31">
        <v>778.91235219375631</v>
      </c>
      <c r="U46" s="31">
        <v>464.16889749173521</v>
      </c>
      <c r="V46" s="31">
        <v>1001.8307377981413</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83</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11.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 t="s">
        <v>75</v>
      </c>
      <c r="B3" s="4"/>
      <c r="C3" s="4"/>
      <c r="D3" s="4"/>
      <c r="E3" s="4"/>
      <c r="F3" s="4"/>
      <c r="G3" s="4"/>
      <c r="H3" s="4"/>
      <c r="I3" s="29"/>
      <c r="J3" s="4"/>
      <c r="K3" s="4"/>
      <c r="L3" s="4"/>
      <c r="M3" s="4"/>
      <c r="N3" s="38"/>
      <c r="O3" s="38"/>
      <c r="U3" s="41" t="s">
        <v>1</v>
      </c>
      <c r="V3" s="41"/>
    </row>
    <row r="4" spans="1:16384" s="2" customFormat="1" ht="40.15" customHeight="1">
      <c r="A4" s="5" t="s">
        <v>19</v>
      </c>
      <c r="B4" s="5"/>
      <c r="C4" s="20"/>
      <c r="D4" s="22" t="s">
        <v>5</v>
      </c>
      <c r="E4" s="28" t="s">
        <v>4</v>
      </c>
      <c r="F4" s="28" t="s">
        <v>8</v>
      </c>
      <c r="G4" s="34" t="s">
        <v>9</v>
      </c>
      <c r="H4" s="35" t="s">
        <v>12</v>
      </c>
      <c r="I4" s="35" t="s">
        <v>2</v>
      </c>
      <c r="J4" s="35" t="s">
        <v>7</v>
      </c>
      <c r="K4" s="35" t="s">
        <v>14</v>
      </c>
      <c r="L4" s="35" t="s">
        <v>16</v>
      </c>
      <c r="M4" s="35" t="s">
        <v>17</v>
      </c>
      <c r="N4" s="35" t="s">
        <v>20</v>
      </c>
      <c r="O4" s="39" t="s">
        <v>0</v>
      </c>
      <c r="P4" s="28" t="s">
        <v>3</v>
      </c>
      <c r="Q4" s="28" t="s">
        <v>22</v>
      </c>
      <c r="R4" s="28" t="s">
        <v>23</v>
      </c>
      <c r="S4" s="28" t="s">
        <v>26</v>
      </c>
      <c r="T4" s="28" t="s">
        <v>18</v>
      </c>
      <c r="U4" s="28" t="s">
        <v>27</v>
      </c>
      <c r="V4" s="22"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6"/>
      <c r="B5" s="15"/>
      <c r="C5" s="15"/>
      <c r="D5" s="23"/>
      <c r="E5" s="29"/>
      <c r="F5" s="29"/>
      <c r="G5" s="29"/>
      <c r="H5" s="36"/>
      <c r="I5" s="29"/>
      <c r="J5" s="29"/>
      <c r="K5" s="29"/>
      <c r="L5" s="29"/>
      <c r="M5" s="29"/>
      <c r="N5" s="29"/>
      <c r="O5" s="29"/>
    </row>
    <row r="6" spans="1:16384" ht="22.15" customHeight="1">
      <c r="A6" s="7" t="s">
        <v>10</v>
      </c>
      <c r="B6" s="11"/>
      <c r="C6" s="11"/>
      <c r="D6" s="24">
        <v>2679997</v>
      </c>
      <c r="E6" s="30">
        <v>83486.062008095687</v>
      </c>
      <c r="F6" s="30">
        <v>103699.60746732958</v>
      </c>
      <c r="G6" s="30">
        <v>120550.61781746081</v>
      </c>
      <c r="H6" s="30">
        <v>128193.89855462725</v>
      </c>
      <c r="I6" s="30">
        <v>133061.16794340967</v>
      </c>
      <c r="J6" s="30">
        <v>131209.74541044104</v>
      </c>
      <c r="K6" s="30">
        <v>132022.25066974587</v>
      </c>
      <c r="L6" s="30">
        <v>140642.06091823004</v>
      </c>
      <c r="M6" s="30">
        <v>157705.78045393142</v>
      </c>
      <c r="N6" s="30">
        <v>176685.90188570629</v>
      </c>
      <c r="O6" s="30">
        <v>214938.54361523475</v>
      </c>
      <c r="P6" s="30">
        <v>187843.15529480987</v>
      </c>
      <c r="Q6" s="30">
        <v>159067.58255004077</v>
      </c>
      <c r="R6" s="30">
        <v>153940.96776108482</v>
      </c>
      <c r="S6" s="30">
        <v>163442.07902144085</v>
      </c>
      <c r="T6" s="30">
        <v>202025.02043323853</v>
      </c>
      <c r="U6" s="30">
        <v>132195.25392043556</v>
      </c>
      <c r="V6" s="30">
        <v>159287.30427473737</v>
      </c>
      <c r="X6" s="27"/>
    </row>
    <row r="7" spans="1:16384" ht="15" customHeight="1">
      <c r="A7" s="8"/>
      <c r="B7" s="9"/>
      <c r="C7" s="9"/>
      <c r="D7" s="24"/>
      <c r="E7" s="30"/>
      <c r="F7" s="30"/>
      <c r="G7" s="30"/>
      <c r="H7" s="30"/>
      <c r="I7" s="30"/>
      <c r="J7" s="30"/>
      <c r="K7" s="27"/>
      <c r="L7" s="27"/>
      <c r="M7" s="30"/>
      <c r="N7" s="30"/>
      <c r="O7" s="30"/>
      <c r="P7" s="27"/>
      <c r="Q7" s="27"/>
      <c r="R7" s="27"/>
      <c r="S7" s="27"/>
      <c r="T7" s="27"/>
      <c r="U7" s="27"/>
      <c r="V7" s="27"/>
    </row>
    <row r="8" spans="1:16384" ht="22.15" customHeight="1">
      <c r="A8" s="7" t="s">
        <v>13</v>
      </c>
      <c r="B8" s="16"/>
      <c r="C8" s="16"/>
      <c r="D8" s="24">
        <v>2517147</v>
      </c>
      <c r="E8" s="30">
        <v>77961.041737896638</v>
      </c>
      <c r="F8" s="30">
        <v>96938.192747911962</v>
      </c>
      <c r="G8" s="30">
        <v>113118.24277446231</v>
      </c>
      <c r="H8" s="30">
        <v>120427.69444038843</v>
      </c>
      <c r="I8" s="30">
        <v>126072.93360370978</v>
      </c>
      <c r="J8" s="30">
        <v>123752.35446593087</v>
      </c>
      <c r="K8" s="30">
        <v>124071.22266480177</v>
      </c>
      <c r="L8" s="30">
        <v>132046.51176200263</v>
      </c>
      <c r="M8" s="30">
        <v>148277.05320951715</v>
      </c>
      <c r="N8" s="30">
        <v>166715.69943602983</v>
      </c>
      <c r="O8" s="30">
        <v>202887.84833868284</v>
      </c>
      <c r="P8" s="30">
        <v>177106.25692758875</v>
      </c>
      <c r="Q8" s="30">
        <v>149431.18150451861</v>
      </c>
      <c r="R8" s="30">
        <v>144471.768589174</v>
      </c>
      <c r="S8" s="30">
        <v>153378.64793659112</v>
      </c>
      <c r="T8" s="30">
        <v>189112.35978753463</v>
      </c>
      <c r="U8" s="30">
        <v>123486.72667311122</v>
      </c>
      <c r="V8" s="30">
        <v>147891.26340014764</v>
      </c>
    </row>
    <row r="9" spans="1:16384" ht="22.15" customHeight="1">
      <c r="A9" s="7" t="s">
        <v>42</v>
      </c>
      <c r="B9" s="11"/>
      <c r="C9" s="11"/>
      <c r="D9" s="24">
        <v>162850</v>
      </c>
      <c r="E9" s="30">
        <v>5525.020270199052</v>
      </c>
      <c r="F9" s="30">
        <v>6761.4147194176185</v>
      </c>
      <c r="G9" s="30">
        <v>7432.3750429984921</v>
      </c>
      <c r="H9" s="30">
        <v>7766.2041142388243</v>
      </c>
      <c r="I9" s="30">
        <v>6988.2343396998976</v>
      </c>
      <c r="J9" s="30">
        <v>7457.3909445101817</v>
      </c>
      <c r="K9" s="30">
        <v>7951.0280049441199</v>
      </c>
      <c r="L9" s="30">
        <v>8595.5491562274001</v>
      </c>
      <c r="M9" s="30">
        <v>9428.7272444142654</v>
      </c>
      <c r="N9" s="30">
        <v>9970.2024496764498</v>
      </c>
      <c r="O9" s="30">
        <v>12050.695276551904</v>
      </c>
      <c r="P9" s="30">
        <v>10736.898367221127</v>
      </c>
      <c r="Q9" s="30">
        <v>9636.4010455221505</v>
      </c>
      <c r="R9" s="30">
        <v>9469.1991719108264</v>
      </c>
      <c r="S9" s="30">
        <v>10063.431084849717</v>
      </c>
      <c r="T9" s="30">
        <v>12912.660645703892</v>
      </c>
      <c r="U9" s="30">
        <v>8708.527247324344</v>
      </c>
      <c r="V9" s="30">
        <v>11396.040874589735</v>
      </c>
    </row>
    <row r="10" spans="1:16384" ht="15" customHeight="1">
      <c r="A10" s="9"/>
      <c r="B10" s="9"/>
      <c r="C10" s="9"/>
      <c r="D10" s="24"/>
      <c r="E10" s="30"/>
      <c r="F10" s="30"/>
      <c r="G10" s="30"/>
      <c r="H10" s="30"/>
      <c r="I10" s="30"/>
      <c r="J10" s="30"/>
      <c r="K10" s="30"/>
      <c r="L10" s="30"/>
      <c r="M10" s="30"/>
      <c r="N10" s="30"/>
      <c r="O10" s="30"/>
      <c r="P10" s="27"/>
      <c r="Q10" s="27"/>
      <c r="R10" s="27"/>
      <c r="S10" s="27"/>
      <c r="T10" s="27"/>
      <c r="U10" s="27"/>
      <c r="V10" s="27"/>
    </row>
    <row r="11" spans="1:16384" ht="22.15" customHeight="1">
      <c r="A11" s="10"/>
      <c r="B11" s="17" t="s">
        <v>49</v>
      </c>
      <c r="C11" s="9"/>
      <c r="D11" s="24">
        <v>1170703</v>
      </c>
      <c r="E11" s="30">
        <v>38941.253243694715</v>
      </c>
      <c r="F11" s="30">
        <v>47094.305617463404</v>
      </c>
      <c r="G11" s="30">
        <v>54115.910945893731</v>
      </c>
      <c r="H11" s="30">
        <v>57527.783918252375</v>
      </c>
      <c r="I11" s="30">
        <v>61182.739701025566</v>
      </c>
      <c r="J11" s="31">
        <v>62484.41545710792</v>
      </c>
      <c r="K11" s="30">
        <v>61866.459597581234</v>
      </c>
      <c r="L11" s="30">
        <v>64593.854354954397</v>
      </c>
      <c r="M11" s="30">
        <v>71532.963997197308</v>
      </c>
      <c r="N11" s="30">
        <v>81517.583905490828</v>
      </c>
      <c r="O11" s="30">
        <v>99692.212470906408</v>
      </c>
      <c r="P11" s="30">
        <v>86583.986740320412</v>
      </c>
      <c r="Q11" s="30">
        <v>70020.15735026398</v>
      </c>
      <c r="R11" s="30">
        <v>62317.886203933005</v>
      </c>
      <c r="S11" s="30">
        <v>63224.013137728216</v>
      </c>
      <c r="T11" s="30">
        <v>78612.168994043721</v>
      </c>
      <c r="U11" s="30">
        <v>51363.049128224666</v>
      </c>
      <c r="V11" s="30">
        <v>58032.255235918128</v>
      </c>
    </row>
    <row r="12" spans="1:16384" ht="22.15" customHeight="1">
      <c r="A12" s="10"/>
      <c r="B12" s="18"/>
      <c r="C12" s="17" t="s">
        <v>62</v>
      </c>
      <c r="D12" s="24">
        <v>143680</v>
      </c>
      <c r="E12" s="31">
        <v>4272.2110010950364</v>
      </c>
      <c r="F12" s="31">
        <v>4949.9803988850208</v>
      </c>
      <c r="G12" s="31">
        <v>5317.8214009762532</v>
      </c>
      <c r="H12" s="31">
        <v>5361.8865023247399</v>
      </c>
      <c r="I12" s="31">
        <v>8312.0512165412147</v>
      </c>
      <c r="J12" s="31">
        <v>9749.8916296944208</v>
      </c>
      <c r="K12" s="31">
        <v>9073.0163837467098</v>
      </c>
      <c r="L12" s="31">
        <v>8871.2404940087927</v>
      </c>
      <c r="M12" s="31">
        <v>9369.4028430204344</v>
      </c>
      <c r="N12" s="31">
        <v>10333.754488669365</v>
      </c>
      <c r="O12" s="31">
        <v>12180.730844487494</v>
      </c>
      <c r="P12" s="31">
        <v>10797.322763832672</v>
      </c>
      <c r="Q12" s="31">
        <v>8471.3269651161027</v>
      </c>
      <c r="R12" s="31">
        <v>7773.4791886103358</v>
      </c>
      <c r="S12" s="31">
        <v>7486.7061777038016</v>
      </c>
      <c r="T12" s="31">
        <v>8967.3553204090731</v>
      </c>
      <c r="U12" s="31">
        <v>5657.6699818543302</v>
      </c>
      <c r="V12" s="31">
        <v>6734.1523990242013</v>
      </c>
    </row>
    <row r="13" spans="1:16384" ht="22.15" customHeight="1">
      <c r="A13" s="10"/>
      <c r="B13" s="18"/>
      <c r="C13" s="17" t="s">
        <v>52</v>
      </c>
      <c r="D13" s="24">
        <v>115206.00000000003</v>
      </c>
      <c r="E13" s="31">
        <v>3788.2335263034379</v>
      </c>
      <c r="F13" s="31">
        <v>4779.7471516279511</v>
      </c>
      <c r="G13" s="31">
        <v>5491.5321037197191</v>
      </c>
      <c r="H13" s="31">
        <v>5641.5747435485746</v>
      </c>
      <c r="I13" s="31">
        <v>5543.5524452602322</v>
      </c>
      <c r="J13" s="31">
        <v>5658.0540506979978</v>
      </c>
      <c r="K13" s="31">
        <v>5758.9414592395378</v>
      </c>
      <c r="L13" s="31">
        <v>6041.5853371886815</v>
      </c>
      <c r="M13" s="31">
        <v>7011.3875185752913</v>
      </c>
      <c r="N13" s="31">
        <v>7660.5159510020003</v>
      </c>
      <c r="O13" s="31">
        <v>9399.6492111509651</v>
      </c>
      <c r="P13" s="31">
        <v>8639.3650649169122</v>
      </c>
      <c r="Q13" s="31">
        <v>7669.1610186949929</v>
      </c>
      <c r="R13" s="31">
        <v>6502.1661569013932</v>
      </c>
      <c r="S13" s="31">
        <v>6356.216882823288</v>
      </c>
      <c r="T13" s="31">
        <v>7808.6536346391385</v>
      </c>
      <c r="U13" s="31">
        <v>5373.7637853590813</v>
      </c>
      <c r="V13" s="31">
        <v>6081.8999583508094</v>
      </c>
    </row>
    <row r="14" spans="1:16384" ht="22.15" customHeight="1">
      <c r="A14" s="10"/>
      <c r="B14" s="18"/>
      <c r="C14" s="17" t="s">
        <v>44</v>
      </c>
      <c r="D14" s="24">
        <v>143324.00000000003</v>
      </c>
      <c r="E14" s="31">
        <v>5005.741250844545</v>
      </c>
      <c r="F14" s="31">
        <v>5733.7854833951087</v>
      </c>
      <c r="G14" s="31">
        <v>6600.8125355950633</v>
      </c>
      <c r="H14" s="31">
        <v>6966.9665320223858</v>
      </c>
      <c r="I14" s="31">
        <v>7946.0303803192228</v>
      </c>
      <c r="J14" s="31">
        <v>7761.6691373147014</v>
      </c>
      <c r="K14" s="31">
        <v>7800.7270190509362</v>
      </c>
      <c r="L14" s="31">
        <v>8167.5743369489301</v>
      </c>
      <c r="M14" s="31">
        <v>8893.6554653123858</v>
      </c>
      <c r="N14" s="31">
        <v>10167.157076181389</v>
      </c>
      <c r="O14" s="31">
        <v>12392.681685346519</v>
      </c>
      <c r="P14" s="31">
        <v>10640.086202187726</v>
      </c>
      <c r="Q14" s="31">
        <v>8688.3397723412654</v>
      </c>
      <c r="R14" s="31">
        <v>7607.6385414085025</v>
      </c>
      <c r="S14" s="31">
        <v>7331.2107458464379</v>
      </c>
      <c r="T14" s="31">
        <v>8913.0962257842748</v>
      </c>
      <c r="U14" s="31">
        <v>5822.5848902655953</v>
      </c>
      <c r="V14" s="31">
        <v>6884.2427198350151</v>
      </c>
    </row>
    <row r="15" spans="1:16384" ht="22.15" customHeight="1">
      <c r="A15" s="10"/>
      <c r="B15" s="18"/>
      <c r="C15" s="17" t="s">
        <v>11</v>
      </c>
      <c r="D15" s="24">
        <v>185435</v>
      </c>
      <c r="E15" s="31">
        <v>6066.8685482100173</v>
      </c>
      <c r="F15" s="31">
        <v>7030.5141615875673</v>
      </c>
      <c r="G15" s="31">
        <v>8022.4737067937795</v>
      </c>
      <c r="H15" s="31">
        <v>8725.9606298190811</v>
      </c>
      <c r="I15" s="31">
        <v>9968.5879865338939</v>
      </c>
      <c r="J15" s="31">
        <v>11119.13567865137</v>
      </c>
      <c r="K15" s="31">
        <v>10785.688259369263</v>
      </c>
      <c r="L15" s="31">
        <v>10768.554043406497</v>
      </c>
      <c r="M15" s="31">
        <v>11659.051889611546</v>
      </c>
      <c r="N15" s="31">
        <v>13234.177390882423</v>
      </c>
      <c r="O15" s="31">
        <v>16035.982504616093</v>
      </c>
      <c r="P15" s="31">
        <v>14077.612834075255</v>
      </c>
      <c r="Q15" s="31">
        <v>11509.692884744938</v>
      </c>
      <c r="R15" s="31">
        <v>9866.9441191469232</v>
      </c>
      <c r="S15" s="31">
        <v>9672.8506404070522</v>
      </c>
      <c r="T15" s="31">
        <v>11335.316940359893</v>
      </c>
      <c r="U15" s="31">
        <v>7095.3656679197729</v>
      </c>
      <c r="V15" s="31">
        <v>8460.2221138646328</v>
      </c>
    </row>
    <row r="16" spans="1:16384" ht="22.15" customHeight="1">
      <c r="A16" s="10"/>
      <c r="B16" s="18"/>
      <c r="C16" s="17" t="s">
        <v>29</v>
      </c>
      <c r="D16" s="24">
        <v>243265.99999999997</v>
      </c>
      <c r="E16" s="31">
        <v>9569.9876284152651</v>
      </c>
      <c r="F16" s="31">
        <v>11209.006408496372</v>
      </c>
      <c r="G16" s="31">
        <v>13131.902354813135</v>
      </c>
      <c r="H16" s="31">
        <v>13910.794485999268</v>
      </c>
      <c r="I16" s="31">
        <v>13565.307857111024</v>
      </c>
      <c r="J16" s="31">
        <v>13587.013409169333</v>
      </c>
      <c r="K16" s="31">
        <v>13476.502559485351</v>
      </c>
      <c r="L16" s="31">
        <v>13617.651252897542</v>
      </c>
      <c r="M16" s="31">
        <v>15244.227258376044</v>
      </c>
      <c r="N16" s="31">
        <v>18011.21629770031</v>
      </c>
      <c r="O16" s="31">
        <v>22160.619757893506</v>
      </c>
      <c r="P16" s="31">
        <v>18270.033881013573</v>
      </c>
      <c r="Q16" s="31">
        <v>13041.229102665746</v>
      </c>
      <c r="R16" s="31">
        <v>10635.868911416524</v>
      </c>
      <c r="S16" s="31">
        <v>10475.904657563253</v>
      </c>
      <c r="T16" s="31">
        <v>13725.723027459262</v>
      </c>
      <c r="U16" s="31">
        <v>9348.9402528196897</v>
      </c>
      <c r="V16" s="31">
        <v>10284.070896704794</v>
      </c>
    </row>
    <row r="17" spans="1:26" ht="22.15" customHeight="1">
      <c r="A17" s="10"/>
      <c r="B17" s="18"/>
      <c r="C17" s="17" t="s">
        <v>30</v>
      </c>
      <c r="D17" s="24">
        <v>130597</v>
      </c>
      <c r="E17" s="31">
        <v>3333.1911639891346</v>
      </c>
      <c r="F17" s="31">
        <v>4463.3089093810295</v>
      </c>
      <c r="G17" s="31">
        <v>5324.425313190236</v>
      </c>
      <c r="H17" s="31">
        <v>6211.818308116287</v>
      </c>
      <c r="I17" s="31">
        <v>5629.332627673436</v>
      </c>
      <c r="J17" s="31">
        <v>4868.2041043435602</v>
      </c>
      <c r="K17" s="31">
        <v>4977.9258853209831</v>
      </c>
      <c r="L17" s="31">
        <v>5841.9618265126674</v>
      </c>
      <c r="M17" s="31">
        <v>6803.774463880688</v>
      </c>
      <c r="N17" s="31">
        <v>8005.5358460586558</v>
      </c>
      <c r="O17" s="31">
        <v>10490.426640258065</v>
      </c>
      <c r="P17" s="31">
        <v>9376.3875422943947</v>
      </c>
      <c r="Q17" s="31">
        <v>7917.123269055267</v>
      </c>
      <c r="R17" s="31">
        <v>8225.3301586486687</v>
      </c>
      <c r="S17" s="31">
        <v>9458.2294421733895</v>
      </c>
      <c r="T17" s="31">
        <v>12490.82318205768</v>
      </c>
      <c r="U17" s="31">
        <v>8286.8279452375664</v>
      </c>
      <c r="V17" s="31">
        <v>8892.3733718082931</v>
      </c>
    </row>
    <row r="18" spans="1:26" ht="22.15" customHeight="1">
      <c r="A18" s="10"/>
      <c r="B18" s="18"/>
      <c r="C18" s="17" t="s">
        <v>63</v>
      </c>
      <c r="D18" s="24">
        <v>71993</v>
      </c>
      <c r="E18" s="31">
        <v>2106.4776639377333</v>
      </c>
      <c r="F18" s="31">
        <v>2572.1288391095704</v>
      </c>
      <c r="G18" s="31">
        <v>3161.9815507964813</v>
      </c>
      <c r="H18" s="31">
        <v>3818.7359921503439</v>
      </c>
      <c r="I18" s="31">
        <v>3871.8218462092545</v>
      </c>
      <c r="J18" s="31">
        <v>4010.865154918587</v>
      </c>
      <c r="K18" s="31">
        <v>3718.4490609978848</v>
      </c>
      <c r="L18" s="31">
        <v>3505.9288186668559</v>
      </c>
      <c r="M18" s="31">
        <v>3887.7279532218076</v>
      </c>
      <c r="N18" s="31">
        <v>4747.2428788984844</v>
      </c>
      <c r="O18" s="31">
        <v>6092.5316121740116</v>
      </c>
      <c r="P18" s="31">
        <v>5590.9449739699976</v>
      </c>
      <c r="Q18" s="31">
        <v>4527.784934443911</v>
      </c>
      <c r="R18" s="31">
        <v>3764.3622520136873</v>
      </c>
      <c r="S18" s="31">
        <v>3882.1511799423565</v>
      </c>
      <c r="T18" s="31">
        <v>5220.4444743781505</v>
      </c>
      <c r="U18" s="31">
        <v>3533.3507081536682</v>
      </c>
      <c r="V18" s="31">
        <v>3980.0701060172146</v>
      </c>
    </row>
    <row r="19" spans="1:26" ht="22.15" customHeight="1">
      <c r="A19" s="10"/>
      <c r="B19" s="18"/>
      <c r="C19" s="17" t="s">
        <v>64</v>
      </c>
      <c r="D19" s="24">
        <v>137202</v>
      </c>
      <c r="E19" s="31">
        <v>4798.54246089955</v>
      </c>
      <c r="F19" s="31">
        <v>6355.8342649807792</v>
      </c>
      <c r="G19" s="31">
        <v>7064.9619800090677</v>
      </c>
      <c r="H19" s="31">
        <v>6890.0467242716904</v>
      </c>
      <c r="I19" s="31">
        <v>6346.0553413772877</v>
      </c>
      <c r="J19" s="31">
        <v>5729.5822923179521</v>
      </c>
      <c r="K19" s="31">
        <v>6275.2089703705742</v>
      </c>
      <c r="L19" s="31">
        <v>7779.3582453244271</v>
      </c>
      <c r="M19" s="31">
        <v>8663.7366051990994</v>
      </c>
      <c r="N19" s="31">
        <v>9357.9839760982031</v>
      </c>
      <c r="O19" s="31">
        <v>10939.590214979742</v>
      </c>
      <c r="P19" s="31">
        <v>9192.2334780298806</v>
      </c>
      <c r="Q19" s="31">
        <v>8195.4994032017603</v>
      </c>
      <c r="R19" s="31">
        <v>7942.0968757869687</v>
      </c>
      <c r="S19" s="31">
        <v>8560.7434112686369</v>
      </c>
      <c r="T19" s="31">
        <v>10150.756188956244</v>
      </c>
      <c r="U19" s="31">
        <v>6244.545896614969</v>
      </c>
      <c r="V19" s="31">
        <v>6715.2236703131648</v>
      </c>
    </row>
    <row r="20" spans="1:26" ht="22.15" customHeight="1">
      <c r="A20" s="10"/>
      <c r="B20" s="17" t="s">
        <v>43</v>
      </c>
      <c r="C20" s="9"/>
      <c r="D20" s="24">
        <v>191406</v>
      </c>
      <c r="E20" s="31">
        <v>4387.9676021718005</v>
      </c>
      <c r="F20" s="31">
        <v>5827.7226192378466</v>
      </c>
      <c r="G20" s="31">
        <v>7469.2233453911376</v>
      </c>
      <c r="H20" s="31">
        <v>8506.5600416966317</v>
      </c>
      <c r="I20" s="31">
        <v>8764.7331518554547</v>
      </c>
      <c r="J20" s="31">
        <v>7857.207926269366</v>
      </c>
      <c r="K20" s="31">
        <v>7577.8803912455642</v>
      </c>
      <c r="L20" s="31">
        <v>8280.0136658941501</v>
      </c>
      <c r="M20" s="31">
        <v>9704.0264444336117</v>
      </c>
      <c r="N20" s="31">
        <v>11526.157396564467</v>
      </c>
      <c r="O20" s="31">
        <v>15124.357791658811</v>
      </c>
      <c r="P20" s="31">
        <v>13749.726163048514</v>
      </c>
      <c r="Q20" s="31">
        <v>12007.502860081591</v>
      </c>
      <c r="R20" s="31">
        <v>11821.308283328664</v>
      </c>
      <c r="S20" s="31">
        <v>13034.015438883856</v>
      </c>
      <c r="T20" s="31">
        <v>17836.339195968751</v>
      </c>
      <c r="U20" s="31">
        <v>12718.196174619332</v>
      </c>
      <c r="V20" s="31">
        <v>15213.061507650447</v>
      </c>
    </row>
    <row r="21" spans="1:26" ht="22.15" customHeight="1">
      <c r="A21" s="10"/>
      <c r="B21" s="17" t="s">
        <v>51</v>
      </c>
      <c r="C21" s="9"/>
      <c r="D21" s="24">
        <v>21105</v>
      </c>
      <c r="E21" s="31">
        <v>395.08775968316422</v>
      </c>
      <c r="F21" s="31">
        <v>547.306509982286</v>
      </c>
      <c r="G21" s="31">
        <v>639.42923833299733</v>
      </c>
      <c r="H21" s="31">
        <v>786.79260047854257</v>
      </c>
      <c r="I21" s="31">
        <v>714.55049851704962</v>
      </c>
      <c r="J21" s="31">
        <v>692.82879041438832</v>
      </c>
      <c r="K21" s="31">
        <v>738.51028113424604</v>
      </c>
      <c r="L21" s="31">
        <v>768.72324295440967</v>
      </c>
      <c r="M21" s="31">
        <v>950.70684303815528</v>
      </c>
      <c r="N21" s="31">
        <v>1152.4682251377876</v>
      </c>
      <c r="O21" s="31">
        <v>1508.5099308859549</v>
      </c>
      <c r="P21" s="31">
        <v>1570.6574843643634</v>
      </c>
      <c r="Q21" s="31">
        <v>1419.7792997612191</v>
      </c>
      <c r="R21" s="31">
        <v>1486.8199790109911</v>
      </c>
      <c r="S21" s="31">
        <v>1749.5576556602593</v>
      </c>
      <c r="T21" s="31">
        <v>2314.0107007166425</v>
      </c>
      <c r="U21" s="31">
        <v>1612.6464337630748</v>
      </c>
      <c r="V21" s="31">
        <v>2056.6145261644688</v>
      </c>
    </row>
    <row r="22" spans="1:26" ht="22.15" customHeight="1">
      <c r="A22" s="10"/>
      <c r="B22" s="17" t="s">
        <v>54</v>
      </c>
      <c r="C22" s="9"/>
      <c r="D22" s="24">
        <v>83315</v>
      </c>
      <c r="E22" s="31">
        <v>1900.9119845195673</v>
      </c>
      <c r="F22" s="31">
        <v>2706.7374947635617</v>
      </c>
      <c r="G22" s="31">
        <v>3570.3843762408364</v>
      </c>
      <c r="H22" s="31">
        <v>3724.4247426099205</v>
      </c>
      <c r="I22" s="31">
        <v>3518.7403544396561</v>
      </c>
      <c r="J22" s="31">
        <v>3158.5081469348142</v>
      </c>
      <c r="K22" s="31">
        <v>3408.9423710736114</v>
      </c>
      <c r="L22" s="31">
        <v>3946.7065496055584</v>
      </c>
      <c r="M22" s="31">
        <v>4544.5747631304512</v>
      </c>
      <c r="N22" s="31">
        <v>5192.8946936187222</v>
      </c>
      <c r="O22" s="31">
        <v>6383.8378604479476</v>
      </c>
      <c r="P22" s="31">
        <v>5587.2111761596943</v>
      </c>
      <c r="Q22" s="31">
        <v>5175.6068747895606</v>
      </c>
      <c r="R22" s="31">
        <v>5508.0267961509808</v>
      </c>
      <c r="S22" s="31">
        <v>6347.0208683804813</v>
      </c>
      <c r="T22" s="31">
        <v>7537.80615920743</v>
      </c>
      <c r="U22" s="31">
        <v>4734.5185858948498</v>
      </c>
      <c r="V22" s="31">
        <v>6368.1462020323579</v>
      </c>
    </row>
    <row r="23" spans="1:26" ht="22.15" customHeight="1">
      <c r="A23" s="10"/>
      <c r="B23" s="17" t="s">
        <v>39</v>
      </c>
      <c r="C23" s="9"/>
      <c r="D23" s="24">
        <v>119822.00000000001</v>
      </c>
      <c r="E23" s="31">
        <v>2636.3221306917831</v>
      </c>
      <c r="F23" s="31">
        <v>3813.6377209981788</v>
      </c>
      <c r="G23" s="31">
        <v>4774.2729782843762</v>
      </c>
      <c r="H23" s="31">
        <v>5316.934168275824</v>
      </c>
      <c r="I23" s="31">
        <v>5122.1534591216359</v>
      </c>
      <c r="J23" s="31">
        <v>4664.023719889894</v>
      </c>
      <c r="K23" s="31">
        <v>5063.5850822545854</v>
      </c>
      <c r="L23" s="31">
        <v>5652.2444631196868</v>
      </c>
      <c r="M23" s="31">
        <v>6622.8463397334572</v>
      </c>
      <c r="N23" s="31">
        <v>7162.9805828926155</v>
      </c>
      <c r="O23" s="31">
        <v>8807.0685223201344</v>
      </c>
      <c r="P23" s="31">
        <v>7925.6087552588024</v>
      </c>
      <c r="Q23" s="31">
        <v>7233.3175965400069</v>
      </c>
      <c r="R23" s="31">
        <v>8239.9770962415569</v>
      </c>
      <c r="S23" s="31">
        <v>9013.9488445652769</v>
      </c>
      <c r="T23" s="31">
        <v>10885.932787444843</v>
      </c>
      <c r="U23" s="31">
        <v>7538.48939245356</v>
      </c>
      <c r="V23" s="31">
        <v>9348.6563599137862</v>
      </c>
    </row>
    <row r="24" spans="1:26" ht="22.15" customHeight="1">
      <c r="A24" s="10"/>
      <c r="B24" s="17" t="s">
        <v>56</v>
      </c>
      <c r="C24" s="9"/>
      <c r="D24" s="24">
        <v>444047.00000000006</v>
      </c>
      <c r="E24" s="31">
        <v>14749.976002272342</v>
      </c>
      <c r="F24" s="31">
        <v>17831.759148993457</v>
      </c>
      <c r="G24" s="31">
        <v>20571.417470836601</v>
      </c>
      <c r="H24" s="31">
        <v>21597.924202598981</v>
      </c>
      <c r="I24" s="31">
        <v>22301.821629282782</v>
      </c>
      <c r="J24" s="31">
        <v>22573.505100780883</v>
      </c>
      <c r="K24" s="31">
        <v>22109.727720456645</v>
      </c>
      <c r="L24" s="31">
        <v>23550.026474345825</v>
      </c>
      <c r="M24" s="31">
        <v>26646.513697013001</v>
      </c>
      <c r="N24" s="31">
        <v>29611.387703616409</v>
      </c>
      <c r="O24" s="31">
        <v>35323.644880488995</v>
      </c>
      <c r="P24" s="31">
        <v>29869.006285509957</v>
      </c>
      <c r="Q24" s="31">
        <v>25312.942784803618</v>
      </c>
      <c r="R24" s="31">
        <v>25160.811999017362</v>
      </c>
      <c r="S24" s="31">
        <v>27512.847592884125</v>
      </c>
      <c r="T24" s="31">
        <v>32874.844613518369</v>
      </c>
      <c r="U24" s="31">
        <v>21340.519821401595</v>
      </c>
      <c r="V24" s="31">
        <v>25108.322872179084</v>
      </c>
    </row>
    <row r="25" spans="1:26" ht="22.15" customHeight="1">
      <c r="A25" s="10"/>
      <c r="B25" s="17" t="s">
        <v>38</v>
      </c>
      <c r="C25" s="9"/>
      <c r="D25" s="24">
        <v>33379</v>
      </c>
      <c r="E25" s="31">
        <v>662.2406716753236</v>
      </c>
      <c r="F25" s="31">
        <v>919.7217003363337</v>
      </c>
      <c r="G25" s="31">
        <v>1250.2163300854695</v>
      </c>
      <c r="H25" s="31">
        <v>1489.4781232003311</v>
      </c>
      <c r="I25" s="31">
        <v>1405.1490739770202</v>
      </c>
      <c r="J25" s="31">
        <v>1249.2994319083032</v>
      </c>
      <c r="K25" s="31">
        <v>1152.8745687393323</v>
      </c>
      <c r="L25" s="31">
        <v>1308.7490115292987</v>
      </c>
      <c r="M25" s="31">
        <v>1593.9788301339318</v>
      </c>
      <c r="N25" s="31">
        <v>1907.2296146750609</v>
      </c>
      <c r="O25" s="31">
        <v>2580.3957039997654</v>
      </c>
      <c r="P25" s="31">
        <v>2380.3633545953139</v>
      </c>
      <c r="Q25" s="31">
        <v>2199.6309365744987</v>
      </c>
      <c r="R25" s="31">
        <v>2269.4345900830122</v>
      </c>
      <c r="S25" s="31">
        <v>2649.040310715669</v>
      </c>
      <c r="T25" s="31">
        <v>3241.7149169078157</v>
      </c>
      <c r="U25" s="31">
        <v>2150.4512314835824</v>
      </c>
      <c r="V25" s="31">
        <v>2969.0315993799381</v>
      </c>
    </row>
    <row r="26" spans="1:26" ht="22.15" customHeight="1">
      <c r="A26" s="10"/>
      <c r="B26" s="17" t="s">
        <v>21</v>
      </c>
      <c r="C26" s="9"/>
      <c r="D26" s="24">
        <v>46164</v>
      </c>
      <c r="E26" s="31">
        <v>1308.8569640877759</v>
      </c>
      <c r="F26" s="31">
        <v>1706.0915891210284</v>
      </c>
      <c r="G26" s="31">
        <v>1974.115680862194</v>
      </c>
      <c r="H26" s="31">
        <v>2019.6202719209894</v>
      </c>
      <c r="I26" s="31">
        <v>1776.9356622849471</v>
      </c>
      <c r="J26" s="31">
        <v>1716.8335023178984</v>
      </c>
      <c r="K26" s="31">
        <v>1909.2373100507823</v>
      </c>
      <c r="L26" s="31">
        <v>2098.6904468376069</v>
      </c>
      <c r="M26" s="31">
        <v>2531.7125180694684</v>
      </c>
      <c r="N26" s="31">
        <v>2774.0604800343685</v>
      </c>
      <c r="O26" s="31">
        <v>3393.04790467465</v>
      </c>
      <c r="P26" s="31">
        <v>2921.8174080129329</v>
      </c>
      <c r="Q26" s="31">
        <v>2657.8968341454565</v>
      </c>
      <c r="R26" s="31">
        <v>3272.9590782756736</v>
      </c>
      <c r="S26" s="31">
        <v>3632.6510446751336</v>
      </c>
      <c r="T26" s="31">
        <v>4121.3571736645299</v>
      </c>
      <c r="U26" s="31">
        <v>2498.7795815766226</v>
      </c>
      <c r="V26" s="31">
        <v>3849.3365493879428</v>
      </c>
    </row>
    <row r="27" spans="1:26" ht="22.15" customHeight="1">
      <c r="A27" s="10"/>
      <c r="B27" s="17" t="s">
        <v>57</v>
      </c>
      <c r="C27" s="9"/>
      <c r="D27" s="24">
        <v>29337</v>
      </c>
      <c r="E27" s="31">
        <v>609.00207456623536</v>
      </c>
      <c r="F27" s="31">
        <v>897.24617198051624</v>
      </c>
      <c r="G27" s="31">
        <v>1172.6604102024103</v>
      </c>
      <c r="H27" s="31">
        <v>1221.0034059006114</v>
      </c>
      <c r="I27" s="31">
        <v>1074.5859451710032</v>
      </c>
      <c r="J27" s="31">
        <v>902.72131912303121</v>
      </c>
      <c r="K27" s="31">
        <v>974.10140771199156</v>
      </c>
      <c r="L27" s="31">
        <v>1140.8540044846238</v>
      </c>
      <c r="M27" s="31">
        <v>1337.4529747241872</v>
      </c>
      <c r="N27" s="31">
        <v>1597.1029954529299</v>
      </c>
      <c r="O27" s="31">
        <v>1826.8813662823668</v>
      </c>
      <c r="P27" s="31">
        <v>1662.4304071018209</v>
      </c>
      <c r="Q27" s="31">
        <v>1692.6181386743492</v>
      </c>
      <c r="R27" s="31">
        <v>2177.169480137939</v>
      </c>
      <c r="S27" s="31">
        <v>2660.7782239434569</v>
      </c>
      <c r="T27" s="31">
        <v>3074.2027195158857</v>
      </c>
      <c r="U27" s="31">
        <v>1803.9345303246776</v>
      </c>
      <c r="V27" s="31">
        <v>3512.2544247019641</v>
      </c>
    </row>
    <row r="28" spans="1:26" ht="22.15" customHeight="1">
      <c r="A28" s="10"/>
      <c r="B28" s="17" t="s">
        <v>58</v>
      </c>
      <c r="C28" s="9"/>
      <c r="D28" s="24">
        <v>24562.999999999996</v>
      </c>
      <c r="E28" s="31">
        <v>616.0685528041904</v>
      </c>
      <c r="F28" s="31">
        <v>861.89465990852557</v>
      </c>
      <c r="G28" s="31">
        <v>962.0691050454277</v>
      </c>
      <c r="H28" s="31">
        <v>1015.0384211777025</v>
      </c>
      <c r="I28" s="31">
        <v>1099.7165081738194</v>
      </c>
      <c r="J28" s="31">
        <v>1067.5155894671859</v>
      </c>
      <c r="K28" s="31">
        <v>1033.6489171168885</v>
      </c>
      <c r="L28" s="31">
        <v>1231.1996896304145</v>
      </c>
      <c r="M28" s="31">
        <v>1336.7764010056571</v>
      </c>
      <c r="N28" s="31">
        <v>1369.4614720119432</v>
      </c>
      <c r="O28" s="31">
        <v>1800.2277044208461</v>
      </c>
      <c r="P28" s="31">
        <v>1724.2750007440104</v>
      </c>
      <c r="Q28" s="31">
        <v>1417.6477209345442</v>
      </c>
      <c r="R28" s="31">
        <v>1609.3962902700623</v>
      </c>
      <c r="S28" s="31">
        <v>1755.4380328410168</v>
      </c>
      <c r="T28" s="31">
        <v>2244.1603032741059</v>
      </c>
      <c r="U28" s="31">
        <v>1471.4227501223738</v>
      </c>
      <c r="V28" s="31">
        <v>1947.042881051286</v>
      </c>
      <c r="Z28" s="1" t="s">
        <v>66</v>
      </c>
    </row>
    <row r="29" spans="1:26" ht="22.15" customHeight="1">
      <c r="A29" s="10"/>
      <c r="B29" s="17" t="s">
        <v>32</v>
      </c>
      <c r="C29" s="9"/>
      <c r="D29" s="24">
        <v>198771.00000000003</v>
      </c>
      <c r="E29" s="31">
        <v>7190.2725675050797</v>
      </c>
      <c r="F29" s="31">
        <v>8827.1598075274705</v>
      </c>
      <c r="G29" s="31">
        <v>9873.8347897408603</v>
      </c>
      <c r="H29" s="31">
        <v>10491.416638348363</v>
      </c>
      <c r="I29" s="31">
        <v>12275.625330921424</v>
      </c>
      <c r="J29" s="31">
        <v>11275.457843151751</v>
      </c>
      <c r="K29" s="31">
        <v>11478.909501631362</v>
      </c>
      <c r="L29" s="31">
        <v>11887.571383710263</v>
      </c>
      <c r="M29" s="31">
        <v>12591.836541345516</v>
      </c>
      <c r="N29" s="31">
        <v>13256.094940131788</v>
      </c>
      <c r="O29" s="31">
        <v>15298.587426223989</v>
      </c>
      <c r="P29" s="31">
        <v>13126.946630109522</v>
      </c>
      <c r="Q29" s="31">
        <v>11144.109019341622</v>
      </c>
      <c r="R29" s="31">
        <v>10369.580837102716</v>
      </c>
      <c r="S29" s="31">
        <v>10371.260033783959</v>
      </c>
      <c r="T29" s="31">
        <v>12685.581883161471</v>
      </c>
      <c r="U29" s="31">
        <v>7849.9553433270512</v>
      </c>
      <c r="V29" s="31">
        <v>8776.7994829357958</v>
      </c>
    </row>
    <row r="30" spans="1:26" ht="22.15" customHeight="1">
      <c r="A30" s="10"/>
      <c r="B30" s="17" t="s">
        <v>34</v>
      </c>
      <c r="C30" s="9"/>
      <c r="D30" s="24">
        <v>111681</v>
      </c>
      <c r="E30" s="31">
        <v>3845.6672306241353</v>
      </c>
      <c r="F30" s="31">
        <v>4830.686877693809</v>
      </c>
      <c r="G30" s="31">
        <v>5308.9726219892827</v>
      </c>
      <c r="H30" s="31">
        <v>5110.9196343180793</v>
      </c>
      <c r="I30" s="31">
        <v>4970.5259960935637</v>
      </c>
      <c r="J30" s="31">
        <v>4541.8477208255526</v>
      </c>
      <c r="K30" s="31">
        <v>5141.6904471630887</v>
      </c>
      <c r="L30" s="31">
        <v>5851.0430160792976</v>
      </c>
      <c r="M30" s="31">
        <v>6876.5702201483846</v>
      </c>
      <c r="N30" s="31">
        <v>7199.2639079447872</v>
      </c>
      <c r="O30" s="31">
        <v>8234.1253913932742</v>
      </c>
      <c r="P30" s="31">
        <v>7327.5020642053169</v>
      </c>
      <c r="Q30" s="31">
        <v>6592.6338050141394</v>
      </c>
      <c r="R30" s="31">
        <v>7151.5776610424673</v>
      </c>
      <c r="S30" s="31">
        <v>7766.6869209288143</v>
      </c>
      <c r="T30" s="31">
        <v>9040.1910735506062</v>
      </c>
      <c r="U30" s="31">
        <v>5409.1085338374905</v>
      </c>
      <c r="V30" s="31">
        <v>6481.9868771479159</v>
      </c>
    </row>
    <row r="31" spans="1:26" ht="22.15" customHeight="1">
      <c r="A31" s="10"/>
      <c r="B31" s="17" t="s">
        <v>24</v>
      </c>
      <c r="C31" s="9"/>
      <c r="D31" s="24">
        <v>23475</v>
      </c>
      <c r="E31" s="31">
        <v>433.23113484250229</v>
      </c>
      <c r="F31" s="31">
        <v>652.72079475531677</v>
      </c>
      <c r="G31" s="31">
        <v>878.01582039617222</v>
      </c>
      <c r="H31" s="31">
        <v>1019.7689048911766</v>
      </c>
      <c r="I31" s="31">
        <v>1012.8090562114218</v>
      </c>
      <c r="J31" s="31">
        <v>870.47406150190068</v>
      </c>
      <c r="K31" s="31">
        <v>859.98204621383195</v>
      </c>
      <c r="L31" s="31">
        <v>956.9415745463748</v>
      </c>
      <c r="M31" s="31">
        <v>1128.7514724320167</v>
      </c>
      <c r="N31" s="31">
        <v>1376.1395612992737</v>
      </c>
      <c r="O31" s="31">
        <v>1640.975401195313</v>
      </c>
      <c r="P31" s="31">
        <v>1480.409408747109</v>
      </c>
      <c r="Q31" s="31">
        <v>1383.3226844699959</v>
      </c>
      <c r="R31" s="31">
        <v>1679.6698402582417</v>
      </c>
      <c r="S31" s="31">
        <v>1963.990828031217</v>
      </c>
      <c r="T31" s="31">
        <v>2391.9171031592623</v>
      </c>
      <c r="U31" s="31">
        <v>1491.3169307124531</v>
      </c>
      <c r="V31" s="31">
        <v>2254.5633763364199</v>
      </c>
    </row>
    <row r="32" spans="1:26" ht="22.15" customHeight="1">
      <c r="A32" s="10"/>
      <c r="B32" s="17" t="s">
        <v>35</v>
      </c>
      <c r="C32" s="9"/>
      <c r="D32" s="24">
        <v>19378.999999999996</v>
      </c>
      <c r="E32" s="31">
        <v>284.1838187580218</v>
      </c>
      <c r="F32" s="31">
        <v>421.20203515024951</v>
      </c>
      <c r="G32" s="31">
        <v>557.71966116078841</v>
      </c>
      <c r="H32" s="31">
        <v>600.02936671891587</v>
      </c>
      <c r="I32" s="31">
        <v>852.84723663442912</v>
      </c>
      <c r="J32" s="31">
        <v>697.71585623798842</v>
      </c>
      <c r="K32" s="31">
        <v>755.67302242856931</v>
      </c>
      <c r="L32" s="31">
        <v>779.89388431069119</v>
      </c>
      <c r="M32" s="31">
        <v>878.34216711198678</v>
      </c>
      <c r="N32" s="31">
        <v>1072.8739571588108</v>
      </c>
      <c r="O32" s="31">
        <v>1273.9759837843239</v>
      </c>
      <c r="P32" s="31">
        <v>1196.3160494110341</v>
      </c>
      <c r="Q32" s="31">
        <v>1174.015599124036</v>
      </c>
      <c r="R32" s="31">
        <v>1407.1504543213316</v>
      </c>
      <c r="S32" s="31">
        <v>1697.3990035696236</v>
      </c>
      <c r="T32" s="31">
        <v>2252.1321634012079</v>
      </c>
      <c r="U32" s="31">
        <v>1504.3382353698807</v>
      </c>
      <c r="V32" s="31">
        <v>1973.1915053481109</v>
      </c>
    </row>
    <row r="33" spans="1:22" ht="29.25" customHeight="1">
      <c r="A33" s="11" t="s">
        <v>46</v>
      </c>
      <c r="B33" s="11"/>
      <c r="C33" s="11"/>
      <c r="D33" s="25">
        <v>115338</v>
      </c>
      <c r="E33" s="31">
        <v>4658.6196084303874</v>
      </c>
      <c r="F33" s="31">
        <v>5459.5108075262397</v>
      </c>
      <c r="G33" s="31">
        <v>5710.664915804663</v>
      </c>
      <c r="H33" s="31">
        <v>5412.3708811018905</v>
      </c>
      <c r="I33" s="31">
        <v>5236.6444061198426</v>
      </c>
      <c r="J33" s="31">
        <v>5916.9048420608451</v>
      </c>
      <c r="K33" s="31">
        <v>6307.5667380842824</v>
      </c>
      <c r="L33" s="31">
        <v>6815.0624512053237</v>
      </c>
      <c r="M33" s="31">
        <v>7278.4785767941448</v>
      </c>
      <c r="N33" s="31">
        <v>7429.3036629148864</v>
      </c>
      <c r="O33" s="31">
        <v>9059.0307820820872</v>
      </c>
      <c r="P33" s="31">
        <v>8045.8749968886423</v>
      </c>
      <c r="Q33" s="31">
        <v>6734.2071231876089</v>
      </c>
      <c r="R33" s="31">
        <v>5783.1966900217813</v>
      </c>
      <c r="S33" s="31">
        <v>5991.8471684028536</v>
      </c>
      <c r="T33" s="31">
        <v>7869.7299419247247</v>
      </c>
      <c r="U33" s="31">
        <v>5665.2712907131681</v>
      </c>
      <c r="V33" s="31">
        <v>5963.7151167366264</v>
      </c>
    </row>
    <row r="34" spans="1:22" ht="22.15" customHeight="1">
      <c r="A34" s="10"/>
      <c r="B34" s="17" t="s">
        <v>60</v>
      </c>
      <c r="C34" s="9"/>
      <c r="D34" s="24">
        <v>50807.000000000007</v>
      </c>
      <c r="E34" s="31">
        <v>2016.491040277703</v>
      </c>
      <c r="F34" s="31">
        <v>2487.431555396709</v>
      </c>
      <c r="G34" s="31">
        <v>2649.3163682288682</v>
      </c>
      <c r="H34" s="31">
        <v>2303.9908721566594</v>
      </c>
      <c r="I34" s="31">
        <v>2183.1846766784106</v>
      </c>
      <c r="J34" s="31">
        <v>2589.5300907064379</v>
      </c>
      <c r="K34" s="31">
        <v>2842.4355613040534</v>
      </c>
      <c r="L34" s="31">
        <v>3179.9423225178975</v>
      </c>
      <c r="M34" s="31">
        <v>3420.933863231493</v>
      </c>
      <c r="N34" s="31">
        <v>3346.7706933672293</v>
      </c>
      <c r="O34" s="31">
        <v>4000.6203505632011</v>
      </c>
      <c r="P34" s="31">
        <v>3631.4226189439819</v>
      </c>
      <c r="Q34" s="31">
        <v>3179.927570117507</v>
      </c>
      <c r="R34" s="31">
        <v>2684.2912638906864</v>
      </c>
      <c r="S34" s="31">
        <v>2591.6484855434655</v>
      </c>
      <c r="T34" s="31">
        <v>3072.9828488110547</v>
      </c>
      <c r="U34" s="31">
        <v>2166.3368097004445</v>
      </c>
      <c r="V34" s="31">
        <v>2459.7430085641968</v>
      </c>
    </row>
    <row r="35" spans="1:22" ht="22.15" customHeight="1">
      <c r="A35" s="10"/>
      <c r="B35" s="17" t="s">
        <v>50</v>
      </c>
      <c r="C35" s="9"/>
      <c r="D35" s="24">
        <v>30177</v>
      </c>
      <c r="E35" s="31">
        <v>1408.248293848123</v>
      </c>
      <c r="F35" s="31">
        <v>1540.1853461179489</v>
      </c>
      <c r="G35" s="31">
        <v>1509.111032574815</v>
      </c>
      <c r="H35" s="31">
        <v>1366.2704295374695</v>
      </c>
      <c r="I35" s="31">
        <v>1563.2722962768548</v>
      </c>
      <c r="J35" s="31">
        <v>1821.5124195054379</v>
      </c>
      <c r="K35" s="31">
        <v>1953.7002940627249</v>
      </c>
      <c r="L35" s="31">
        <v>1998.1412233055803</v>
      </c>
      <c r="M35" s="31">
        <v>2022.5283864205576</v>
      </c>
      <c r="N35" s="31">
        <v>2016.8439720222773</v>
      </c>
      <c r="O35" s="31">
        <v>2329.2727679931641</v>
      </c>
      <c r="P35" s="31">
        <v>1980.3120787484108</v>
      </c>
      <c r="Q35" s="31">
        <v>1616.7631911378505</v>
      </c>
      <c r="R35" s="31">
        <v>1363.4383755262397</v>
      </c>
      <c r="S35" s="31">
        <v>1401.9431609672424</v>
      </c>
      <c r="T35" s="31">
        <v>1797.7526645257476</v>
      </c>
      <c r="U35" s="31">
        <v>1237.8340493065698</v>
      </c>
      <c r="V35" s="31">
        <v>1249.8700181229854</v>
      </c>
    </row>
    <row r="36" spans="1:22" ht="22.15" customHeight="1">
      <c r="A36" s="10"/>
      <c r="B36" s="17" t="s">
        <v>45</v>
      </c>
      <c r="C36" s="9"/>
      <c r="D36" s="24">
        <v>22420</v>
      </c>
      <c r="E36" s="31">
        <v>826.29002877198639</v>
      </c>
      <c r="F36" s="31">
        <v>917.7289689767789</v>
      </c>
      <c r="G36" s="31">
        <v>978.90259273335062</v>
      </c>
      <c r="H36" s="31">
        <v>1040.2677266422309</v>
      </c>
      <c r="I36" s="31">
        <v>886.85957735068041</v>
      </c>
      <c r="J36" s="31">
        <v>968.2399790282243</v>
      </c>
      <c r="K36" s="31">
        <v>1011.9248106715521</v>
      </c>
      <c r="L36" s="31">
        <v>1070.3453051211409</v>
      </c>
      <c r="M36" s="31">
        <v>1154.2254688375247</v>
      </c>
      <c r="N36" s="31">
        <v>1306.2482627144232</v>
      </c>
      <c r="O36" s="31">
        <v>1749.7167665150396</v>
      </c>
      <c r="P36" s="31">
        <v>1628.2959116331429</v>
      </c>
      <c r="Q36" s="31">
        <v>1228.4216093664404</v>
      </c>
      <c r="R36" s="31">
        <v>1135.7982515625818</v>
      </c>
      <c r="S36" s="31">
        <v>1313.1406739045945</v>
      </c>
      <c r="T36" s="31">
        <v>2069.2104601721408</v>
      </c>
      <c r="U36" s="31">
        <v>1607.4875317792344</v>
      </c>
      <c r="V36" s="31">
        <v>1526.8960742189342</v>
      </c>
    </row>
    <row r="37" spans="1:22" ht="22.15" customHeight="1">
      <c r="A37" s="10"/>
      <c r="B37" s="17" t="s">
        <v>25</v>
      </c>
      <c r="C37" s="9"/>
      <c r="D37" s="24">
        <v>11934</v>
      </c>
      <c r="E37" s="31">
        <v>407.59024553257495</v>
      </c>
      <c r="F37" s="31">
        <v>514.1649370348033</v>
      </c>
      <c r="G37" s="31">
        <v>573.33492226762962</v>
      </c>
      <c r="H37" s="31">
        <v>701.84185276553148</v>
      </c>
      <c r="I37" s="31">
        <v>603.32785581389646</v>
      </c>
      <c r="J37" s="31">
        <v>537.62235282074437</v>
      </c>
      <c r="K37" s="31">
        <v>499.50607204595241</v>
      </c>
      <c r="L37" s="31">
        <v>566.63360026070518</v>
      </c>
      <c r="M37" s="31">
        <v>680.79085830456984</v>
      </c>
      <c r="N37" s="31">
        <v>759.44073481095609</v>
      </c>
      <c r="O37" s="31">
        <v>979.42089701068221</v>
      </c>
      <c r="P37" s="31">
        <v>805.84438756310635</v>
      </c>
      <c r="Q37" s="31">
        <v>709.09475256581072</v>
      </c>
      <c r="R37" s="31">
        <v>599.66879904227335</v>
      </c>
      <c r="S37" s="31">
        <v>685.11484798755066</v>
      </c>
      <c r="T37" s="31">
        <v>929.78396841578297</v>
      </c>
      <c r="U37" s="31">
        <v>653.61289992691979</v>
      </c>
      <c r="V37" s="31">
        <v>727.20601583051007</v>
      </c>
    </row>
    <row r="38" spans="1:22" ht="29.25" customHeight="1">
      <c r="A38" s="12" t="s">
        <v>31</v>
      </c>
      <c r="B38" s="12"/>
      <c r="C38" s="12"/>
      <c r="D38" s="24">
        <v>20797</v>
      </c>
      <c r="E38" s="30">
        <v>422.76812416986627</v>
      </c>
      <c r="F38" s="30">
        <v>582.96768367083223</v>
      </c>
      <c r="G38" s="30">
        <v>733.72087444621752</v>
      </c>
      <c r="H38" s="30">
        <v>827.88173944368646</v>
      </c>
      <c r="I38" s="30">
        <v>868.27540949686818</v>
      </c>
      <c r="J38" s="30">
        <v>783.98792336609426</v>
      </c>
      <c r="K38" s="30">
        <v>758.22341954235878</v>
      </c>
      <c r="L38" s="30">
        <v>812.98036410041573</v>
      </c>
      <c r="M38" s="30">
        <v>936.04336439147062</v>
      </c>
      <c r="N38" s="30">
        <v>1128.0823262481886</v>
      </c>
      <c r="O38" s="30">
        <v>1408.7215495305193</v>
      </c>
      <c r="P38" s="30">
        <v>1250.4190853365253</v>
      </c>
      <c r="Q38" s="30">
        <v>1264.3386281007638</v>
      </c>
      <c r="R38" s="30">
        <v>1550.6337312528015</v>
      </c>
      <c r="S38" s="30">
        <v>1728.591913768114</v>
      </c>
      <c r="T38" s="30">
        <v>2181.3099497488674</v>
      </c>
      <c r="U38" s="30">
        <v>1242.3597348813271</v>
      </c>
      <c r="V38" s="30">
        <v>2315.6941785050822</v>
      </c>
    </row>
    <row r="39" spans="1:22" ht="22.15" customHeight="1">
      <c r="A39" s="10"/>
      <c r="B39" s="19" t="s">
        <v>36</v>
      </c>
      <c r="C39" s="21"/>
      <c r="D39" s="24">
        <v>4810.9999999999991</v>
      </c>
      <c r="E39" s="31">
        <v>57.037043732409956</v>
      </c>
      <c r="F39" s="31">
        <v>109.43829818938735</v>
      </c>
      <c r="G39" s="31">
        <v>155.22433518622876</v>
      </c>
      <c r="H39" s="31">
        <v>155.22694987261636</v>
      </c>
      <c r="I39" s="31">
        <v>141.62592666100824</v>
      </c>
      <c r="J39" s="31">
        <v>102.39388351003521</v>
      </c>
      <c r="K39" s="31">
        <v>119.96802777043574</v>
      </c>
      <c r="L39" s="31">
        <v>153.43544934781451</v>
      </c>
      <c r="M39" s="31">
        <v>171.1973050280375</v>
      </c>
      <c r="N39" s="31">
        <v>203.83113145615658</v>
      </c>
      <c r="O39" s="31">
        <v>299.3180473307591</v>
      </c>
      <c r="P39" s="31">
        <v>269.37288580310394</v>
      </c>
      <c r="Q39" s="31">
        <v>302.21387026892126</v>
      </c>
      <c r="R39" s="31">
        <v>381.43616884656893</v>
      </c>
      <c r="S39" s="31">
        <v>460.96487542460511</v>
      </c>
      <c r="T39" s="31">
        <v>592.7129549255917</v>
      </c>
      <c r="U39" s="31">
        <v>380.48262518354159</v>
      </c>
      <c r="V39" s="31">
        <v>755.1202214627782</v>
      </c>
    </row>
    <row r="40" spans="1:22" ht="22.15" customHeight="1">
      <c r="A40" s="10"/>
      <c r="B40" s="19" t="s">
        <v>33</v>
      </c>
      <c r="C40" s="21"/>
      <c r="D40" s="24">
        <v>15986</v>
      </c>
      <c r="E40" s="31">
        <v>365.73108043745628</v>
      </c>
      <c r="F40" s="31">
        <v>473.52938548144493</v>
      </c>
      <c r="G40" s="31">
        <v>578.49653925998871</v>
      </c>
      <c r="H40" s="31">
        <v>672.65478957107007</v>
      </c>
      <c r="I40" s="31">
        <v>726.64948283586</v>
      </c>
      <c r="J40" s="31">
        <v>681.59403985605911</v>
      </c>
      <c r="K40" s="31">
        <v>638.25539177192309</v>
      </c>
      <c r="L40" s="31">
        <v>659.54491475260124</v>
      </c>
      <c r="M40" s="31">
        <v>764.84605936343314</v>
      </c>
      <c r="N40" s="31">
        <v>924.25119479203192</v>
      </c>
      <c r="O40" s="31">
        <v>1109.4035021997602</v>
      </c>
      <c r="P40" s="31">
        <v>981.04619953342126</v>
      </c>
      <c r="Q40" s="31">
        <v>962.12475783184254</v>
      </c>
      <c r="R40" s="31">
        <v>1169.1975624062325</v>
      </c>
      <c r="S40" s="31">
        <v>1267.627038343509</v>
      </c>
      <c r="T40" s="31">
        <v>1588.5969948232757</v>
      </c>
      <c r="U40" s="31">
        <v>861.8771096977855</v>
      </c>
      <c r="V40" s="31">
        <v>1560.5739570423041</v>
      </c>
    </row>
    <row r="41" spans="1:22" ht="29.25" customHeight="1">
      <c r="A41" s="12" t="s">
        <v>40</v>
      </c>
      <c r="B41" s="12"/>
      <c r="C41" s="12"/>
      <c r="D41" s="24"/>
      <c r="E41" s="31"/>
      <c r="F41" s="31"/>
      <c r="G41" s="31"/>
      <c r="H41" s="31"/>
      <c r="I41" s="31"/>
      <c r="J41" s="31"/>
      <c r="K41" s="31"/>
      <c r="L41" s="31"/>
      <c r="M41" s="31"/>
      <c r="N41" s="31"/>
      <c r="O41" s="31"/>
      <c r="P41" s="31"/>
      <c r="Q41" s="31"/>
      <c r="R41" s="31"/>
      <c r="S41" s="31"/>
      <c r="T41" s="31"/>
      <c r="U41" s="31"/>
      <c r="V41" s="31"/>
    </row>
    <row r="42" spans="1:22" ht="22.15" customHeight="1">
      <c r="A42" s="10"/>
      <c r="B42" s="19" t="s">
        <v>6</v>
      </c>
      <c r="C42" s="21"/>
      <c r="D42" s="24">
        <v>6407</v>
      </c>
      <c r="E42" s="31">
        <v>80.38307613301761</v>
      </c>
      <c r="F42" s="31">
        <v>136.28248726774569</v>
      </c>
      <c r="G42" s="31">
        <v>233.20327543966417</v>
      </c>
      <c r="H42" s="31">
        <v>722.26031745050079</v>
      </c>
      <c r="I42" s="31">
        <v>182.74926805328451</v>
      </c>
      <c r="J42" s="31">
        <v>209.30651443708177</v>
      </c>
      <c r="K42" s="31">
        <v>237.13961177638018</v>
      </c>
      <c r="L42" s="31">
        <v>215.00487045631974</v>
      </c>
      <c r="M42" s="31">
        <v>254.25053060607974</v>
      </c>
      <c r="N42" s="31">
        <v>270.71531755654502</v>
      </c>
      <c r="O42" s="31">
        <v>331.1603429949356</v>
      </c>
      <c r="P42" s="31">
        <v>343.87450449853372</v>
      </c>
      <c r="Q42" s="31">
        <v>354.87741168012371</v>
      </c>
      <c r="R42" s="31">
        <v>394.3359071192715</v>
      </c>
      <c r="S42" s="31">
        <v>475.10068644529258</v>
      </c>
      <c r="T42" s="31">
        <v>683.16046664810517</v>
      </c>
      <c r="U42" s="31">
        <v>541.7775375829392</v>
      </c>
      <c r="V42" s="31">
        <v>741.41787385417922</v>
      </c>
    </row>
    <row r="43" spans="1:22" ht="29.25" customHeight="1">
      <c r="A43" s="11" t="s">
        <v>47</v>
      </c>
      <c r="B43" s="11"/>
      <c r="C43" s="11"/>
      <c r="D43" s="24"/>
      <c r="E43" s="31"/>
      <c r="F43" s="31"/>
      <c r="G43" s="31"/>
      <c r="H43" s="31"/>
      <c r="I43" s="31"/>
      <c r="J43" s="31"/>
      <c r="K43" s="31"/>
      <c r="L43" s="31"/>
      <c r="M43" s="31"/>
      <c r="N43" s="31"/>
      <c r="O43" s="31"/>
      <c r="P43" s="31"/>
      <c r="Q43" s="31"/>
      <c r="R43" s="31"/>
      <c r="S43" s="31"/>
      <c r="T43" s="31"/>
      <c r="U43" s="31"/>
      <c r="V43" s="31"/>
    </row>
    <row r="44" spans="1:22" ht="22.15" customHeight="1">
      <c r="A44" s="10"/>
      <c r="B44" s="17" t="s">
        <v>61</v>
      </c>
      <c r="C44" s="9"/>
      <c r="D44" s="24">
        <v>13298</v>
      </c>
      <c r="E44" s="31">
        <v>250.18628776605942</v>
      </c>
      <c r="F44" s="31">
        <v>413.59091170793477</v>
      </c>
      <c r="G44" s="31">
        <v>522.16751891541355</v>
      </c>
      <c r="H44" s="31">
        <v>548.92601926818406</v>
      </c>
      <c r="I44" s="31">
        <v>485.72353806776619</v>
      </c>
      <c r="J44" s="31">
        <v>391.70579684836434</v>
      </c>
      <c r="K44" s="31">
        <v>442.21745797843795</v>
      </c>
      <c r="L44" s="31">
        <v>501.32965066153906</v>
      </c>
      <c r="M44" s="31">
        <v>664.65176445438453</v>
      </c>
      <c r="N44" s="31">
        <v>790.29074722793848</v>
      </c>
      <c r="O44" s="31">
        <v>855.98540251019165</v>
      </c>
      <c r="P44" s="31">
        <v>736.17993233861557</v>
      </c>
      <c r="Q44" s="31">
        <v>844.74809540227409</v>
      </c>
      <c r="R44" s="31">
        <v>1114.9021307261389</v>
      </c>
      <c r="S44" s="31">
        <v>1171.0099316879562</v>
      </c>
      <c r="T44" s="31">
        <v>1390.3546752303353</v>
      </c>
      <c r="U44" s="31">
        <v>799.67621977999897</v>
      </c>
      <c r="V44" s="31">
        <v>1374.3539194284672</v>
      </c>
    </row>
    <row r="45" spans="1:22" ht="29.25" customHeight="1">
      <c r="A45" s="12" t="s">
        <v>48</v>
      </c>
      <c r="B45" s="12"/>
      <c r="C45" s="12"/>
      <c r="D45" s="24"/>
      <c r="E45" s="31"/>
      <c r="F45" s="31"/>
      <c r="G45" s="31"/>
      <c r="H45" s="31"/>
      <c r="I45" s="31"/>
      <c r="J45" s="31"/>
      <c r="K45" s="31"/>
      <c r="L45" s="31"/>
      <c r="M45" s="31"/>
      <c r="N45" s="31"/>
      <c r="O45" s="31"/>
      <c r="P45" s="31"/>
      <c r="Q45" s="31"/>
      <c r="R45" s="31"/>
      <c r="S45" s="31"/>
      <c r="T45" s="31"/>
      <c r="U45" s="31"/>
      <c r="V45" s="31"/>
    </row>
    <row r="46" spans="1:22" ht="22.15" customHeight="1">
      <c r="A46" s="10"/>
      <c r="B46" s="19" t="s">
        <v>37</v>
      </c>
      <c r="C46" s="21"/>
      <c r="D46" s="24">
        <v>7010</v>
      </c>
      <c r="E46" s="31">
        <v>113.06317369972103</v>
      </c>
      <c r="F46" s="31">
        <v>169.06282924486598</v>
      </c>
      <c r="G46" s="31">
        <v>232.61845839253363</v>
      </c>
      <c r="H46" s="31">
        <v>254.76515697456179</v>
      </c>
      <c r="I46" s="31">
        <v>214.84171796213616</v>
      </c>
      <c r="J46" s="31">
        <v>155.48586779779669</v>
      </c>
      <c r="K46" s="31">
        <v>205.88077756266085</v>
      </c>
      <c r="L46" s="31">
        <v>251.17181980380241</v>
      </c>
      <c r="M46" s="31">
        <v>295.30300816818624</v>
      </c>
      <c r="N46" s="31">
        <v>351.8103957288921</v>
      </c>
      <c r="O46" s="31">
        <v>395.79719943416916</v>
      </c>
      <c r="P46" s="31">
        <v>360.54984815881051</v>
      </c>
      <c r="Q46" s="31">
        <v>438.22978715138032</v>
      </c>
      <c r="R46" s="31">
        <v>626.13071279083294</v>
      </c>
      <c r="S46" s="31">
        <v>696.88138454550142</v>
      </c>
      <c r="T46" s="31">
        <v>788.10561215185896</v>
      </c>
      <c r="U46" s="31">
        <v>459.44246436691014</v>
      </c>
      <c r="V46" s="31">
        <v>1000.8597860653797</v>
      </c>
    </row>
    <row r="47" spans="1:22" ht="15" customHeight="1">
      <c r="A47" s="13"/>
      <c r="B47" s="13"/>
      <c r="C47" s="13"/>
      <c r="D47" s="26"/>
      <c r="E47" s="32"/>
      <c r="F47" s="33"/>
      <c r="G47" s="32"/>
      <c r="H47" s="32"/>
      <c r="I47" s="33"/>
      <c r="J47" s="33"/>
      <c r="K47" s="32"/>
      <c r="L47" s="32"/>
      <c r="M47" s="32"/>
      <c r="N47" s="32"/>
      <c r="O47" s="32"/>
      <c r="P47" s="40"/>
      <c r="Q47" s="40"/>
      <c r="R47" s="40"/>
      <c r="S47" s="40"/>
      <c r="T47" s="40"/>
      <c r="U47" s="40"/>
      <c r="V47" s="40"/>
    </row>
    <row r="48" spans="1:22" ht="19">
      <c r="A48" s="8" t="s">
        <v>84</v>
      </c>
      <c r="B48" s="8"/>
      <c r="C48" s="8"/>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12.xml><?xml version="1.0" encoding="utf-8"?>
<worksheet xmlns="http://schemas.openxmlformats.org/spreadsheetml/2006/main" xmlns:r="http://schemas.openxmlformats.org/officeDocument/2006/relationships" xmlns:mc="http://schemas.openxmlformats.org/markup-compatibility/2006">
  <dimension ref="A1:XFD269"/>
  <sheetViews>
    <sheetView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2" t="s">
        <v>85</v>
      </c>
      <c r="B3" s="42"/>
      <c r="C3" s="42"/>
      <c r="D3" s="42"/>
      <c r="E3" s="42"/>
      <c r="F3" s="42"/>
      <c r="G3" s="42"/>
      <c r="H3" s="42"/>
      <c r="I3" s="66"/>
      <c r="J3" s="42"/>
      <c r="K3" s="42"/>
      <c r="L3" s="42"/>
      <c r="M3" s="42"/>
      <c r="N3" s="75"/>
      <c r="O3" s="75"/>
      <c r="P3" s="64"/>
      <c r="Q3" s="64"/>
      <c r="R3" s="64"/>
      <c r="S3" s="64"/>
      <c r="T3" s="64"/>
      <c r="U3" s="78" t="s">
        <v>1</v>
      </c>
      <c r="V3" s="78"/>
    </row>
    <row r="4" spans="1:16384" s="2" customFormat="1" ht="40.15" customHeight="1">
      <c r="A4" s="43" t="s">
        <v>19</v>
      </c>
      <c r="B4" s="43"/>
      <c r="C4" s="57"/>
      <c r="D4" s="59" t="s">
        <v>5</v>
      </c>
      <c r="E4" s="65" t="s">
        <v>4</v>
      </c>
      <c r="F4" s="65" t="s">
        <v>8</v>
      </c>
      <c r="G4" s="71" t="s">
        <v>9</v>
      </c>
      <c r="H4" s="72" t="s">
        <v>12</v>
      </c>
      <c r="I4" s="72" t="s">
        <v>2</v>
      </c>
      <c r="J4" s="72" t="s">
        <v>7</v>
      </c>
      <c r="K4" s="72" t="s">
        <v>14</v>
      </c>
      <c r="L4" s="72" t="s">
        <v>16</v>
      </c>
      <c r="M4" s="72" t="s">
        <v>17</v>
      </c>
      <c r="N4" s="72" t="s">
        <v>20</v>
      </c>
      <c r="O4" s="76" t="s">
        <v>0</v>
      </c>
      <c r="P4" s="65" t="s">
        <v>3</v>
      </c>
      <c r="Q4" s="65" t="s">
        <v>22</v>
      </c>
      <c r="R4" s="65" t="s">
        <v>23</v>
      </c>
      <c r="S4" s="65" t="s">
        <v>26</v>
      </c>
      <c r="T4" s="65" t="s">
        <v>18</v>
      </c>
      <c r="U4" s="65" t="s">
        <v>27</v>
      </c>
      <c r="V4" s="59"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44"/>
      <c r="B5" s="52"/>
      <c r="C5" s="52"/>
      <c r="D5" s="60"/>
      <c r="E5" s="66"/>
      <c r="F5" s="66"/>
      <c r="G5" s="66"/>
      <c r="H5" s="73"/>
      <c r="I5" s="66"/>
      <c r="J5" s="66"/>
      <c r="K5" s="66"/>
      <c r="L5" s="66"/>
      <c r="M5" s="66"/>
      <c r="N5" s="66"/>
      <c r="O5" s="66"/>
      <c r="P5" s="64"/>
      <c r="Q5" s="64"/>
      <c r="R5" s="64"/>
      <c r="S5" s="64"/>
      <c r="T5" s="64"/>
      <c r="U5" s="64"/>
      <c r="V5" s="64"/>
    </row>
    <row r="6" spans="1:16384" ht="22.15" customHeight="1">
      <c r="A6" s="45" t="s">
        <v>10</v>
      </c>
      <c r="B6" s="49"/>
      <c r="C6" s="49"/>
      <c r="D6" s="61">
        <f t="shared" ref="D6:V6" si="0">D8+D9</f>
        <v>2678671</v>
      </c>
      <c r="E6" s="67">
        <f t="shared" si="0"/>
        <v>83218.351306461365</v>
      </c>
      <c r="F6" s="67">
        <f t="shared" si="0"/>
        <v>103492.64682434684</v>
      </c>
      <c r="G6" s="67">
        <f t="shared" si="0"/>
        <v>120422.07589302064</v>
      </c>
      <c r="H6" s="67">
        <f t="shared" si="0"/>
        <v>127970.37318757465</v>
      </c>
      <c r="I6" s="67">
        <f t="shared" si="0"/>
        <v>133165.07731245461</v>
      </c>
      <c r="J6" s="67">
        <f t="shared" si="0"/>
        <v>131161.82763287582</v>
      </c>
      <c r="K6" s="67">
        <f t="shared" si="0"/>
        <v>131880.66078184926</v>
      </c>
      <c r="L6" s="67">
        <f t="shared" si="0"/>
        <v>140366.33308977284</v>
      </c>
      <c r="M6" s="67">
        <f t="shared" si="0"/>
        <v>157606.51523505346</v>
      </c>
      <c r="N6" s="67">
        <f t="shared" si="0"/>
        <v>176149.57720970616</v>
      </c>
      <c r="O6" s="67">
        <f t="shared" si="0"/>
        <v>214548.41404990369</v>
      </c>
      <c r="P6" s="67">
        <f t="shared" si="0"/>
        <v>189396.85593729367</v>
      </c>
      <c r="Q6" s="67">
        <f t="shared" si="0"/>
        <v>158620.77281919957</v>
      </c>
      <c r="R6" s="67">
        <f t="shared" si="0"/>
        <v>153799.86663858173</v>
      </c>
      <c r="S6" s="67">
        <f t="shared" si="0"/>
        <v>163029.00448787271</v>
      </c>
      <c r="T6" s="67">
        <f t="shared" si="0"/>
        <v>202199.70987585618</v>
      </c>
      <c r="U6" s="67">
        <f t="shared" si="0"/>
        <v>131986.87228683842</v>
      </c>
      <c r="V6" s="67">
        <f t="shared" si="0"/>
        <v>159656.06543133827</v>
      </c>
      <c r="X6" s="27"/>
    </row>
    <row r="7" spans="1:16384" ht="15" customHeight="1">
      <c r="A7" s="46"/>
      <c r="B7" s="47"/>
      <c r="C7" s="47"/>
      <c r="D7" s="61"/>
      <c r="E7" s="67"/>
      <c r="F7" s="67"/>
      <c r="G7" s="67"/>
      <c r="H7" s="67"/>
      <c r="I7" s="67"/>
      <c r="J7" s="67"/>
      <c r="K7" s="74"/>
      <c r="L7" s="74"/>
      <c r="M7" s="67"/>
      <c r="N7" s="67"/>
      <c r="O7" s="67"/>
      <c r="P7" s="74"/>
      <c r="Q7" s="74"/>
      <c r="R7" s="74"/>
      <c r="S7" s="74"/>
      <c r="T7" s="74"/>
      <c r="U7" s="74"/>
      <c r="V7" s="74"/>
    </row>
    <row r="8" spans="1:16384" ht="22.15" customHeight="1">
      <c r="A8" s="45" t="s">
        <v>13</v>
      </c>
      <c r="B8" s="53"/>
      <c r="C8" s="53"/>
      <c r="D8" s="61">
        <f t="shared" ref="D8:V8" si="1">D11+D20+D21+D22+D23+D24+D25+D26+D27+D28+D29+D30+D31+D32</f>
        <v>2515898</v>
      </c>
      <c r="E8" s="67">
        <f t="shared" si="1"/>
        <v>77708.3784204408</v>
      </c>
      <c r="F8" s="67">
        <f t="shared" si="1"/>
        <v>96739.617222338391</v>
      </c>
      <c r="G8" s="67">
        <f t="shared" si="1"/>
        <v>112994.72415987392</v>
      </c>
      <c r="H8" s="67">
        <f t="shared" si="1"/>
        <v>120202.90075082566</v>
      </c>
      <c r="I8" s="67">
        <f t="shared" si="1"/>
        <v>126168.40615908153</v>
      </c>
      <c r="J8" s="67">
        <f t="shared" si="1"/>
        <v>123726.20694423656</v>
      </c>
      <c r="K8" s="67">
        <f t="shared" si="1"/>
        <v>123961.0225583539</v>
      </c>
      <c r="L8" s="67">
        <f t="shared" si="1"/>
        <v>131751.64480468846</v>
      </c>
      <c r="M8" s="67">
        <f t="shared" si="1"/>
        <v>148190.06785206689</v>
      </c>
      <c r="N8" s="67">
        <f t="shared" si="1"/>
        <v>166202.23593950947</v>
      </c>
      <c r="O8" s="67">
        <f t="shared" si="1"/>
        <v>202509.56485068152</v>
      </c>
      <c r="P8" s="67">
        <f t="shared" si="1"/>
        <v>178579.26520057407</v>
      </c>
      <c r="Q8" s="67">
        <f t="shared" si="1"/>
        <v>149016.88789342213</v>
      </c>
      <c r="R8" s="67">
        <f t="shared" si="1"/>
        <v>144337.55640989533</v>
      </c>
      <c r="S8" s="67">
        <f t="shared" si="1"/>
        <v>152974.21133742123</v>
      </c>
      <c r="T8" s="67">
        <f t="shared" si="1"/>
        <v>189287.49527547887</v>
      </c>
      <c r="U8" s="67">
        <f t="shared" si="1"/>
        <v>123315.15280111536</v>
      </c>
      <c r="V8" s="67">
        <f t="shared" si="1"/>
        <v>148232.6614199958</v>
      </c>
    </row>
    <row r="9" spans="1:16384" ht="22.15" customHeight="1">
      <c r="A9" s="45" t="s">
        <v>42</v>
      </c>
      <c r="B9" s="49"/>
      <c r="C9" s="49"/>
      <c r="D9" s="61">
        <f t="shared" ref="D9:V9" si="2">D33+D38+D42+D44+D46</f>
        <v>162773</v>
      </c>
      <c r="E9" s="67">
        <f t="shared" si="2"/>
        <v>5509.9728860205596</v>
      </c>
      <c r="F9" s="67">
        <f t="shared" si="2"/>
        <v>6753.0296020084488</v>
      </c>
      <c r="G9" s="67">
        <f t="shared" si="2"/>
        <v>7427.351733146721</v>
      </c>
      <c r="H9" s="67">
        <f t="shared" si="2"/>
        <v>7767.4724367489789</v>
      </c>
      <c r="I9" s="67">
        <f t="shared" si="2"/>
        <v>6996.671153373095</v>
      </c>
      <c r="J9" s="67">
        <f t="shared" si="2"/>
        <v>7435.6206886392756</v>
      </c>
      <c r="K9" s="67">
        <f t="shared" si="2"/>
        <v>7919.6382234953689</v>
      </c>
      <c r="L9" s="67">
        <f t="shared" si="2"/>
        <v>8614.6882850843849</v>
      </c>
      <c r="M9" s="67">
        <f t="shared" si="2"/>
        <v>9416.4473829865747</v>
      </c>
      <c r="N9" s="67">
        <f t="shared" si="2"/>
        <v>9947.3412701966863</v>
      </c>
      <c r="O9" s="67">
        <f t="shared" si="2"/>
        <v>12038.849199222161</v>
      </c>
      <c r="P9" s="67">
        <f t="shared" si="2"/>
        <v>10817.59073671962</v>
      </c>
      <c r="Q9" s="67">
        <f t="shared" si="2"/>
        <v>9603.8849257774509</v>
      </c>
      <c r="R9" s="67">
        <f t="shared" si="2"/>
        <v>9462.3102286863868</v>
      </c>
      <c r="S9" s="67">
        <f t="shared" si="2"/>
        <v>10054.793150451467</v>
      </c>
      <c r="T9" s="67">
        <f t="shared" si="2"/>
        <v>12912.214600377296</v>
      </c>
      <c r="U9" s="67">
        <f t="shared" si="2"/>
        <v>8671.7194857230716</v>
      </c>
      <c r="V9" s="67">
        <f t="shared" si="2"/>
        <v>11423.404011342458</v>
      </c>
    </row>
    <row r="10" spans="1:16384" ht="15" customHeight="1">
      <c r="A10" s="47"/>
      <c r="B10" s="47"/>
      <c r="C10" s="47"/>
      <c r="D10" s="61"/>
      <c r="E10" s="67"/>
      <c r="F10" s="67"/>
      <c r="G10" s="67"/>
      <c r="H10" s="67"/>
      <c r="I10" s="67"/>
      <c r="J10" s="67"/>
      <c r="K10" s="67"/>
      <c r="L10" s="67"/>
      <c r="M10" s="67"/>
      <c r="N10" s="67"/>
      <c r="O10" s="67"/>
      <c r="P10" s="74"/>
      <c r="Q10" s="74"/>
      <c r="R10" s="74"/>
      <c r="S10" s="74"/>
      <c r="T10" s="74"/>
      <c r="U10" s="74"/>
      <c r="V10" s="74"/>
    </row>
    <row r="11" spans="1:16384" ht="22.15" customHeight="1">
      <c r="A11" s="48"/>
      <c r="B11" s="54" t="s">
        <v>49</v>
      </c>
      <c r="C11" s="47"/>
      <c r="D11" s="61">
        <f t="shared" ref="D11:V11" si="3">SUM(D12:D19)</f>
        <v>1170561</v>
      </c>
      <c r="E11" s="67">
        <f t="shared" si="3"/>
        <v>38854.100530345226</v>
      </c>
      <c r="F11" s="67">
        <f t="shared" si="3"/>
        <v>47036.698218576588</v>
      </c>
      <c r="G11" s="67">
        <f t="shared" si="3"/>
        <v>54051.46559393705</v>
      </c>
      <c r="H11" s="67">
        <f t="shared" si="3"/>
        <v>57440.131845583448</v>
      </c>
      <c r="I11" s="67">
        <f t="shared" si="3"/>
        <v>61306.600688025384</v>
      </c>
      <c r="J11" s="68">
        <f t="shared" si="3"/>
        <v>62453.185088600767</v>
      </c>
      <c r="K11" s="67">
        <f t="shared" si="3"/>
        <v>61870.846214394303</v>
      </c>
      <c r="L11" s="67">
        <f t="shared" si="3"/>
        <v>64418.739797711452</v>
      </c>
      <c r="M11" s="67">
        <f t="shared" si="3"/>
        <v>71523.939451897721</v>
      </c>
      <c r="N11" s="67">
        <f t="shared" si="3"/>
        <v>81289.467895497524</v>
      </c>
      <c r="O11" s="67">
        <f t="shared" si="3"/>
        <v>99533.948305126527</v>
      </c>
      <c r="P11" s="67">
        <f t="shared" si="3"/>
        <v>87300.856135413735</v>
      </c>
      <c r="Q11" s="67">
        <f t="shared" si="3"/>
        <v>69862.298677620813</v>
      </c>
      <c r="R11" s="67">
        <f t="shared" si="3"/>
        <v>62312.156322532013</v>
      </c>
      <c r="S11" s="67">
        <f t="shared" si="3"/>
        <v>63090.840305036647</v>
      </c>
      <c r="T11" s="67">
        <f t="shared" si="3"/>
        <v>78712.019564635368</v>
      </c>
      <c r="U11" s="67">
        <f t="shared" si="3"/>
        <v>51330.060324990911</v>
      </c>
      <c r="V11" s="67">
        <f t="shared" si="3"/>
        <v>58173.645040074516</v>
      </c>
    </row>
    <row r="12" spans="1:16384" ht="22.15" customHeight="1">
      <c r="A12" s="48"/>
      <c r="B12" s="55"/>
      <c r="C12" s="54" t="s">
        <v>62</v>
      </c>
      <c r="D12" s="61">
        <f t="shared" ref="D12:D32" si="4">SUM(E12:V12)</f>
        <v>143668.00000000003</v>
      </c>
      <c r="E12" s="68">
        <v>4272.1143165020439</v>
      </c>
      <c r="F12" s="68">
        <v>4954.2786718071657</v>
      </c>
      <c r="G12" s="68">
        <v>5319.0667724771201</v>
      </c>
      <c r="H12" s="68">
        <v>5359.5532618633852</v>
      </c>
      <c r="I12" s="68">
        <v>8320.2406131003281</v>
      </c>
      <c r="J12" s="68">
        <v>9711.9466135737111</v>
      </c>
      <c r="K12" s="68">
        <v>9078.1955568553622</v>
      </c>
      <c r="L12" s="68">
        <v>8837.1042640116393</v>
      </c>
      <c r="M12" s="68">
        <v>9376.7107161497934</v>
      </c>
      <c r="N12" s="68">
        <v>10311.48473682477</v>
      </c>
      <c r="O12" s="68">
        <v>12148.131140220268</v>
      </c>
      <c r="P12" s="68">
        <v>10879.09247361256</v>
      </c>
      <c r="Q12" s="68">
        <v>8472.3708790151959</v>
      </c>
      <c r="R12" s="68">
        <v>7766.153660212558</v>
      </c>
      <c r="S12" s="68">
        <v>7480.6134426937315</v>
      </c>
      <c r="T12" s="68">
        <v>8991.371114935333</v>
      </c>
      <c r="U12" s="68">
        <v>5643.9595892350962</v>
      </c>
      <c r="V12" s="68">
        <v>6745.6121769099418</v>
      </c>
    </row>
    <row r="13" spans="1:16384" ht="22.15" customHeight="1">
      <c r="A13" s="48"/>
      <c r="B13" s="55"/>
      <c r="C13" s="54" t="s">
        <v>52</v>
      </c>
      <c r="D13" s="61">
        <f t="shared" si="4"/>
        <v>115154.99999999999</v>
      </c>
      <c r="E13" s="68">
        <v>3760.3865947040204</v>
      </c>
      <c r="F13" s="68">
        <v>4774.6079287659377</v>
      </c>
      <c r="G13" s="68">
        <v>5500.7937678430735</v>
      </c>
      <c r="H13" s="68">
        <v>5624.3909549445043</v>
      </c>
      <c r="I13" s="68">
        <v>5560.7261119547793</v>
      </c>
      <c r="J13" s="68">
        <v>5632.1207073453552</v>
      </c>
      <c r="K13" s="68">
        <v>5754.9268336043124</v>
      </c>
      <c r="L13" s="68">
        <v>6060.5240535394805</v>
      </c>
      <c r="M13" s="68">
        <v>6997.3033262809404</v>
      </c>
      <c r="N13" s="68">
        <v>7645.5529433340143</v>
      </c>
      <c r="O13" s="68">
        <v>9373.7912819830344</v>
      </c>
      <c r="P13" s="68">
        <v>8691.1379337998223</v>
      </c>
      <c r="Q13" s="68">
        <v>7647.050351234122</v>
      </c>
      <c r="R13" s="68">
        <v>6507.9956637216583</v>
      </c>
      <c r="S13" s="68">
        <v>6347.4499082428092</v>
      </c>
      <c r="T13" s="68">
        <v>7803.8169011197942</v>
      </c>
      <c r="U13" s="68">
        <v>5371.6789677793322</v>
      </c>
      <c r="V13" s="68">
        <v>6100.745769803013</v>
      </c>
    </row>
    <row r="14" spans="1:16384" ht="22.15" customHeight="1">
      <c r="A14" s="48"/>
      <c r="B14" s="55"/>
      <c r="C14" s="54" t="s">
        <v>44</v>
      </c>
      <c r="D14" s="61">
        <f t="shared" si="4"/>
        <v>143350</v>
      </c>
      <c r="E14" s="68">
        <v>5011.8648815863789</v>
      </c>
      <c r="F14" s="68">
        <v>5742.0624900122311</v>
      </c>
      <c r="G14" s="68">
        <v>6588.4302016604879</v>
      </c>
      <c r="H14" s="68">
        <v>6966.1602318153919</v>
      </c>
      <c r="I14" s="68">
        <v>7945.9586325373457</v>
      </c>
      <c r="J14" s="68">
        <v>7765.4433509943756</v>
      </c>
      <c r="K14" s="68">
        <v>7821.1016858507028</v>
      </c>
      <c r="L14" s="68">
        <v>8153.3104589095019</v>
      </c>
      <c r="M14" s="68">
        <v>8919.182291309935</v>
      </c>
      <c r="N14" s="68">
        <v>10112.997554132455</v>
      </c>
      <c r="O14" s="68">
        <v>12385.367553913777</v>
      </c>
      <c r="P14" s="68">
        <v>10713.720243900629</v>
      </c>
      <c r="Q14" s="68">
        <v>8657.6265457619429</v>
      </c>
      <c r="R14" s="68">
        <v>7614.8298275126717</v>
      </c>
      <c r="S14" s="68">
        <v>7340.3637396948016</v>
      </c>
      <c r="T14" s="68">
        <v>8907.9073052749645</v>
      </c>
      <c r="U14" s="68">
        <v>5832.752705228977</v>
      </c>
      <c r="V14" s="68">
        <v>6870.9202999034296</v>
      </c>
    </row>
    <row r="15" spans="1:16384" ht="22.15" customHeight="1">
      <c r="A15" s="48"/>
      <c r="B15" s="55"/>
      <c r="C15" s="54" t="s">
        <v>11</v>
      </c>
      <c r="D15" s="61">
        <f t="shared" si="4"/>
        <v>185474.00000000003</v>
      </c>
      <c r="E15" s="68">
        <v>6037.786827988366</v>
      </c>
      <c r="F15" s="68">
        <v>7064.6485984737565</v>
      </c>
      <c r="G15" s="68">
        <v>7997.295333026952</v>
      </c>
      <c r="H15" s="68">
        <v>8711.7577162065536</v>
      </c>
      <c r="I15" s="68">
        <v>10020.305713151161</v>
      </c>
      <c r="J15" s="68">
        <v>11104.68170086033</v>
      </c>
      <c r="K15" s="68">
        <v>10795.982784270254</v>
      </c>
      <c r="L15" s="68">
        <v>10712.017604383189</v>
      </c>
      <c r="M15" s="68">
        <v>11685.157916536031</v>
      </c>
      <c r="N15" s="68">
        <v>13196.084787811358</v>
      </c>
      <c r="O15" s="68">
        <v>15980.622799223562</v>
      </c>
      <c r="P15" s="68">
        <v>14241.186280253878</v>
      </c>
      <c r="Q15" s="68">
        <v>11484.88531670898</v>
      </c>
      <c r="R15" s="68">
        <v>9864.907851709293</v>
      </c>
      <c r="S15" s="68">
        <v>9658.638965202761</v>
      </c>
      <c r="T15" s="68">
        <v>11383.495634120654</v>
      </c>
      <c r="U15" s="68">
        <v>7073.4055490442752</v>
      </c>
      <c r="V15" s="68">
        <v>8461.1386210286473</v>
      </c>
    </row>
    <row r="16" spans="1:16384" ht="22.15" customHeight="1">
      <c r="A16" s="48"/>
      <c r="B16" s="55"/>
      <c r="C16" s="54" t="s">
        <v>29</v>
      </c>
      <c r="D16" s="61">
        <f t="shared" si="4"/>
        <v>243202.00000000003</v>
      </c>
      <c r="E16" s="68">
        <v>9548.7708607638124</v>
      </c>
      <c r="F16" s="68">
        <v>11177.659118445667</v>
      </c>
      <c r="G16" s="68">
        <v>13133.966220127944</v>
      </c>
      <c r="H16" s="68">
        <v>13873.765843608751</v>
      </c>
      <c r="I16" s="68">
        <v>13544.646145943994</v>
      </c>
      <c r="J16" s="68">
        <v>13600.765960285009</v>
      </c>
      <c r="K16" s="68">
        <v>13454.33818869374</v>
      </c>
      <c r="L16" s="68">
        <v>13593.377423484411</v>
      </c>
      <c r="M16" s="68">
        <v>15244.314126322892</v>
      </c>
      <c r="N16" s="68">
        <v>17942.508912052042</v>
      </c>
      <c r="O16" s="68">
        <v>22122.287846334162</v>
      </c>
      <c r="P16" s="68">
        <v>18436.622829662745</v>
      </c>
      <c r="Q16" s="68">
        <v>13023.101155348566</v>
      </c>
      <c r="R16" s="68">
        <v>10663.143541609488</v>
      </c>
      <c r="S16" s="68">
        <v>10418.370078215874</v>
      </c>
      <c r="T16" s="68">
        <v>13737.754094088239</v>
      </c>
      <c r="U16" s="68">
        <v>9360.1515117466297</v>
      </c>
      <c r="V16" s="68">
        <v>10326.456143266025</v>
      </c>
    </row>
    <row r="17" spans="1:26" ht="22.15" customHeight="1">
      <c r="A17" s="48"/>
      <c r="B17" s="55"/>
      <c r="C17" s="54" t="s">
        <v>30</v>
      </c>
      <c r="D17" s="61">
        <f t="shared" si="4"/>
        <v>130487</v>
      </c>
      <c r="E17" s="68">
        <v>3315.5117574585088</v>
      </c>
      <c r="F17" s="68">
        <v>4452.7473357619692</v>
      </c>
      <c r="G17" s="68">
        <v>5299.7359393944416</v>
      </c>
      <c r="H17" s="68">
        <v>6195.2151477761245</v>
      </c>
      <c r="I17" s="68">
        <v>5629.2388907086697</v>
      </c>
      <c r="J17" s="68">
        <v>4890.4003174730587</v>
      </c>
      <c r="K17" s="68">
        <v>4969.3179662560387</v>
      </c>
      <c r="L17" s="68">
        <v>5804.6999491870911</v>
      </c>
      <c r="M17" s="68">
        <v>6802.5443016272875</v>
      </c>
      <c r="N17" s="68">
        <v>7986.9274530879884</v>
      </c>
      <c r="O17" s="68">
        <v>10462.871713785473</v>
      </c>
      <c r="P17" s="68">
        <v>9440.261381339029</v>
      </c>
      <c r="Q17" s="68">
        <v>7908.3563543156715</v>
      </c>
      <c r="R17" s="68">
        <v>8213.4039837189521</v>
      </c>
      <c r="S17" s="68">
        <v>9400.4734431587203</v>
      </c>
      <c r="T17" s="68">
        <v>12516.079596387104</v>
      </c>
      <c r="U17" s="68">
        <v>8277.7798873478132</v>
      </c>
      <c r="V17" s="68">
        <v>8921.4345812160627</v>
      </c>
    </row>
    <row r="18" spans="1:26" ht="22.15" customHeight="1">
      <c r="A18" s="48"/>
      <c r="B18" s="55"/>
      <c r="C18" s="54" t="s">
        <v>63</v>
      </c>
      <c r="D18" s="61">
        <f t="shared" si="4"/>
        <v>72036.999999999985</v>
      </c>
      <c r="E18" s="68">
        <v>2122.1033629186809</v>
      </c>
      <c r="F18" s="68">
        <v>2551.6297963884049</v>
      </c>
      <c r="G18" s="68">
        <v>3152.2088475036107</v>
      </c>
      <c r="H18" s="68">
        <v>3814.2030539082016</v>
      </c>
      <c r="I18" s="68">
        <v>3905.703596301666</v>
      </c>
      <c r="J18" s="68">
        <v>4033.2135869830481</v>
      </c>
      <c r="K18" s="68">
        <v>3716.8085408822817</v>
      </c>
      <c r="L18" s="68">
        <v>3501.081681697251</v>
      </c>
      <c r="M18" s="68">
        <v>3860.8261036760696</v>
      </c>
      <c r="N18" s="68">
        <v>4763.7345024025199</v>
      </c>
      <c r="O18" s="68">
        <v>6095.5022189209803</v>
      </c>
      <c r="P18" s="68">
        <v>5622.1148977150724</v>
      </c>
      <c r="Q18" s="68">
        <v>4516.1627176698485</v>
      </c>
      <c r="R18" s="68">
        <v>3761.590814567096</v>
      </c>
      <c r="S18" s="68">
        <v>3886.0669241743244</v>
      </c>
      <c r="T18" s="68">
        <v>5205.9523881568184</v>
      </c>
      <c r="U18" s="68">
        <v>3518.8453705457055</v>
      </c>
      <c r="V18" s="68">
        <v>4009.2515955884201</v>
      </c>
    </row>
    <row r="19" spans="1:26" ht="22.15" customHeight="1">
      <c r="A19" s="48"/>
      <c r="B19" s="55"/>
      <c r="C19" s="54" t="s">
        <v>64</v>
      </c>
      <c r="D19" s="61">
        <f t="shared" si="4"/>
        <v>137188</v>
      </c>
      <c r="E19" s="68">
        <v>4785.5619284234135</v>
      </c>
      <c r="F19" s="68">
        <v>6319.0642789214517</v>
      </c>
      <c r="G19" s="68">
        <v>7059.9685119034211</v>
      </c>
      <c r="H19" s="68">
        <v>6895.0856354605339</v>
      </c>
      <c r="I19" s="68">
        <v>6379.7809843274399</v>
      </c>
      <c r="J19" s="68">
        <v>5714.6128510858744</v>
      </c>
      <c r="K19" s="68">
        <v>6280.1746579816172</v>
      </c>
      <c r="L19" s="68">
        <v>7756.6243624988947</v>
      </c>
      <c r="M19" s="68">
        <v>8637.9006699947713</v>
      </c>
      <c r="N19" s="68">
        <v>9330.1770058523889</v>
      </c>
      <c r="O19" s="68">
        <v>10965.37375074527</v>
      </c>
      <c r="P19" s="68">
        <v>9276.7200951300019</v>
      </c>
      <c r="Q19" s="68">
        <v>8152.7453575664904</v>
      </c>
      <c r="R19" s="68">
        <v>7920.130979480291</v>
      </c>
      <c r="S19" s="68">
        <v>8558.8638036536286</v>
      </c>
      <c r="T19" s="68">
        <v>10165.642530552461</v>
      </c>
      <c r="U19" s="68">
        <v>6251.4867440630724</v>
      </c>
      <c r="V19" s="68">
        <v>6738.0858523589795</v>
      </c>
    </row>
    <row r="20" spans="1:26" ht="22.15" customHeight="1">
      <c r="A20" s="48"/>
      <c r="B20" s="54" t="s">
        <v>43</v>
      </c>
      <c r="C20" s="47"/>
      <c r="D20" s="61">
        <f t="shared" si="4"/>
        <v>191041</v>
      </c>
      <c r="E20" s="68">
        <v>4358.4537072441253</v>
      </c>
      <c r="F20" s="68">
        <v>5800.1480610972803</v>
      </c>
      <c r="G20" s="68">
        <v>7449.344448354861</v>
      </c>
      <c r="H20" s="68">
        <v>8468.1104168751335</v>
      </c>
      <c r="I20" s="68">
        <v>8719.023957995485</v>
      </c>
      <c r="J20" s="68">
        <v>7823.028742581062</v>
      </c>
      <c r="K20" s="68">
        <v>7547.0854093118023</v>
      </c>
      <c r="L20" s="68">
        <v>8252.4531878705438</v>
      </c>
      <c r="M20" s="68">
        <v>9695.5290010683384</v>
      </c>
      <c r="N20" s="68">
        <v>11487.077824818562</v>
      </c>
      <c r="O20" s="68">
        <v>15068.136073784421</v>
      </c>
      <c r="P20" s="68">
        <v>13844.210421461687</v>
      </c>
      <c r="Q20" s="68">
        <v>11968.789224029197</v>
      </c>
      <c r="R20" s="68">
        <v>11798.401428375666</v>
      </c>
      <c r="S20" s="68">
        <v>13016.788554089067</v>
      </c>
      <c r="T20" s="68">
        <v>17798.502399688332</v>
      </c>
      <c r="U20" s="68">
        <v>12701.054136311146</v>
      </c>
      <c r="V20" s="68">
        <v>15244.863005043291</v>
      </c>
    </row>
    <row r="21" spans="1:26" ht="22.15" customHeight="1">
      <c r="A21" s="48"/>
      <c r="B21" s="54" t="s">
        <v>51</v>
      </c>
      <c r="C21" s="47"/>
      <c r="D21" s="61">
        <f t="shared" si="4"/>
        <v>21097</v>
      </c>
      <c r="E21" s="68">
        <v>397.9814814941887</v>
      </c>
      <c r="F21" s="68">
        <v>539.55211580130924</v>
      </c>
      <c r="G21" s="68">
        <v>640.42417665262053</v>
      </c>
      <c r="H21" s="68">
        <v>785.834088941652</v>
      </c>
      <c r="I21" s="68">
        <v>719.49307450106471</v>
      </c>
      <c r="J21" s="68">
        <v>700.45597576038324</v>
      </c>
      <c r="K21" s="68">
        <v>744.24356135703124</v>
      </c>
      <c r="L21" s="68">
        <v>758.13457293084969</v>
      </c>
      <c r="M21" s="68">
        <v>955.50188336169583</v>
      </c>
      <c r="N21" s="68">
        <v>1143.748037516049</v>
      </c>
      <c r="O21" s="68">
        <v>1501.8194586540951</v>
      </c>
      <c r="P21" s="68">
        <v>1571.5834169323193</v>
      </c>
      <c r="Q21" s="68">
        <v>1415.8437936193079</v>
      </c>
      <c r="R21" s="68">
        <v>1493.581932756204</v>
      </c>
      <c r="S21" s="68">
        <v>1743.7409790725924</v>
      </c>
      <c r="T21" s="68">
        <v>2306.1858159407111</v>
      </c>
      <c r="U21" s="68">
        <v>1610.7118643334716</v>
      </c>
      <c r="V21" s="68">
        <v>2068.1637703744545</v>
      </c>
    </row>
    <row r="22" spans="1:26" ht="22.15" customHeight="1">
      <c r="A22" s="48"/>
      <c r="B22" s="54" t="s">
        <v>54</v>
      </c>
      <c r="C22" s="47"/>
      <c r="D22" s="61">
        <f t="shared" si="4"/>
        <v>83204</v>
      </c>
      <c r="E22" s="68">
        <v>1877.2131006116019</v>
      </c>
      <c r="F22" s="68">
        <v>2711.6540093386907</v>
      </c>
      <c r="G22" s="68">
        <v>3542.9500138774365</v>
      </c>
      <c r="H22" s="68">
        <v>3733.1934270794163</v>
      </c>
      <c r="I22" s="68">
        <v>3526.6816342790985</v>
      </c>
      <c r="J22" s="68">
        <v>3141.7374756026811</v>
      </c>
      <c r="K22" s="68">
        <v>3402.9330055137871</v>
      </c>
      <c r="L22" s="68">
        <v>3919.8933046667053</v>
      </c>
      <c r="M22" s="68">
        <v>4548.6383885748492</v>
      </c>
      <c r="N22" s="68">
        <v>5176.8393258325113</v>
      </c>
      <c r="O22" s="68">
        <v>6368.0358397694654</v>
      </c>
      <c r="P22" s="68">
        <v>5651.6219079140601</v>
      </c>
      <c r="Q22" s="68">
        <v>5136.2839318896195</v>
      </c>
      <c r="R22" s="68">
        <v>5515.6100038896857</v>
      </c>
      <c r="S22" s="68">
        <v>6311.8040059478553</v>
      </c>
      <c r="T22" s="68">
        <v>7531.5032007398722</v>
      </c>
      <c r="U22" s="68">
        <v>4728.5722125774573</v>
      </c>
      <c r="V22" s="68">
        <v>6378.8352118952071</v>
      </c>
    </row>
    <row r="23" spans="1:26" ht="22.15" customHeight="1">
      <c r="A23" s="48"/>
      <c r="B23" s="54" t="s">
        <v>39</v>
      </c>
      <c r="C23" s="47"/>
      <c r="D23" s="61">
        <f t="shared" si="4"/>
        <v>119692</v>
      </c>
      <c r="E23" s="68">
        <v>2631.3570698004687</v>
      </c>
      <c r="F23" s="68">
        <v>3778.5563012400517</v>
      </c>
      <c r="G23" s="68">
        <v>4796.4449890093738</v>
      </c>
      <c r="H23" s="68">
        <v>5286.6402337008749</v>
      </c>
      <c r="I23" s="68">
        <v>5126.6472201862589</v>
      </c>
      <c r="J23" s="68">
        <v>4658.1928992133508</v>
      </c>
      <c r="K23" s="68">
        <v>5034.4614780176862</v>
      </c>
      <c r="L23" s="68">
        <v>5668.6810472436127</v>
      </c>
      <c r="M23" s="68">
        <v>6597.3633783689838</v>
      </c>
      <c r="N23" s="68">
        <v>7161.7964095965526</v>
      </c>
      <c r="O23" s="68">
        <v>8801.9392517999204</v>
      </c>
      <c r="P23" s="68">
        <v>7949.5809167298639</v>
      </c>
      <c r="Q23" s="68">
        <v>7209.776351900422</v>
      </c>
      <c r="R23" s="68">
        <v>8225.1369367270781</v>
      </c>
      <c r="S23" s="68">
        <v>8982.5648871765297</v>
      </c>
      <c r="T23" s="68">
        <v>10897.222034036628</v>
      </c>
      <c r="U23" s="68">
        <v>7518.8121537800962</v>
      </c>
      <c r="V23" s="68">
        <v>9366.8264414722507</v>
      </c>
    </row>
    <row r="24" spans="1:26" ht="22.15" customHeight="1">
      <c r="A24" s="48"/>
      <c r="B24" s="54" t="s">
        <v>56</v>
      </c>
      <c r="C24" s="47"/>
      <c r="D24" s="61">
        <f t="shared" si="4"/>
        <v>443896.00000000006</v>
      </c>
      <c r="E24" s="68">
        <v>14678.015391681554</v>
      </c>
      <c r="F24" s="68">
        <v>17839.541924122328</v>
      </c>
      <c r="G24" s="68">
        <v>20540.761224554393</v>
      </c>
      <c r="H24" s="68">
        <v>21585.008670544536</v>
      </c>
      <c r="I24" s="68">
        <v>22286.081011789014</v>
      </c>
      <c r="J24" s="68">
        <v>22549.831504189508</v>
      </c>
      <c r="K24" s="68">
        <v>22122.232250790476</v>
      </c>
      <c r="L24" s="68">
        <v>23537.125609638417</v>
      </c>
      <c r="M24" s="68">
        <v>26653.273269738234</v>
      </c>
      <c r="N24" s="68">
        <v>29478.01376580224</v>
      </c>
      <c r="O24" s="68">
        <v>35272.171567049918</v>
      </c>
      <c r="P24" s="68">
        <v>30147.802441337913</v>
      </c>
      <c r="Q24" s="68">
        <v>25265.589699826272</v>
      </c>
      <c r="R24" s="68">
        <v>25099.499549369502</v>
      </c>
      <c r="S24" s="68">
        <v>27418.097592604696</v>
      </c>
      <c r="T24" s="68">
        <v>32927.930041437001</v>
      </c>
      <c r="U24" s="68">
        <v>21290.145765518566</v>
      </c>
      <c r="V24" s="68">
        <v>25204.878720005432</v>
      </c>
    </row>
    <row r="25" spans="1:26" ht="22.15" customHeight="1">
      <c r="A25" s="48"/>
      <c r="B25" s="54" t="s">
        <v>38</v>
      </c>
      <c r="C25" s="47"/>
      <c r="D25" s="61">
        <f t="shared" si="4"/>
        <v>33312</v>
      </c>
      <c r="E25" s="68">
        <v>674.08751153320088</v>
      </c>
      <c r="F25" s="68">
        <v>901.08719144817712</v>
      </c>
      <c r="G25" s="68">
        <v>1256.050188391338</v>
      </c>
      <c r="H25" s="68">
        <v>1473.4083311299239</v>
      </c>
      <c r="I25" s="68">
        <v>1405.272564843375</v>
      </c>
      <c r="J25" s="68">
        <v>1249.1734965865269</v>
      </c>
      <c r="K25" s="68">
        <v>1157.041903537518</v>
      </c>
      <c r="L25" s="68">
        <v>1315.5403049440615</v>
      </c>
      <c r="M25" s="68">
        <v>1577.1399901152879</v>
      </c>
      <c r="N25" s="68">
        <v>1886.5844920894781</v>
      </c>
      <c r="O25" s="68">
        <v>2587.1680510352039</v>
      </c>
      <c r="P25" s="68">
        <v>2391.9761529893781</v>
      </c>
      <c r="Q25" s="68">
        <v>2188.7792687687661</v>
      </c>
      <c r="R25" s="68">
        <v>2257.5158115105132</v>
      </c>
      <c r="S25" s="68">
        <v>2640.1146764548594</v>
      </c>
      <c r="T25" s="68">
        <v>3251.3959717179378</v>
      </c>
      <c r="U25" s="68">
        <v>2152.3513332140947</v>
      </c>
      <c r="V25" s="68">
        <v>2947.312759690361</v>
      </c>
    </row>
    <row r="26" spans="1:26" ht="22.15" customHeight="1">
      <c r="A26" s="48"/>
      <c r="B26" s="54" t="s">
        <v>21</v>
      </c>
      <c r="C26" s="47"/>
      <c r="D26" s="61">
        <f t="shared" si="4"/>
        <v>46081.999999999993</v>
      </c>
      <c r="E26" s="68">
        <v>1297.9912484415029</v>
      </c>
      <c r="F26" s="68">
        <v>1700.1653757468214</v>
      </c>
      <c r="G26" s="68">
        <v>1964.2091904295198</v>
      </c>
      <c r="H26" s="68">
        <v>2030.3982996414204</v>
      </c>
      <c r="I26" s="68">
        <v>1762.0248557218526</v>
      </c>
      <c r="J26" s="68">
        <v>1719.8242197361783</v>
      </c>
      <c r="K26" s="68">
        <v>1894.3690369166729</v>
      </c>
      <c r="L26" s="68">
        <v>2092.6193376931133</v>
      </c>
      <c r="M26" s="68">
        <v>2520.8439292528465</v>
      </c>
      <c r="N26" s="68">
        <v>2766.0973668019624</v>
      </c>
      <c r="O26" s="68">
        <v>3378.2159754316576</v>
      </c>
      <c r="P26" s="68">
        <v>2956.2119531871635</v>
      </c>
      <c r="Q26" s="68">
        <v>2641.0761929600294</v>
      </c>
      <c r="R26" s="68">
        <v>3273.897905690822</v>
      </c>
      <c r="S26" s="68">
        <v>3621.6930359343487</v>
      </c>
      <c r="T26" s="68">
        <v>4130.1501058427239</v>
      </c>
      <c r="U26" s="68">
        <v>2494.7707528752808</v>
      </c>
      <c r="V26" s="68">
        <v>3837.4412176960823</v>
      </c>
    </row>
    <row r="27" spans="1:26" ht="22.15" customHeight="1">
      <c r="A27" s="48"/>
      <c r="B27" s="54" t="s">
        <v>57</v>
      </c>
      <c r="C27" s="47"/>
      <c r="D27" s="61">
        <f t="shared" si="4"/>
        <v>29279.000000000004</v>
      </c>
      <c r="E27" s="68">
        <v>604.08202304643748</v>
      </c>
      <c r="F27" s="68">
        <v>891.33735089951506</v>
      </c>
      <c r="G27" s="68">
        <v>1162.8303856113987</v>
      </c>
      <c r="H27" s="68">
        <v>1218.8285505377623</v>
      </c>
      <c r="I27" s="68">
        <v>1077.671161689387</v>
      </c>
      <c r="J27" s="68">
        <v>911.6263482444233</v>
      </c>
      <c r="K27" s="68">
        <v>958.47205407234367</v>
      </c>
      <c r="L27" s="68">
        <v>1143.6962852317013</v>
      </c>
      <c r="M27" s="68">
        <v>1339.311731843477</v>
      </c>
      <c r="N27" s="68">
        <v>1591.1817397222715</v>
      </c>
      <c r="O27" s="68">
        <v>1815.9925164176693</v>
      </c>
      <c r="P27" s="68">
        <v>1677.0237800746991</v>
      </c>
      <c r="Q27" s="68">
        <v>1680.8046197121375</v>
      </c>
      <c r="R27" s="68">
        <v>2174.1251529852389</v>
      </c>
      <c r="S27" s="68">
        <v>2651.8436333493037</v>
      </c>
      <c r="T27" s="68">
        <v>3078.9264389158707</v>
      </c>
      <c r="U27" s="68">
        <v>1793.0918070803523</v>
      </c>
      <c r="V27" s="68">
        <v>3508.1544205660125</v>
      </c>
    </row>
    <row r="28" spans="1:26" ht="22.15" customHeight="1">
      <c r="A28" s="48"/>
      <c r="B28" s="54" t="s">
        <v>58</v>
      </c>
      <c r="C28" s="47"/>
      <c r="D28" s="61">
        <f t="shared" si="4"/>
        <v>24522</v>
      </c>
      <c r="E28" s="68">
        <v>612.07513176856139</v>
      </c>
      <c r="F28" s="68">
        <v>862.87314059915809</v>
      </c>
      <c r="G28" s="68">
        <v>964.07620266439881</v>
      </c>
      <c r="H28" s="68">
        <v>1011.0583716769291</v>
      </c>
      <c r="I28" s="68">
        <v>1085.0016938142705</v>
      </c>
      <c r="J28" s="68">
        <v>1069.3264773236347</v>
      </c>
      <c r="K28" s="68">
        <v>1037.4881611533165</v>
      </c>
      <c r="L28" s="68">
        <v>1215.5977132288717</v>
      </c>
      <c r="M28" s="68">
        <v>1338.8640391587701</v>
      </c>
      <c r="N28" s="68">
        <v>1361.3419716006447</v>
      </c>
      <c r="O28" s="68">
        <v>1788.477931127085</v>
      </c>
      <c r="P28" s="68">
        <v>1741.8191829686614</v>
      </c>
      <c r="Q28" s="68">
        <v>1422.5372014690017</v>
      </c>
      <c r="R28" s="68">
        <v>1591.5253224225035</v>
      </c>
      <c r="S28" s="68">
        <v>1763.3895945704844</v>
      </c>
      <c r="T28" s="68">
        <v>2243.1083208837517</v>
      </c>
      <c r="U28" s="68">
        <v>1461.5666439994905</v>
      </c>
      <c r="V28" s="68">
        <v>1951.872899570466</v>
      </c>
      <c r="Z28" s="1" t="s">
        <v>66</v>
      </c>
    </row>
    <row r="29" spans="1:26" ht="22.15" customHeight="1">
      <c r="A29" s="48"/>
      <c r="B29" s="54" t="s">
        <v>32</v>
      </c>
      <c r="C29" s="47"/>
      <c r="D29" s="61">
        <f t="shared" si="4"/>
        <v>198812</v>
      </c>
      <c r="E29" s="68">
        <v>7194.1200350781437</v>
      </c>
      <c r="F29" s="68">
        <v>8778.4008857937788</v>
      </c>
      <c r="G29" s="68">
        <v>9899.7043214707082</v>
      </c>
      <c r="H29" s="68">
        <v>10424.663521539122</v>
      </c>
      <c r="I29" s="68">
        <v>12313.660378632392</v>
      </c>
      <c r="J29" s="68">
        <v>11325.799958029022</v>
      </c>
      <c r="K29" s="68">
        <v>11459.097943920839</v>
      </c>
      <c r="L29" s="68">
        <v>11902.516006537106</v>
      </c>
      <c r="M29" s="68">
        <v>12561.876504248301</v>
      </c>
      <c r="N29" s="68">
        <v>13249.986770772362</v>
      </c>
      <c r="O29" s="68">
        <v>15243.557303562991</v>
      </c>
      <c r="P29" s="68">
        <v>13250.861628287968</v>
      </c>
      <c r="Q29" s="68">
        <v>11108.96674357727</v>
      </c>
      <c r="R29" s="68">
        <v>10375.027361994771</v>
      </c>
      <c r="S29" s="68">
        <v>10368.613564174915</v>
      </c>
      <c r="T29" s="68">
        <v>12684.478080773666</v>
      </c>
      <c r="U29" s="68">
        <v>7846.228941249351</v>
      </c>
      <c r="V29" s="68">
        <v>8824.4400503572906</v>
      </c>
    </row>
    <row r="30" spans="1:26" ht="22.15" customHeight="1">
      <c r="A30" s="48"/>
      <c r="B30" s="54" t="s">
        <v>34</v>
      </c>
      <c r="C30" s="47"/>
      <c r="D30" s="61">
        <f t="shared" si="4"/>
        <v>111639.00000000001</v>
      </c>
      <c r="E30" s="68">
        <v>3807.6954969746535</v>
      </c>
      <c r="F30" s="68">
        <v>4831.6313809191161</v>
      </c>
      <c r="G30" s="68">
        <v>5301.3571581120987</v>
      </c>
      <c r="H30" s="68">
        <v>5115.5961541690285</v>
      </c>
      <c r="I30" s="68">
        <v>4996.6490551594652</v>
      </c>
      <c r="J30" s="68">
        <v>4564.1809272308756</v>
      </c>
      <c r="K30" s="68">
        <v>5117.3520017275669</v>
      </c>
      <c r="L30" s="68">
        <v>5798.2080995756414</v>
      </c>
      <c r="M30" s="68">
        <v>6893.0343867240435</v>
      </c>
      <c r="N30" s="68">
        <v>7158.5560483866366</v>
      </c>
      <c r="O30" s="68">
        <v>8266.2011647341642</v>
      </c>
      <c r="P30" s="68">
        <v>7386.6740949800296</v>
      </c>
      <c r="Q30" s="68">
        <v>6561.4858349990182</v>
      </c>
      <c r="R30" s="68">
        <v>7143.6971217260825</v>
      </c>
      <c r="S30" s="68">
        <v>7720.587544456358</v>
      </c>
      <c r="T30" s="68">
        <v>9080.0937604381488</v>
      </c>
      <c r="U30" s="68">
        <v>5395.5456315470919</v>
      </c>
      <c r="V30" s="68">
        <v>6500.4541381399713</v>
      </c>
    </row>
    <row r="31" spans="1:26" ht="22.15" customHeight="1">
      <c r="A31" s="48"/>
      <c r="B31" s="54" t="s">
        <v>24</v>
      </c>
      <c r="C31" s="47"/>
      <c r="D31" s="61">
        <f t="shared" si="4"/>
        <v>23449.000000000004</v>
      </c>
      <c r="E31" s="68">
        <v>436.91342715287686</v>
      </c>
      <c r="F31" s="68">
        <v>647.95316182157524</v>
      </c>
      <c r="G31" s="68">
        <v>869.47341673785559</v>
      </c>
      <c r="H31" s="68">
        <v>1026.1888074854107</v>
      </c>
      <c r="I31" s="68">
        <v>1006.1405631071173</v>
      </c>
      <c r="J31" s="68">
        <v>877.00065457654136</v>
      </c>
      <c r="K31" s="68">
        <v>860.93317994296729</v>
      </c>
      <c r="L31" s="68">
        <v>956.94421790770105</v>
      </c>
      <c r="M31" s="68">
        <v>1115.6737131628456</v>
      </c>
      <c r="N31" s="68">
        <v>1377.7450778860978</v>
      </c>
      <c r="O31" s="68">
        <v>1626.8274665192596</v>
      </c>
      <c r="P31" s="68">
        <v>1497.1066909739766</v>
      </c>
      <c r="Q31" s="68">
        <v>1388.6958995943016</v>
      </c>
      <c r="R31" s="68">
        <v>1666.38885131401</v>
      </c>
      <c r="S31" s="68">
        <v>1954.4260150642572</v>
      </c>
      <c r="T31" s="68">
        <v>2399.9364746287356</v>
      </c>
      <c r="U31" s="68">
        <v>1494.8345356191164</v>
      </c>
      <c r="V31" s="68">
        <v>2245.8178465053547</v>
      </c>
    </row>
    <row r="32" spans="1:26" ht="22.15" customHeight="1">
      <c r="A32" s="48"/>
      <c r="B32" s="54" t="s">
        <v>35</v>
      </c>
      <c r="C32" s="47"/>
      <c r="D32" s="61">
        <f t="shared" si="4"/>
        <v>19312</v>
      </c>
      <c r="E32" s="68">
        <v>284.29226526826636</v>
      </c>
      <c r="F32" s="68">
        <v>420.01810493401149</v>
      </c>
      <c r="G32" s="68">
        <v>555.63285007090553</v>
      </c>
      <c r="H32" s="68">
        <v>603.84003192102239</v>
      </c>
      <c r="I32" s="68">
        <v>837.45829933738094</v>
      </c>
      <c r="J32" s="68">
        <v>682.84317656161272</v>
      </c>
      <c r="K32" s="68">
        <v>754.46635769759325</v>
      </c>
      <c r="L32" s="68">
        <v>771.49531950867947</v>
      </c>
      <c r="M32" s="68">
        <v>869.07818455149379</v>
      </c>
      <c r="N32" s="68">
        <v>1073.7992131865853</v>
      </c>
      <c r="O32" s="68">
        <v>1257.0739456691101</v>
      </c>
      <c r="P32" s="68">
        <v>1211.9364773226198</v>
      </c>
      <c r="Q32" s="68">
        <v>1165.9604534559676</v>
      </c>
      <c r="R32" s="68">
        <v>1410.9927086012217</v>
      </c>
      <c r="S32" s="68">
        <v>1689.7069494893069</v>
      </c>
      <c r="T32" s="68">
        <v>2246.0430658001542</v>
      </c>
      <c r="U32" s="68">
        <v>1497.4066980189168</v>
      </c>
      <c r="V32" s="68">
        <v>1979.9558986051527</v>
      </c>
    </row>
    <row r="33" spans="1:22" ht="29.25" customHeight="1">
      <c r="A33" s="49" t="s">
        <v>46</v>
      </c>
      <c r="B33" s="49"/>
      <c r="C33" s="49"/>
      <c r="D33" s="62">
        <f t="shared" ref="D33:V33" si="5">SUM(D34:D37)</f>
        <v>115343</v>
      </c>
      <c r="E33" s="68">
        <f t="shared" si="5"/>
        <v>4648.694851397473</v>
      </c>
      <c r="F33" s="68">
        <f t="shared" si="5"/>
        <v>5456.756608187311</v>
      </c>
      <c r="G33" s="68">
        <f t="shared" si="5"/>
        <v>5716.6091028670598</v>
      </c>
      <c r="H33" s="68">
        <f t="shared" si="5"/>
        <v>5424.9925540571221</v>
      </c>
      <c r="I33" s="68">
        <f t="shared" si="5"/>
        <v>5243.6952679279229</v>
      </c>
      <c r="J33" s="68">
        <f t="shared" si="5"/>
        <v>5884.3418395132439</v>
      </c>
      <c r="K33" s="68">
        <f t="shared" si="5"/>
        <v>6295.1904990612802</v>
      </c>
      <c r="L33" s="68">
        <f t="shared" si="5"/>
        <v>6833.4829361881702</v>
      </c>
      <c r="M33" s="68">
        <f t="shared" si="5"/>
        <v>7268.8776066729424</v>
      </c>
      <c r="N33" s="68">
        <f t="shared" si="5"/>
        <v>7419.4180542444456</v>
      </c>
      <c r="O33" s="68">
        <f t="shared" si="5"/>
        <v>9042.6339976376585</v>
      </c>
      <c r="P33" s="68">
        <f t="shared" si="5"/>
        <v>8122.8844577747641</v>
      </c>
      <c r="Q33" s="68">
        <f t="shared" si="5"/>
        <v>6708.7643569244292</v>
      </c>
      <c r="R33" s="68">
        <f t="shared" si="5"/>
        <v>5786.0670888325039</v>
      </c>
      <c r="S33" s="68">
        <f t="shared" si="5"/>
        <v>5987.2701309274235</v>
      </c>
      <c r="T33" s="68">
        <f t="shared" si="5"/>
        <v>7870.6376579237858</v>
      </c>
      <c r="U33" s="68">
        <f t="shared" si="5"/>
        <v>5643.8713624283992</v>
      </c>
      <c r="V33" s="68">
        <f t="shared" si="5"/>
        <v>5988.8116274340637</v>
      </c>
    </row>
    <row r="34" spans="1:22" ht="22.15" customHeight="1">
      <c r="A34" s="48"/>
      <c r="B34" s="54" t="s">
        <v>60</v>
      </c>
      <c r="C34" s="47"/>
      <c r="D34" s="61">
        <f>SUM(E34:V34)</f>
        <v>50809.999999999993</v>
      </c>
      <c r="E34" s="68">
        <v>2012.51571122223</v>
      </c>
      <c r="F34" s="68">
        <v>2491.4091472009895</v>
      </c>
      <c r="G34" s="68">
        <v>2647.375408953003</v>
      </c>
      <c r="H34" s="68">
        <v>2320.7089311570089</v>
      </c>
      <c r="I34" s="68">
        <v>2182.2451768008564</v>
      </c>
      <c r="J34" s="68">
        <v>2568.9686902847657</v>
      </c>
      <c r="K34" s="68">
        <v>2842.484073898213</v>
      </c>
      <c r="L34" s="68">
        <v>3183.85004687733</v>
      </c>
      <c r="M34" s="68">
        <v>3409.1498478713984</v>
      </c>
      <c r="N34" s="68">
        <v>3351.6381705129265</v>
      </c>
      <c r="O34" s="68">
        <v>3994.628176846194</v>
      </c>
      <c r="P34" s="68">
        <v>3658.0456129997715</v>
      </c>
      <c r="Q34" s="68">
        <v>3164.14931345488</v>
      </c>
      <c r="R34" s="68">
        <v>2684.2323361969093</v>
      </c>
      <c r="S34" s="68">
        <v>2601.4983947438905</v>
      </c>
      <c r="T34" s="68">
        <v>3068.0796478108336</v>
      </c>
      <c r="U34" s="68">
        <v>2161.390661543749</v>
      </c>
      <c r="V34" s="68">
        <v>2467.6306516250497</v>
      </c>
    </row>
    <row r="35" spans="1:22" ht="22.15" customHeight="1">
      <c r="A35" s="48"/>
      <c r="B35" s="54" t="s">
        <v>50</v>
      </c>
      <c r="C35" s="47"/>
      <c r="D35" s="61">
        <f>SUM(E35:V35)</f>
        <v>30184.000000000004</v>
      </c>
      <c r="E35" s="68">
        <v>1401.3976747834108</v>
      </c>
      <c r="F35" s="68">
        <v>1544.0839567074659</v>
      </c>
      <c r="G35" s="68">
        <v>1511.16501460994</v>
      </c>
      <c r="H35" s="68">
        <v>1365.1631070141648</v>
      </c>
      <c r="I35" s="68">
        <v>1563.482155360414</v>
      </c>
      <c r="J35" s="68">
        <v>1812.5772702760455</v>
      </c>
      <c r="K35" s="68">
        <v>1950.8693732272188</v>
      </c>
      <c r="L35" s="68">
        <v>2004.9359621815154</v>
      </c>
      <c r="M35" s="68">
        <v>2038.1568013001624</v>
      </c>
      <c r="N35" s="68">
        <v>2001.1445715193386</v>
      </c>
      <c r="O35" s="68">
        <v>2332.2735354760039</v>
      </c>
      <c r="P35" s="68">
        <v>2001.9172121085683</v>
      </c>
      <c r="Q35" s="68">
        <v>1612.8799228580785</v>
      </c>
      <c r="R35" s="68">
        <v>1365.3519437860573</v>
      </c>
      <c r="S35" s="68">
        <v>1402.9748188236083</v>
      </c>
      <c r="T35" s="68">
        <v>1793.8442002808215</v>
      </c>
      <c r="U35" s="68">
        <v>1238.8253176228839</v>
      </c>
      <c r="V35" s="68">
        <v>1242.9571620643023</v>
      </c>
    </row>
    <row r="36" spans="1:22" ht="22.15" customHeight="1">
      <c r="A36" s="48"/>
      <c r="B36" s="54" t="s">
        <v>45</v>
      </c>
      <c r="C36" s="47"/>
      <c r="D36" s="61">
        <f>SUM(E36:V36)</f>
        <v>22416.999999999996</v>
      </c>
      <c r="E36" s="68">
        <v>825.29177614121193</v>
      </c>
      <c r="F36" s="68">
        <v>912.87927525196949</v>
      </c>
      <c r="G36" s="68">
        <v>981.85286623581408</v>
      </c>
      <c r="H36" s="68">
        <v>1036.4342972927802</v>
      </c>
      <c r="I36" s="68">
        <v>897.42894025015573</v>
      </c>
      <c r="J36" s="68">
        <v>964.32195563642881</v>
      </c>
      <c r="K36" s="68">
        <v>1006.2104444050045</v>
      </c>
      <c r="L36" s="68">
        <v>1076.0904178604271</v>
      </c>
      <c r="M36" s="68">
        <v>1148.4890516941221</v>
      </c>
      <c r="N36" s="68">
        <v>1304.2958201951812</v>
      </c>
      <c r="O36" s="68">
        <v>1741.1121299761726</v>
      </c>
      <c r="P36" s="68">
        <v>1648.4034100487249</v>
      </c>
      <c r="Q36" s="68">
        <v>1223.6100861272596</v>
      </c>
      <c r="R36" s="68">
        <v>1132.9402623459298</v>
      </c>
      <c r="S36" s="68">
        <v>1305.4221002983138</v>
      </c>
      <c r="T36" s="68">
        <v>2072.127367316964</v>
      </c>
      <c r="U36" s="68">
        <v>1597.8225328314527</v>
      </c>
      <c r="V36" s="68">
        <v>1542.2672660920857</v>
      </c>
    </row>
    <row r="37" spans="1:22" ht="22.15" customHeight="1">
      <c r="A37" s="48"/>
      <c r="B37" s="54" t="s">
        <v>25</v>
      </c>
      <c r="C37" s="47"/>
      <c r="D37" s="61">
        <f>SUM(E37:V37)</f>
        <v>11932</v>
      </c>
      <c r="E37" s="68">
        <v>409.48968925062042</v>
      </c>
      <c r="F37" s="68">
        <v>508.38422902688552</v>
      </c>
      <c r="G37" s="68">
        <v>576.21581306830296</v>
      </c>
      <c r="H37" s="68">
        <v>702.68621859316784</v>
      </c>
      <c r="I37" s="68">
        <v>600.53899551649749</v>
      </c>
      <c r="J37" s="68">
        <v>538.47392331600463</v>
      </c>
      <c r="K37" s="68">
        <v>495.62660753084413</v>
      </c>
      <c r="L37" s="68">
        <v>568.60650926889787</v>
      </c>
      <c r="M37" s="68">
        <v>673.08190580725886</v>
      </c>
      <c r="N37" s="68">
        <v>762.33949201699966</v>
      </c>
      <c r="O37" s="68">
        <v>974.62015533928661</v>
      </c>
      <c r="P37" s="68">
        <v>814.51822261769894</v>
      </c>
      <c r="Q37" s="68">
        <v>708.12503448421069</v>
      </c>
      <c r="R37" s="68">
        <v>603.5425465036077</v>
      </c>
      <c r="S37" s="68">
        <v>677.374817061611</v>
      </c>
      <c r="T37" s="68">
        <v>936.58644251516682</v>
      </c>
      <c r="U37" s="68">
        <v>645.8328504303131</v>
      </c>
      <c r="V37" s="68">
        <v>735.95654765262577</v>
      </c>
    </row>
    <row r="38" spans="1:22" ht="29.25" customHeight="1">
      <c r="A38" s="50" t="s">
        <v>31</v>
      </c>
      <c r="B38" s="50"/>
      <c r="C38" s="50"/>
      <c r="D38" s="61">
        <f>D39+D40</f>
        <v>20756</v>
      </c>
      <c r="E38" s="67">
        <f t="shared" ref="E38:V38" si="6">SUM(E39:E40)</f>
        <v>413.8785032219904</v>
      </c>
      <c r="F38" s="67">
        <f t="shared" si="6"/>
        <v>588.75925279216744</v>
      </c>
      <c r="G38" s="67">
        <f t="shared" si="6"/>
        <v>724.00621002224591</v>
      </c>
      <c r="H38" s="67">
        <f t="shared" si="6"/>
        <v>825.00875428490656</v>
      </c>
      <c r="I38" s="67">
        <f t="shared" si="6"/>
        <v>868.58195567657117</v>
      </c>
      <c r="J38" s="67">
        <f t="shared" si="6"/>
        <v>790.43937842473906</v>
      </c>
      <c r="K38" s="67">
        <f t="shared" si="6"/>
        <v>745.02612314629448</v>
      </c>
      <c r="L38" s="67">
        <f t="shared" si="6"/>
        <v>819.45018283665831</v>
      </c>
      <c r="M38" s="67">
        <f t="shared" si="6"/>
        <v>935.71789997484893</v>
      </c>
      <c r="N38" s="67">
        <f t="shared" si="6"/>
        <v>1128.1873429811367</v>
      </c>
      <c r="O38" s="67">
        <f t="shared" si="6"/>
        <v>1403.8727693546425</v>
      </c>
      <c r="P38" s="67">
        <f t="shared" si="6"/>
        <v>1258.8979013379819</v>
      </c>
      <c r="Q38" s="67">
        <f t="shared" si="6"/>
        <v>1255.5404206143362</v>
      </c>
      <c r="R38" s="67">
        <f t="shared" si="6"/>
        <v>1549.5069837103451</v>
      </c>
      <c r="S38" s="67">
        <f t="shared" si="6"/>
        <v>1723.6716925100197</v>
      </c>
      <c r="T38" s="67">
        <f t="shared" si="6"/>
        <v>2186.7991987248197</v>
      </c>
      <c r="U38" s="67">
        <f t="shared" si="6"/>
        <v>1232.6816161695619</v>
      </c>
      <c r="V38" s="67">
        <f t="shared" si="6"/>
        <v>2305.9738142167334</v>
      </c>
    </row>
    <row r="39" spans="1:22" ht="22.15" customHeight="1">
      <c r="A39" s="48"/>
      <c r="B39" s="56" t="s">
        <v>36</v>
      </c>
      <c r="C39" s="58"/>
      <c r="D39" s="61">
        <f>SUM(E39:V39)</f>
        <v>4800</v>
      </c>
      <c r="E39" s="68">
        <v>57.963042982122481</v>
      </c>
      <c r="F39" s="68">
        <v>108.4889121338912</v>
      </c>
      <c r="G39" s="68">
        <v>154.26944418029669</v>
      </c>
      <c r="H39" s="68">
        <v>156.18350941422591</v>
      </c>
      <c r="I39" s="68">
        <v>141.57705362015645</v>
      </c>
      <c r="J39" s="68">
        <v>107.11472768204143</v>
      </c>
      <c r="K39" s="68">
        <v>118.06148827046158</v>
      </c>
      <c r="L39" s="68">
        <v>152.4442378900888</v>
      </c>
      <c r="M39" s="68">
        <v>173.02619441182793</v>
      </c>
      <c r="N39" s="68">
        <v>200.99815043742868</v>
      </c>
      <c r="O39" s="68">
        <v>295.49893259959981</v>
      </c>
      <c r="P39" s="68">
        <v>272.16455213174129</v>
      </c>
      <c r="Q39" s="68">
        <v>301.25522584632938</v>
      </c>
      <c r="R39" s="68">
        <v>380.43089865133049</v>
      </c>
      <c r="S39" s="68">
        <v>457.14077885458187</v>
      </c>
      <c r="T39" s="68">
        <v>597.30657046405486</v>
      </c>
      <c r="U39" s="68">
        <v>376.68310479269689</v>
      </c>
      <c r="V39" s="68">
        <v>749.39317563712439</v>
      </c>
    </row>
    <row r="40" spans="1:22" ht="22.15" customHeight="1">
      <c r="A40" s="48"/>
      <c r="B40" s="56" t="s">
        <v>33</v>
      </c>
      <c r="C40" s="58"/>
      <c r="D40" s="61">
        <f>SUM(E40:V40)</f>
        <v>15956</v>
      </c>
      <c r="E40" s="68">
        <v>355.91546023986791</v>
      </c>
      <c r="F40" s="68">
        <v>480.27034065827621</v>
      </c>
      <c r="G40" s="68">
        <v>569.73676584194925</v>
      </c>
      <c r="H40" s="68">
        <v>668.82524487068065</v>
      </c>
      <c r="I40" s="68">
        <v>727.00490205641472</v>
      </c>
      <c r="J40" s="68">
        <v>683.3246507426976</v>
      </c>
      <c r="K40" s="68">
        <v>626.96463487583287</v>
      </c>
      <c r="L40" s="68">
        <v>667.00594494656957</v>
      </c>
      <c r="M40" s="68">
        <v>762.69170556302095</v>
      </c>
      <c r="N40" s="68">
        <v>927.18919254370792</v>
      </c>
      <c r="O40" s="68">
        <v>1108.3738367550427</v>
      </c>
      <c r="P40" s="68">
        <v>986.73334920624063</v>
      </c>
      <c r="Q40" s="68">
        <v>954.28519476800693</v>
      </c>
      <c r="R40" s="68">
        <v>1169.0760850590145</v>
      </c>
      <c r="S40" s="68">
        <v>1266.5309136554379</v>
      </c>
      <c r="T40" s="68">
        <v>1589.4926282607648</v>
      </c>
      <c r="U40" s="68">
        <v>855.99851137686517</v>
      </c>
      <c r="V40" s="68">
        <v>1556.5806385796093</v>
      </c>
    </row>
    <row r="41" spans="1:22" ht="29.25" customHeight="1">
      <c r="A41" s="50" t="s">
        <v>40</v>
      </c>
      <c r="B41" s="50"/>
      <c r="C41" s="50"/>
      <c r="D41" s="61"/>
      <c r="E41" s="68"/>
      <c r="F41" s="68"/>
      <c r="G41" s="68"/>
      <c r="H41" s="68"/>
      <c r="I41" s="68"/>
      <c r="J41" s="68"/>
      <c r="K41" s="68"/>
      <c r="L41" s="68"/>
      <c r="M41" s="68"/>
      <c r="N41" s="68"/>
      <c r="O41" s="68"/>
      <c r="P41" s="68"/>
      <c r="Q41" s="68"/>
      <c r="R41" s="68"/>
      <c r="S41" s="68"/>
      <c r="T41" s="68"/>
      <c r="U41" s="68"/>
      <c r="V41" s="68"/>
    </row>
    <row r="42" spans="1:22" ht="22.15" customHeight="1">
      <c r="A42" s="48"/>
      <c r="B42" s="56" t="s">
        <v>6</v>
      </c>
      <c r="C42" s="58"/>
      <c r="D42" s="61">
        <f>SUM(E42:V42)</f>
        <v>6409.0000000000009</v>
      </c>
      <c r="E42" s="68">
        <v>81.364972798121613</v>
      </c>
      <c r="F42" s="68">
        <v>135.34750753421275</v>
      </c>
      <c r="G42" s="68">
        <v>227.33565720567162</v>
      </c>
      <c r="H42" s="68">
        <v>721.31978035986037</v>
      </c>
      <c r="I42" s="68">
        <v>186.6452215999029</v>
      </c>
      <c r="J42" s="68">
        <v>212.0642492273754</v>
      </c>
      <c r="K42" s="68">
        <v>237.17715435756949</v>
      </c>
      <c r="L42" s="68">
        <v>216.04969022619994</v>
      </c>
      <c r="M42" s="68">
        <v>246.49025844840423</v>
      </c>
      <c r="N42" s="68">
        <v>274.68156743123313</v>
      </c>
      <c r="O42" s="68">
        <v>333.07086612435825</v>
      </c>
      <c r="P42" s="68">
        <v>342.93545032931974</v>
      </c>
      <c r="Q42" s="68">
        <v>356.80144374335646</v>
      </c>
      <c r="R42" s="68">
        <v>395.3277933306893</v>
      </c>
      <c r="S42" s="68">
        <v>469.42981448545032</v>
      </c>
      <c r="T42" s="68">
        <v>684.14277827182457</v>
      </c>
      <c r="U42" s="68">
        <v>540.6968184332186</v>
      </c>
      <c r="V42" s="68">
        <v>748.11897609323125</v>
      </c>
    </row>
    <row r="43" spans="1:22" ht="29.25" customHeight="1">
      <c r="A43" s="49" t="s">
        <v>47</v>
      </c>
      <c r="B43" s="49"/>
      <c r="C43" s="49"/>
      <c r="D43" s="61"/>
      <c r="E43" s="68"/>
      <c r="F43" s="68"/>
      <c r="G43" s="68"/>
      <c r="H43" s="68"/>
      <c r="I43" s="68"/>
      <c r="J43" s="68"/>
      <c r="K43" s="68"/>
      <c r="L43" s="68"/>
      <c r="M43" s="68"/>
      <c r="N43" s="68"/>
      <c r="O43" s="68"/>
      <c r="P43" s="68"/>
      <c r="Q43" s="68"/>
      <c r="R43" s="68"/>
      <c r="S43" s="68"/>
      <c r="T43" s="68"/>
      <c r="U43" s="68"/>
      <c r="V43" s="68"/>
    </row>
    <row r="44" spans="1:22" ht="22.15" customHeight="1">
      <c r="A44" s="48"/>
      <c r="B44" s="54" t="s">
        <v>61</v>
      </c>
      <c r="C44" s="47"/>
      <c r="D44" s="61">
        <f>SUM(E44:V44)</f>
        <v>13266.000000000002</v>
      </c>
      <c r="E44" s="68">
        <v>250.16465655026502</v>
      </c>
      <c r="F44" s="68">
        <v>405.9242323254071</v>
      </c>
      <c r="G44" s="68">
        <v>524.00146322842227</v>
      </c>
      <c r="H44" s="68">
        <v>543.25451230741635</v>
      </c>
      <c r="I44" s="68">
        <v>479.27775227596572</v>
      </c>
      <c r="J44" s="68">
        <v>391.50552362046693</v>
      </c>
      <c r="K44" s="68">
        <v>442.87161911989608</v>
      </c>
      <c r="L44" s="68">
        <v>498.40770323239269</v>
      </c>
      <c r="M44" s="68">
        <v>668.19816881922054</v>
      </c>
      <c r="N44" s="68">
        <v>777.04177692780559</v>
      </c>
      <c r="O44" s="68">
        <v>861.60096433063723</v>
      </c>
      <c r="P44" s="68">
        <v>735.20456768249653</v>
      </c>
      <c r="Q44" s="68">
        <v>839.88092304862892</v>
      </c>
      <c r="R44" s="68">
        <v>1109.0716864528742</v>
      </c>
      <c r="S44" s="68">
        <v>1179.4573572364416</v>
      </c>
      <c r="T44" s="68">
        <v>1384.4648317455333</v>
      </c>
      <c r="U44" s="68">
        <v>802.43608007146054</v>
      </c>
      <c r="V44" s="68">
        <v>1373.2361810246693</v>
      </c>
    </row>
    <row r="45" spans="1:22" ht="29.25" customHeight="1">
      <c r="A45" s="50" t="s">
        <v>48</v>
      </c>
      <c r="B45" s="50"/>
      <c r="C45" s="50"/>
      <c r="D45" s="61"/>
      <c r="E45" s="68"/>
      <c r="F45" s="68"/>
      <c r="G45" s="68"/>
      <c r="H45" s="68"/>
      <c r="I45" s="68"/>
      <c r="J45" s="68"/>
      <c r="K45" s="68"/>
      <c r="L45" s="68"/>
      <c r="M45" s="68"/>
      <c r="N45" s="68"/>
      <c r="O45" s="68"/>
      <c r="P45" s="68"/>
      <c r="Q45" s="68"/>
      <c r="R45" s="68"/>
      <c r="S45" s="68"/>
      <c r="T45" s="68"/>
      <c r="U45" s="68"/>
      <c r="V45" s="68"/>
    </row>
    <row r="46" spans="1:22" ht="22.15" customHeight="1">
      <c r="A46" s="48"/>
      <c r="B46" s="56" t="s">
        <v>37</v>
      </c>
      <c r="C46" s="58"/>
      <c r="D46" s="61">
        <f>SUM(E46:V46)</f>
        <v>6999.0000000000009</v>
      </c>
      <c r="E46" s="68">
        <v>115.86990205270888</v>
      </c>
      <c r="F46" s="68">
        <v>166.24200116935032</v>
      </c>
      <c r="G46" s="68">
        <v>235.39929982332129</v>
      </c>
      <c r="H46" s="68">
        <v>252.89683573967352</v>
      </c>
      <c r="I46" s="68">
        <v>218.47095589273272</v>
      </c>
      <c r="J46" s="68">
        <v>157.26969785344943</v>
      </c>
      <c r="K46" s="68">
        <v>199.3728278103282</v>
      </c>
      <c r="L46" s="68">
        <v>247.29777260096355</v>
      </c>
      <c r="M46" s="68">
        <v>297.16344907115842</v>
      </c>
      <c r="N46" s="68">
        <v>348.01252861206473</v>
      </c>
      <c r="O46" s="68">
        <v>397.6706017748636</v>
      </c>
      <c r="P46" s="68">
        <v>357.66835959505767</v>
      </c>
      <c r="Q46" s="68">
        <v>442.89778144669907</v>
      </c>
      <c r="R46" s="68">
        <v>622.33667635997278</v>
      </c>
      <c r="S46" s="68">
        <v>694.96415529213164</v>
      </c>
      <c r="T46" s="68">
        <v>786.17013371133419</v>
      </c>
      <c r="U46" s="68">
        <v>452.03360862043155</v>
      </c>
      <c r="V46" s="68">
        <v>1007.2634125737586</v>
      </c>
    </row>
    <row r="47" spans="1:22" ht="15" customHeight="1">
      <c r="A47" s="51"/>
      <c r="B47" s="51"/>
      <c r="C47" s="51"/>
      <c r="D47" s="63"/>
      <c r="E47" s="69"/>
      <c r="F47" s="70"/>
      <c r="G47" s="69"/>
      <c r="H47" s="69"/>
      <c r="I47" s="70"/>
      <c r="J47" s="70"/>
      <c r="K47" s="69"/>
      <c r="L47" s="69"/>
      <c r="M47" s="69"/>
      <c r="N47" s="69"/>
      <c r="O47" s="69"/>
      <c r="P47" s="77"/>
      <c r="Q47" s="77"/>
      <c r="R47" s="77"/>
      <c r="S47" s="77"/>
      <c r="T47" s="77"/>
      <c r="U47" s="77"/>
      <c r="V47" s="77"/>
    </row>
    <row r="48" spans="1:22" ht="19">
      <c r="A48" s="46" t="s">
        <v>86</v>
      </c>
      <c r="B48" s="46"/>
      <c r="C48" s="46"/>
      <c r="D48" s="64"/>
      <c r="E48" s="64"/>
      <c r="F48" s="64"/>
      <c r="G48" s="64"/>
      <c r="H48" s="64"/>
      <c r="I48" s="64"/>
      <c r="J48" s="64"/>
      <c r="K48" s="64"/>
      <c r="L48" s="64"/>
      <c r="M48" s="64"/>
      <c r="N48" s="64"/>
      <c r="O48" s="64"/>
      <c r="P48" s="64"/>
      <c r="Q48" s="64"/>
      <c r="R48" s="64"/>
      <c r="S48" s="64"/>
      <c r="T48" s="64"/>
      <c r="U48" s="64"/>
      <c r="V48" s="64"/>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xl/worksheets/sheet13.xml><?xml version="1.0" encoding="utf-8"?>
<worksheet xmlns="http://schemas.openxmlformats.org/spreadsheetml/2006/main" xmlns:r="http://schemas.openxmlformats.org/officeDocument/2006/relationships" xmlns:mc="http://schemas.openxmlformats.org/markup-compatibility/2006">
  <dimension ref="A1:XFD269"/>
  <sheetViews>
    <sheetView tabSelected="1" zoomScale="50" zoomScaleNormal="50" workbookViewId="0">
      <selection sqref="A1:V1"/>
    </sheetView>
  </sheetViews>
  <sheetFormatPr defaultRowHeight="16.5"/>
  <cols>
    <col min="1" max="1" width="3.375" style="1" customWidth="1"/>
    <col min="2" max="2" width="3.125" style="1" customWidth="1"/>
    <col min="3" max="3" width="14.125" style="1" customWidth="1"/>
    <col min="4" max="22" width="14.625" style="1" customWidth="1"/>
    <col min="23" max="16384" width="8.7265625" style="1" customWidth="1"/>
  </cols>
  <sheetData>
    <row r="1" spans="1:16384" ht="29.1" customHeight="1">
      <c r="A1" s="3" t="s">
        <v>55</v>
      </c>
      <c r="B1" s="3"/>
      <c r="C1" s="3"/>
      <c r="D1" s="3"/>
      <c r="E1" s="3"/>
      <c r="F1" s="3"/>
      <c r="G1" s="3"/>
      <c r="H1" s="3"/>
      <c r="I1" s="3"/>
      <c r="J1" s="3"/>
      <c r="K1" s="3"/>
      <c r="L1" s="3"/>
      <c r="M1" s="3"/>
      <c r="N1" s="3"/>
      <c r="O1" s="3"/>
      <c r="P1" s="3"/>
      <c r="Q1" s="3"/>
      <c r="R1" s="3"/>
      <c r="S1" s="3"/>
      <c r="T1" s="3"/>
      <c r="U1" s="3"/>
      <c r="V1" s="3"/>
    </row>
    <row r="2" spans="1:16384" ht="25.15" customHeight="1">
      <c r="F2" s="10"/>
    </row>
    <row r="3" spans="1:16384" ht="25.15" customHeight="1">
      <c r="A3" s="42" t="s">
        <v>87</v>
      </c>
      <c r="B3" s="42"/>
      <c r="C3" s="42"/>
      <c r="D3" s="42"/>
      <c r="E3" s="42"/>
      <c r="F3" s="42"/>
      <c r="G3" s="42"/>
      <c r="H3" s="42"/>
      <c r="I3" s="66"/>
      <c r="J3" s="42"/>
      <c r="K3" s="42"/>
      <c r="L3" s="42"/>
      <c r="M3" s="42"/>
      <c r="N3" s="75"/>
      <c r="O3" s="75"/>
      <c r="P3" s="64"/>
      <c r="Q3" s="64"/>
      <c r="R3" s="64"/>
      <c r="S3" s="64"/>
      <c r="T3" s="64"/>
      <c r="U3" s="78" t="s">
        <v>1</v>
      </c>
      <c r="V3" s="78"/>
    </row>
    <row r="4" spans="1:16384" s="2" customFormat="1" ht="40.15" customHeight="1">
      <c r="A4" s="43" t="s">
        <v>19</v>
      </c>
      <c r="B4" s="43"/>
      <c r="C4" s="57"/>
      <c r="D4" s="59" t="s">
        <v>5</v>
      </c>
      <c r="E4" s="65" t="s">
        <v>4</v>
      </c>
      <c r="F4" s="65" t="s">
        <v>8</v>
      </c>
      <c r="G4" s="71" t="s">
        <v>9</v>
      </c>
      <c r="H4" s="72" t="s">
        <v>12</v>
      </c>
      <c r="I4" s="72" t="s">
        <v>2</v>
      </c>
      <c r="J4" s="72" t="s">
        <v>7</v>
      </c>
      <c r="K4" s="72" t="s">
        <v>14</v>
      </c>
      <c r="L4" s="72" t="s">
        <v>16</v>
      </c>
      <c r="M4" s="72" t="s">
        <v>17</v>
      </c>
      <c r="N4" s="72" t="s">
        <v>20</v>
      </c>
      <c r="O4" s="76" t="s">
        <v>0</v>
      </c>
      <c r="P4" s="65" t="s">
        <v>3</v>
      </c>
      <c r="Q4" s="65" t="s">
        <v>22</v>
      </c>
      <c r="R4" s="65" t="s">
        <v>23</v>
      </c>
      <c r="S4" s="65" t="s">
        <v>26</v>
      </c>
      <c r="T4" s="65" t="s">
        <v>18</v>
      </c>
      <c r="U4" s="65" t="s">
        <v>27</v>
      </c>
      <c r="V4" s="59" t="s">
        <v>28</v>
      </c>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4"/>
    </row>
    <row r="5" spans="1:16384" ht="15" customHeight="1">
      <c r="A5" s="44"/>
      <c r="B5" s="52"/>
      <c r="C5" s="52"/>
      <c r="D5" s="60"/>
      <c r="E5" s="66"/>
      <c r="F5" s="66"/>
      <c r="G5" s="66"/>
      <c r="H5" s="73"/>
      <c r="I5" s="66"/>
      <c r="J5" s="66"/>
      <c r="K5" s="66"/>
      <c r="L5" s="66"/>
      <c r="M5" s="66"/>
      <c r="N5" s="66"/>
      <c r="O5" s="66"/>
      <c r="P5" s="64"/>
      <c r="Q5" s="64"/>
      <c r="R5" s="64"/>
      <c r="S5" s="64"/>
      <c r="T5" s="64"/>
      <c r="U5" s="64"/>
      <c r="V5" s="64"/>
    </row>
    <row r="6" spans="1:16384" ht="22.15" customHeight="1">
      <c r="A6" s="45" t="s">
        <v>10</v>
      </c>
      <c r="B6" s="49"/>
      <c r="C6" s="49"/>
      <c r="D6" s="61">
        <v>2677119</v>
      </c>
      <c r="E6" s="67">
        <v>82904.328775627495</v>
      </c>
      <c r="F6" s="67">
        <v>103184.09029971102</v>
      </c>
      <c r="G6" s="67">
        <v>120169.957601869</v>
      </c>
      <c r="H6" s="67">
        <v>127952.41729530838</v>
      </c>
      <c r="I6" s="67">
        <v>133122.09567799856</v>
      </c>
      <c r="J6" s="67">
        <v>131114.35159131815</v>
      </c>
      <c r="K6" s="67">
        <v>131839.08140836924</v>
      </c>
      <c r="L6" s="67">
        <v>139962.49406792622</v>
      </c>
      <c r="M6" s="67">
        <v>157360.03091457105</v>
      </c>
      <c r="N6" s="67">
        <v>175407.27185651381</v>
      </c>
      <c r="O6" s="67">
        <v>214140.97318356216</v>
      </c>
      <c r="P6" s="67">
        <v>191036.79962253748</v>
      </c>
      <c r="Q6" s="67">
        <v>158220.8920796194</v>
      </c>
      <c r="R6" s="67">
        <v>153716.48424390241</v>
      </c>
      <c r="S6" s="67">
        <v>162276.85741172798</v>
      </c>
      <c r="T6" s="67">
        <v>202489.68765718734</v>
      </c>
      <c r="U6" s="67">
        <v>131734.08655463654</v>
      </c>
      <c r="V6" s="67">
        <v>160487.09975761385</v>
      </c>
      <c r="X6" s="27"/>
    </row>
    <row r="7" spans="1:16384" ht="15" customHeight="1">
      <c r="A7" s="46"/>
      <c r="B7" s="47"/>
      <c r="C7" s="47"/>
      <c r="D7" s="61"/>
      <c r="E7" s="67"/>
      <c r="F7" s="67"/>
      <c r="G7" s="67"/>
      <c r="H7" s="67"/>
      <c r="I7" s="67"/>
      <c r="J7" s="67"/>
      <c r="K7" s="74"/>
      <c r="L7" s="74"/>
      <c r="M7" s="67"/>
      <c r="N7" s="67"/>
      <c r="O7" s="67"/>
      <c r="P7" s="74"/>
      <c r="Q7" s="74"/>
      <c r="R7" s="74"/>
      <c r="S7" s="74"/>
      <c r="T7" s="74"/>
      <c r="U7" s="74"/>
      <c r="V7" s="74"/>
    </row>
    <row r="8" spans="1:16384" ht="22.15" customHeight="1">
      <c r="A8" s="45" t="s">
        <v>13</v>
      </c>
      <c r="B8" s="53"/>
      <c r="C8" s="53"/>
      <c r="D8" s="61">
        <v>2514409</v>
      </c>
      <c r="E8" s="67">
        <v>77399.55176789088</v>
      </c>
      <c r="F8" s="67">
        <v>96449.922159138732</v>
      </c>
      <c r="G8" s="67">
        <v>112770.67299299</v>
      </c>
      <c r="H8" s="67">
        <v>120205.21795456726</v>
      </c>
      <c r="I8" s="67">
        <v>126081.55687271405</v>
      </c>
      <c r="J8" s="67">
        <v>123642.55583174057</v>
      </c>
      <c r="K8" s="67">
        <v>123960.87875623906</v>
      </c>
      <c r="L8" s="67">
        <v>131375.32894544641</v>
      </c>
      <c r="M8" s="67">
        <v>147926.29724147287</v>
      </c>
      <c r="N8" s="67">
        <v>165520.22403182325</v>
      </c>
      <c r="O8" s="67">
        <v>202119.75884657746</v>
      </c>
      <c r="P8" s="67">
        <v>180127.5267706493</v>
      </c>
      <c r="Q8" s="67">
        <v>148635.58570961017</v>
      </c>
      <c r="R8" s="67">
        <v>144270.25118549375</v>
      </c>
      <c r="S8" s="67">
        <v>152250.46478170971</v>
      </c>
      <c r="T8" s="67">
        <v>189555.5238606332</v>
      </c>
      <c r="U8" s="67">
        <v>123115.83302798618</v>
      </c>
      <c r="V8" s="67">
        <v>149001.84926331716</v>
      </c>
    </row>
    <row r="9" spans="1:16384" ht="22.15" customHeight="1">
      <c r="A9" s="45" t="s">
        <v>42</v>
      </c>
      <c r="B9" s="49"/>
      <c r="C9" s="49"/>
      <c r="D9" s="61">
        <v>162710</v>
      </c>
      <c r="E9" s="67">
        <v>5504.7770077366094</v>
      </c>
      <c r="F9" s="67">
        <v>6734.1681405722975</v>
      </c>
      <c r="G9" s="67">
        <v>7399.2846088789893</v>
      </c>
      <c r="H9" s="67">
        <v>7747.1993407411164</v>
      </c>
      <c r="I9" s="67">
        <v>7040.5388052844937</v>
      </c>
      <c r="J9" s="67">
        <v>7471.7957595775688</v>
      </c>
      <c r="K9" s="67">
        <v>7878.2026521301768</v>
      </c>
      <c r="L9" s="67">
        <v>8587.1651224798006</v>
      </c>
      <c r="M9" s="67">
        <v>9433.7336730981697</v>
      </c>
      <c r="N9" s="67">
        <v>9887.0478246905477</v>
      </c>
      <c r="O9" s="67">
        <v>12021.214336984702</v>
      </c>
      <c r="P9" s="67">
        <v>10909.272851888165</v>
      </c>
      <c r="Q9" s="67">
        <v>9585.3063700092189</v>
      </c>
      <c r="R9" s="67">
        <v>9446.2330584086594</v>
      </c>
      <c r="S9" s="67">
        <v>10026.392630018274</v>
      </c>
      <c r="T9" s="67">
        <v>12934.163796554158</v>
      </c>
      <c r="U9" s="67">
        <v>8618.2535266503546</v>
      </c>
      <c r="V9" s="67">
        <v>11485.250494296697</v>
      </c>
    </row>
    <row r="10" spans="1:16384" ht="15" customHeight="1">
      <c r="A10" s="47"/>
      <c r="B10" s="47"/>
      <c r="C10" s="47"/>
      <c r="D10" s="61"/>
      <c r="E10" s="67"/>
      <c r="F10" s="67"/>
      <c r="G10" s="67"/>
      <c r="H10" s="67"/>
      <c r="I10" s="67"/>
      <c r="J10" s="67"/>
      <c r="K10" s="67"/>
      <c r="L10" s="67"/>
      <c r="M10" s="67"/>
      <c r="N10" s="67"/>
      <c r="O10" s="67"/>
      <c r="P10" s="74"/>
      <c r="Q10" s="74"/>
      <c r="R10" s="74"/>
      <c r="S10" s="74"/>
      <c r="T10" s="74"/>
      <c r="U10" s="74"/>
      <c r="V10" s="74"/>
    </row>
    <row r="11" spans="1:16384" ht="22.15" customHeight="1">
      <c r="A11" s="48"/>
      <c r="B11" s="54" t="s">
        <v>49</v>
      </c>
      <c r="C11" s="47"/>
      <c r="D11" s="61">
        <v>1170194</v>
      </c>
      <c r="E11" s="67">
        <v>38780.265987937659</v>
      </c>
      <c r="F11" s="67">
        <v>46871.577116259294</v>
      </c>
      <c r="G11" s="67">
        <v>53959.897613878646</v>
      </c>
      <c r="H11" s="67">
        <v>57462.41302629187</v>
      </c>
      <c r="I11" s="67">
        <v>61222.8701247262</v>
      </c>
      <c r="J11" s="68">
        <v>62407.411287413997</v>
      </c>
      <c r="K11" s="67">
        <v>61908.105464741551</v>
      </c>
      <c r="L11" s="67">
        <v>64283.928740315168</v>
      </c>
      <c r="M11" s="67">
        <v>71410.459778959455</v>
      </c>
      <c r="N11" s="67">
        <v>80961.718714596427</v>
      </c>
      <c r="O11" s="67">
        <v>99280.254071873598</v>
      </c>
      <c r="P11" s="67">
        <v>88142.095566264004</v>
      </c>
      <c r="Q11" s="67">
        <v>69723.213533354763</v>
      </c>
      <c r="R11" s="67">
        <v>62376.432891150471</v>
      </c>
      <c r="S11" s="67">
        <v>62774.375704441358</v>
      </c>
      <c r="T11" s="67">
        <v>78809.774840247759</v>
      </c>
      <c r="U11" s="67">
        <v>51252.036456363559</v>
      </c>
      <c r="V11" s="67">
        <v>58567.169081184271</v>
      </c>
    </row>
    <row r="12" spans="1:16384" ht="22.15" customHeight="1">
      <c r="A12" s="48"/>
      <c r="B12" s="55"/>
      <c r="C12" s="54" t="s">
        <v>62</v>
      </c>
      <c r="D12" s="61">
        <v>143559.99999999997</v>
      </c>
      <c r="E12" s="68">
        <v>4251.6744581490702</v>
      </c>
      <c r="F12" s="68">
        <v>4947.8838432099265</v>
      </c>
      <c r="G12" s="68">
        <v>5303.8555249184155</v>
      </c>
      <c r="H12" s="68">
        <v>5376.4788669388072</v>
      </c>
      <c r="I12" s="68">
        <v>8284.3426041456241</v>
      </c>
      <c r="J12" s="68">
        <v>9686.5136929022392</v>
      </c>
      <c r="K12" s="68">
        <v>9075.445848432395</v>
      </c>
      <c r="L12" s="68">
        <v>8793.066359771683</v>
      </c>
      <c r="M12" s="68">
        <v>9354.7968935426397</v>
      </c>
      <c r="N12" s="68">
        <v>10280.485792344574</v>
      </c>
      <c r="O12" s="68">
        <v>12177.016014759896</v>
      </c>
      <c r="P12" s="68">
        <v>10944.755016483035</v>
      </c>
      <c r="Q12" s="68">
        <v>8451.6758465710773</v>
      </c>
      <c r="R12" s="68">
        <v>7781.159814691322</v>
      </c>
      <c r="S12" s="68">
        <v>7451.2895671218321</v>
      </c>
      <c r="T12" s="68">
        <v>9013.5595679796497</v>
      </c>
      <c r="U12" s="68">
        <v>5617.1374596175156</v>
      </c>
      <c r="V12" s="68">
        <v>6768.8628284202987</v>
      </c>
    </row>
    <row r="13" spans="1:16384" ht="22.15" customHeight="1">
      <c r="A13" s="48"/>
      <c r="B13" s="55"/>
      <c r="C13" s="54" t="s">
        <v>52</v>
      </c>
      <c r="D13" s="61">
        <v>115119.00000000001</v>
      </c>
      <c r="E13" s="68">
        <v>3754.5448137741059</v>
      </c>
      <c r="F13" s="68">
        <v>4755.9170121895677</v>
      </c>
      <c r="G13" s="68">
        <v>5505.7727412003887</v>
      </c>
      <c r="H13" s="68">
        <v>5629.3559195583739</v>
      </c>
      <c r="I13" s="68">
        <v>5545.5802605293602</v>
      </c>
      <c r="J13" s="68">
        <v>5629.0361675978857</v>
      </c>
      <c r="K13" s="68">
        <v>5787.6145303820522</v>
      </c>
      <c r="L13" s="68">
        <v>6074.9758850559929</v>
      </c>
      <c r="M13" s="68">
        <v>6957.7631360568712</v>
      </c>
      <c r="N13" s="68">
        <v>7606.8619370266133</v>
      </c>
      <c r="O13" s="68">
        <v>9341.2665009772427</v>
      </c>
      <c r="P13" s="68">
        <v>8768.3821005771279</v>
      </c>
      <c r="Q13" s="68">
        <v>7606.6141107853891</v>
      </c>
      <c r="R13" s="68">
        <v>6517.7292706828966</v>
      </c>
      <c r="S13" s="68">
        <v>6327.4930696678866</v>
      </c>
      <c r="T13" s="68">
        <v>7798.0136725279062</v>
      </c>
      <c r="U13" s="68">
        <v>5395.5285223422652</v>
      </c>
      <c r="V13" s="68">
        <v>6116.550349068073</v>
      </c>
    </row>
    <row r="14" spans="1:16384" ht="22.15" customHeight="1">
      <c r="A14" s="48"/>
      <c r="B14" s="55"/>
      <c r="C14" s="54" t="s">
        <v>44</v>
      </c>
      <c r="D14" s="61">
        <v>143329</v>
      </c>
      <c r="E14" s="68">
        <v>5000.6056148644475</v>
      </c>
      <c r="F14" s="68">
        <v>5715.599464310475</v>
      </c>
      <c r="G14" s="68">
        <v>6593.5808517243431</v>
      </c>
      <c r="H14" s="68">
        <v>6953.1641120811073</v>
      </c>
      <c r="I14" s="68">
        <v>7940.269626883045</v>
      </c>
      <c r="J14" s="68">
        <v>7769.5197654098502</v>
      </c>
      <c r="K14" s="68">
        <v>7831.9931846853833</v>
      </c>
      <c r="L14" s="68">
        <v>8172.7833782212665</v>
      </c>
      <c r="M14" s="68">
        <v>8890.3592590357111</v>
      </c>
      <c r="N14" s="68">
        <v>10096.662828521245</v>
      </c>
      <c r="O14" s="68">
        <v>12309.657191418642</v>
      </c>
      <c r="P14" s="68">
        <v>10831.410909447935</v>
      </c>
      <c r="Q14" s="68">
        <v>8642.2313105581707</v>
      </c>
      <c r="R14" s="68">
        <v>7608.6731447171042</v>
      </c>
      <c r="S14" s="68">
        <v>7320.0430994629078</v>
      </c>
      <c r="T14" s="68">
        <v>8918.095281917078</v>
      </c>
      <c r="U14" s="68">
        <v>5812.3088140637183</v>
      </c>
      <c r="V14" s="68">
        <v>6922.0421626775696</v>
      </c>
    </row>
    <row r="15" spans="1:16384" ht="22.15" customHeight="1">
      <c r="A15" s="48"/>
      <c r="B15" s="55"/>
      <c r="C15" s="54" t="s">
        <v>11</v>
      </c>
      <c r="D15" s="61">
        <v>185413</v>
      </c>
      <c r="E15" s="68">
        <v>6031.6708283947291</v>
      </c>
      <c r="F15" s="68">
        <v>7036.6049671621649</v>
      </c>
      <c r="G15" s="68">
        <v>7974.9410767677855</v>
      </c>
      <c r="H15" s="68">
        <v>8692.6702650988864</v>
      </c>
      <c r="I15" s="68">
        <v>9986.0893336798999</v>
      </c>
      <c r="J15" s="68">
        <v>11107.62020342446</v>
      </c>
      <c r="K15" s="68">
        <v>10797.198311972494</v>
      </c>
      <c r="L15" s="68">
        <v>10710.284358606958</v>
      </c>
      <c r="M15" s="68">
        <v>11688.763287059215</v>
      </c>
      <c r="N15" s="68">
        <v>13123.759537001488</v>
      </c>
      <c r="O15" s="68">
        <v>15909.286024055264</v>
      </c>
      <c r="P15" s="68">
        <v>14377.248193581614</v>
      </c>
      <c r="Q15" s="68">
        <v>11489.600829280798</v>
      </c>
      <c r="R15" s="68">
        <v>9887.3184854038191</v>
      </c>
      <c r="S15" s="68">
        <v>9616.1519871881865</v>
      </c>
      <c r="T15" s="68">
        <v>11401.091077997899</v>
      </c>
      <c r="U15" s="68">
        <v>7056.3597844346468</v>
      </c>
      <c r="V15" s="68">
        <v>8526.3414488896851</v>
      </c>
    </row>
    <row r="16" spans="1:16384" ht="22.15" customHeight="1">
      <c r="A16" s="48"/>
      <c r="B16" s="55"/>
      <c r="C16" s="54" t="s">
        <v>29</v>
      </c>
      <c r="D16" s="61">
        <v>243178</v>
      </c>
      <c r="E16" s="68">
        <v>9537.618215156288</v>
      </c>
      <c r="F16" s="68">
        <v>11119.289548526463</v>
      </c>
      <c r="G16" s="68">
        <v>13104.613180646704</v>
      </c>
      <c r="H16" s="68">
        <v>13906.029967676583</v>
      </c>
      <c r="I16" s="68">
        <v>13511.833827889333</v>
      </c>
      <c r="J16" s="68">
        <v>13610.713260102519</v>
      </c>
      <c r="K16" s="68">
        <v>13460.370798078258</v>
      </c>
      <c r="L16" s="68">
        <v>13528.647929067962</v>
      </c>
      <c r="M16" s="68">
        <v>15234.224406898602</v>
      </c>
      <c r="N16" s="68">
        <v>17876.697695777788</v>
      </c>
      <c r="O16" s="68">
        <v>22039.738085043969</v>
      </c>
      <c r="P16" s="68">
        <v>18673.708138693666</v>
      </c>
      <c r="Q16" s="68">
        <v>13035.263940321023</v>
      </c>
      <c r="R16" s="68">
        <v>10673.197320207379</v>
      </c>
      <c r="S16" s="68">
        <v>10363.953939551449</v>
      </c>
      <c r="T16" s="68">
        <v>13734.647795060928</v>
      </c>
      <c r="U16" s="68">
        <v>9350.0929573338199</v>
      </c>
      <c r="V16" s="68">
        <v>10417.358993967269</v>
      </c>
    </row>
    <row r="17" spans="1:26" ht="22.15" customHeight="1">
      <c r="A17" s="48"/>
      <c r="B17" s="55"/>
      <c r="C17" s="54" t="s">
        <v>30</v>
      </c>
      <c r="D17" s="61">
        <v>130460</v>
      </c>
      <c r="E17" s="68">
        <v>3330.103021531901</v>
      </c>
      <c r="F17" s="68">
        <v>4447.016186011454</v>
      </c>
      <c r="G17" s="68">
        <v>5277.1089814025709</v>
      </c>
      <c r="H17" s="68">
        <v>6194.1710965632719</v>
      </c>
      <c r="I17" s="68">
        <v>5681.1839246586551</v>
      </c>
      <c r="J17" s="68">
        <v>4864.4751889864974</v>
      </c>
      <c r="K17" s="68">
        <v>4979.3489539352422</v>
      </c>
      <c r="L17" s="68">
        <v>5804.6134383430881</v>
      </c>
      <c r="M17" s="68">
        <v>6786.3305271410636</v>
      </c>
      <c r="N17" s="68">
        <v>7935.8796324118293</v>
      </c>
      <c r="O17" s="68">
        <v>10414.52780803462</v>
      </c>
      <c r="P17" s="68">
        <v>9533.3734239321584</v>
      </c>
      <c r="Q17" s="68">
        <v>7869.4217957347155</v>
      </c>
      <c r="R17" s="68">
        <v>8215.0684354378664</v>
      </c>
      <c r="S17" s="68">
        <v>9337.3310899132393</v>
      </c>
      <c r="T17" s="68">
        <v>12529.493232623325</v>
      </c>
      <c r="U17" s="68">
        <v>8262.4341878339674</v>
      </c>
      <c r="V17" s="68">
        <v>8998.1190755045372</v>
      </c>
    </row>
    <row r="18" spans="1:26" ht="22.15" customHeight="1">
      <c r="A18" s="48"/>
      <c r="B18" s="55"/>
      <c r="C18" s="54" t="s">
        <v>63</v>
      </c>
      <c r="D18" s="61">
        <v>71995.999999999985</v>
      </c>
      <c r="E18" s="68">
        <v>2115.3680470572513</v>
      </c>
      <c r="F18" s="68">
        <v>2529.1914200159695</v>
      </c>
      <c r="G18" s="68">
        <v>3157.8939329133204</v>
      </c>
      <c r="H18" s="68">
        <v>3797.7009980305002</v>
      </c>
      <c r="I18" s="68">
        <v>3922.9059215165084</v>
      </c>
      <c r="J18" s="68">
        <v>4022.724016944826</v>
      </c>
      <c r="K18" s="68">
        <v>3709.8637443700736</v>
      </c>
      <c r="L18" s="68">
        <v>3487.6049466432964</v>
      </c>
      <c r="M18" s="68">
        <v>3871.2794460266396</v>
      </c>
      <c r="N18" s="68">
        <v>4751.9595401089537</v>
      </c>
      <c r="O18" s="68">
        <v>6088.5788625782443</v>
      </c>
      <c r="P18" s="68">
        <v>5665.9878074524468</v>
      </c>
      <c r="Q18" s="68">
        <v>4494.5919407165748</v>
      </c>
      <c r="R18" s="68">
        <v>3773.172504723324</v>
      </c>
      <c r="S18" s="68">
        <v>3854.8900104767299</v>
      </c>
      <c r="T18" s="68">
        <v>5215.5046270892572</v>
      </c>
      <c r="U18" s="68">
        <v>3525.6069958942053</v>
      </c>
      <c r="V18" s="68">
        <v>4011.1752374418784</v>
      </c>
    </row>
    <row r="19" spans="1:26" ht="22.15" customHeight="1">
      <c r="A19" s="48"/>
      <c r="B19" s="55"/>
      <c r="C19" s="54" t="s">
        <v>64</v>
      </c>
      <c r="D19" s="61">
        <v>137139</v>
      </c>
      <c r="E19" s="68">
        <v>4758.6809890098584</v>
      </c>
      <c r="F19" s="68">
        <v>6320.0746748332749</v>
      </c>
      <c r="G19" s="68">
        <v>7042.1313243051181</v>
      </c>
      <c r="H19" s="68">
        <v>6912.8418003443358</v>
      </c>
      <c r="I19" s="68">
        <v>6350.664625423773</v>
      </c>
      <c r="J19" s="68">
        <v>5716.8089920457242</v>
      </c>
      <c r="K19" s="68">
        <v>6266.2700928856493</v>
      </c>
      <c r="L19" s="68">
        <v>7711.9524446049172</v>
      </c>
      <c r="M19" s="68">
        <v>8626.942823198704</v>
      </c>
      <c r="N19" s="68">
        <v>9289.411751403919</v>
      </c>
      <c r="O19" s="68">
        <v>11000.18358500573</v>
      </c>
      <c r="P19" s="68">
        <v>9347.2299760960159</v>
      </c>
      <c r="Q19" s="68">
        <v>8133.8137593870215</v>
      </c>
      <c r="R19" s="68">
        <v>7920.1139152867545</v>
      </c>
      <c r="S19" s="68">
        <v>8503.2229410591244</v>
      </c>
      <c r="T19" s="68">
        <v>10199.369585051711</v>
      </c>
      <c r="U19" s="68">
        <v>6232.5677348434192</v>
      </c>
      <c r="V19" s="68">
        <v>6806.718985214955</v>
      </c>
    </row>
    <row r="20" spans="1:26" ht="22.15" customHeight="1">
      <c r="A20" s="48"/>
      <c r="B20" s="54" t="s">
        <v>43</v>
      </c>
      <c r="C20" s="47"/>
      <c r="D20" s="61">
        <v>190665</v>
      </c>
      <c r="E20" s="68">
        <v>4331.8019870101762</v>
      </c>
      <c r="F20" s="68">
        <v>5744.1070231971826</v>
      </c>
      <c r="G20" s="68">
        <v>7450.7788678336074</v>
      </c>
      <c r="H20" s="68">
        <v>8468.0771112582097</v>
      </c>
      <c r="I20" s="68">
        <v>8702.5806801760955</v>
      </c>
      <c r="J20" s="68">
        <v>7793.1571921976565</v>
      </c>
      <c r="K20" s="68">
        <v>7489.3761605065802</v>
      </c>
      <c r="L20" s="68">
        <v>8222.1076824051397</v>
      </c>
      <c r="M20" s="68">
        <v>9640.9835321365736</v>
      </c>
      <c r="N20" s="68">
        <v>11430.989211030577</v>
      </c>
      <c r="O20" s="68">
        <v>15002.771269761977</v>
      </c>
      <c r="P20" s="68">
        <v>13921.013900171105</v>
      </c>
      <c r="Q20" s="68">
        <v>11973.131199079289</v>
      </c>
      <c r="R20" s="68">
        <v>11783.318096367042</v>
      </c>
      <c r="S20" s="68">
        <v>12945.674410025234</v>
      </c>
      <c r="T20" s="68">
        <v>17773.286344694177</v>
      </c>
      <c r="U20" s="68">
        <v>12668.217734793428</v>
      </c>
      <c r="V20" s="68">
        <v>15323.627597355944</v>
      </c>
    </row>
    <row r="21" spans="1:26" ht="22.15" customHeight="1">
      <c r="A21" s="48"/>
      <c r="B21" s="54" t="s">
        <v>51</v>
      </c>
      <c r="C21" s="47"/>
      <c r="D21" s="61">
        <v>21068.000000000004</v>
      </c>
      <c r="E21" s="68">
        <v>398.92389762058247</v>
      </c>
      <c r="F21" s="68">
        <v>534.69531084289099</v>
      </c>
      <c r="G21" s="68">
        <v>633.60555039527878</v>
      </c>
      <c r="H21" s="68">
        <v>786.7721280596146</v>
      </c>
      <c r="I21" s="68">
        <v>729.97716044154345</v>
      </c>
      <c r="J21" s="68">
        <v>700.47582475688682</v>
      </c>
      <c r="K21" s="68">
        <v>736.53616379396601</v>
      </c>
      <c r="L21" s="68">
        <v>757.10697354440333</v>
      </c>
      <c r="M21" s="68">
        <v>947.67188441892449</v>
      </c>
      <c r="N21" s="68">
        <v>1144.7122006194982</v>
      </c>
      <c r="O21" s="68">
        <v>1495.9309664798138</v>
      </c>
      <c r="P21" s="68">
        <v>1569.6084873160737</v>
      </c>
      <c r="Q21" s="68">
        <v>1421.6070955340983</v>
      </c>
      <c r="R21" s="68">
        <v>1486.7213807960736</v>
      </c>
      <c r="S21" s="68">
        <v>1743.6873346103516</v>
      </c>
      <c r="T21" s="68">
        <v>2301.2485960422937</v>
      </c>
      <c r="U21" s="68">
        <v>1620.3441039257173</v>
      </c>
      <c r="V21" s="68">
        <v>2058.3749408019894</v>
      </c>
    </row>
    <row r="22" spans="1:26" ht="22.15" customHeight="1">
      <c r="A22" s="48"/>
      <c r="B22" s="54" t="s">
        <v>54</v>
      </c>
      <c r="C22" s="47"/>
      <c r="D22" s="61">
        <v>83104</v>
      </c>
      <c r="E22" s="68">
        <v>1871.3142576150012</v>
      </c>
      <c r="F22" s="68">
        <v>2701.8783136862749</v>
      </c>
      <c r="G22" s="68">
        <v>3529.1064632152629</v>
      </c>
      <c r="H22" s="68">
        <v>3736.9726741774716</v>
      </c>
      <c r="I22" s="68">
        <v>3535.5396176582017</v>
      </c>
      <c r="J22" s="68">
        <v>3153.2525798656397</v>
      </c>
      <c r="K22" s="68">
        <v>3376.5435463595481</v>
      </c>
      <c r="L22" s="68">
        <v>3905.4121589165461</v>
      </c>
      <c r="M22" s="68">
        <v>4533.8060298885484</v>
      </c>
      <c r="N22" s="68">
        <v>5138.2015804910279</v>
      </c>
      <c r="O22" s="68">
        <v>6373.7659581906255</v>
      </c>
      <c r="P22" s="68">
        <v>5696.6079446111808</v>
      </c>
      <c r="Q22" s="68">
        <v>5115.5050557152726</v>
      </c>
      <c r="R22" s="68">
        <v>5505.7728234414953</v>
      </c>
      <c r="S22" s="68">
        <v>6290.144666731494</v>
      </c>
      <c r="T22" s="68">
        <v>7542.9678540602545</v>
      </c>
      <c r="U22" s="68">
        <v>4705.894555675316</v>
      </c>
      <c r="V22" s="68">
        <v>6391.3139197008368</v>
      </c>
    </row>
    <row r="23" spans="1:26" ht="22.15" customHeight="1">
      <c r="A23" s="48"/>
      <c r="B23" s="54" t="s">
        <v>39</v>
      </c>
      <c r="C23" s="47"/>
      <c r="D23" s="61">
        <v>119551</v>
      </c>
      <c r="E23" s="68">
        <v>2616.6791048912878</v>
      </c>
      <c r="F23" s="68">
        <v>3757.1097094930387</v>
      </c>
      <c r="G23" s="68">
        <v>4774.9328187128567</v>
      </c>
      <c r="H23" s="68">
        <v>5280.7248355804722</v>
      </c>
      <c r="I23" s="68">
        <v>5135.2616356259323</v>
      </c>
      <c r="J23" s="68">
        <v>4662.7649081527989</v>
      </c>
      <c r="K23" s="68">
        <v>5018.8091433066675</v>
      </c>
      <c r="L23" s="68">
        <v>5631.5330710423041</v>
      </c>
      <c r="M23" s="68">
        <v>6577.6581747482878</v>
      </c>
      <c r="N23" s="68">
        <v>7117.8712932209364</v>
      </c>
      <c r="O23" s="68">
        <v>8804.535867557699</v>
      </c>
      <c r="P23" s="68">
        <v>8017.2777945962434</v>
      </c>
      <c r="Q23" s="68">
        <v>7177.4735495438126</v>
      </c>
      <c r="R23" s="68">
        <v>8206.3968814540858</v>
      </c>
      <c r="S23" s="68">
        <v>8925.9391819516695</v>
      </c>
      <c r="T23" s="68">
        <v>10952.171640468441</v>
      </c>
      <c r="U23" s="68">
        <v>7476.8143021652895</v>
      </c>
      <c r="V23" s="68">
        <v>9417.0460874881792</v>
      </c>
    </row>
    <row r="24" spans="1:26" ht="22.15" customHeight="1">
      <c r="A24" s="48"/>
      <c r="B24" s="54" t="s">
        <v>56</v>
      </c>
      <c r="C24" s="47"/>
      <c r="D24" s="61">
        <v>443724.99999999994</v>
      </c>
      <c r="E24" s="68">
        <v>14601.063669725196</v>
      </c>
      <c r="F24" s="68">
        <v>17819.62865381009</v>
      </c>
      <c r="G24" s="68">
        <v>20456.809064635927</v>
      </c>
      <c r="H24" s="68">
        <v>21605.551606434012</v>
      </c>
      <c r="I24" s="68">
        <v>22293.081517732782</v>
      </c>
      <c r="J24" s="68">
        <v>22519.488887633284</v>
      </c>
      <c r="K24" s="68">
        <v>22185.279740196402</v>
      </c>
      <c r="L24" s="68">
        <v>23430.556810753398</v>
      </c>
      <c r="M24" s="68">
        <v>26622.405887465822</v>
      </c>
      <c r="N24" s="68">
        <v>29404.856068234061</v>
      </c>
      <c r="O24" s="68">
        <v>35229.595919456893</v>
      </c>
      <c r="P24" s="68">
        <v>30414.666012183607</v>
      </c>
      <c r="Q24" s="68">
        <v>25217.181631546515</v>
      </c>
      <c r="R24" s="68">
        <v>25057.989928951385</v>
      </c>
      <c r="S24" s="68">
        <v>27295.568489164882</v>
      </c>
      <c r="T24" s="68">
        <v>32981.936720993377</v>
      </c>
      <c r="U24" s="68">
        <v>21245.493199326404</v>
      </c>
      <c r="V24" s="68">
        <v>25343.846191755958</v>
      </c>
    </row>
    <row r="25" spans="1:26" ht="22.15" customHeight="1">
      <c r="A25" s="48"/>
      <c r="B25" s="54" t="s">
        <v>38</v>
      </c>
      <c r="C25" s="47"/>
      <c r="D25" s="61">
        <v>33295</v>
      </c>
      <c r="E25" s="68">
        <v>674.05145459493565</v>
      </c>
      <c r="F25" s="68">
        <v>899.11193130737752</v>
      </c>
      <c r="G25" s="68">
        <v>1253.0251125929276</v>
      </c>
      <c r="H25" s="68">
        <v>1476.3809646551676</v>
      </c>
      <c r="I25" s="68">
        <v>1387.4589946781603</v>
      </c>
      <c r="J25" s="68">
        <v>1271.9888021799638</v>
      </c>
      <c r="K25" s="68">
        <v>1164.0670825488655</v>
      </c>
      <c r="L25" s="68">
        <v>1316.5568731340975</v>
      </c>
      <c r="M25" s="68">
        <v>1582.0969164171993</v>
      </c>
      <c r="N25" s="68">
        <v>1866.8833578034109</v>
      </c>
      <c r="O25" s="68">
        <v>2580.2802302481664</v>
      </c>
      <c r="P25" s="68">
        <v>2414.4363917061642</v>
      </c>
      <c r="Q25" s="68">
        <v>2182.8175973167545</v>
      </c>
      <c r="R25" s="68">
        <v>2241.7759055443594</v>
      </c>
      <c r="S25" s="68">
        <v>2634.1560001255893</v>
      </c>
      <c r="T25" s="68">
        <v>3260.1723967272824</v>
      </c>
      <c r="U25" s="68">
        <v>2143.4659101415041</v>
      </c>
      <c r="V25" s="68">
        <v>2946.2740782780725</v>
      </c>
    </row>
    <row r="26" spans="1:26" ht="22.15" customHeight="1">
      <c r="A26" s="48"/>
      <c r="B26" s="54" t="s">
        <v>21</v>
      </c>
      <c r="C26" s="47"/>
      <c r="D26" s="61">
        <v>46046</v>
      </c>
      <c r="E26" s="68">
        <v>1284.1420275766491</v>
      </c>
      <c r="F26" s="68">
        <v>1704.0837470620336</v>
      </c>
      <c r="G26" s="68">
        <v>1954.3534745818649</v>
      </c>
      <c r="H26" s="68">
        <v>2030.3470051376089</v>
      </c>
      <c r="I26" s="68">
        <v>1770.925943620611</v>
      </c>
      <c r="J26" s="68">
        <v>1729.772329058246</v>
      </c>
      <c r="K26" s="68">
        <v>1870.6578446120632</v>
      </c>
      <c r="L26" s="68">
        <v>2096.5177274990488</v>
      </c>
      <c r="M26" s="68">
        <v>2511.9962325445899</v>
      </c>
      <c r="N26" s="68">
        <v>2750.293138138506</v>
      </c>
      <c r="O26" s="68">
        <v>3377.1375125363816</v>
      </c>
      <c r="P26" s="68">
        <v>2982.7602022732162</v>
      </c>
      <c r="Q26" s="68">
        <v>2634.1296603016926</v>
      </c>
      <c r="R26" s="68">
        <v>3253.177244046391</v>
      </c>
      <c r="S26" s="68">
        <v>3609.8033129610053</v>
      </c>
      <c r="T26" s="68">
        <v>4137.0106422131394</v>
      </c>
      <c r="U26" s="68">
        <v>2501.6500045413018</v>
      </c>
      <c r="V26" s="68">
        <v>3847.2419512956512</v>
      </c>
    </row>
    <row r="27" spans="1:26" ht="22.15" customHeight="1">
      <c r="A27" s="48"/>
      <c r="B27" s="54" t="s">
        <v>57</v>
      </c>
      <c r="C27" s="47"/>
      <c r="D27" s="61">
        <v>29236</v>
      </c>
      <c r="E27" s="68">
        <v>597.21743546793812</v>
      </c>
      <c r="F27" s="68">
        <v>890.32167961222785</v>
      </c>
      <c r="G27" s="68">
        <v>1164.7345225620993</v>
      </c>
      <c r="H27" s="68">
        <v>1218.8298251469994</v>
      </c>
      <c r="I27" s="68">
        <v>1083.5905304047953</v>
      </c>
      <c r="J27" s="68">
        <v>899.8370117773228</v>
      </c>
      <c r="K27" s="68">
        <v>963.36747752305973</v>
      </c>
      <c r="L27" s="68">
        <v>1129.9952032175952</v>
      </c>
      <c r="M27" s="68">
        <v>1328.5086136279958</v>
      </c>
      <c r="N27" s="68">
        <v>1598.955998856939</v>
      </c>
      <c r="O27" s="68">
        <v>1813.9628179908498</v>
      </c>
      <c r="P27" s="68">
        <v>1681.8638313444876</v>
      </c>
      <c r="Q27" s="68">
        <v>1669.9827690647271</v>
      </c>
      <c r="R27" s="68">
        <v>2162.2815471094605</v>
      </c>
      <c r="S27" s="68">
        <v>2650.7840528556594</v>
      </c>
      <c r="T27" s="68">
        <v>3086.6091360465307</v>
      </c>
      <c r="U27" s="68">
        <v>1785.1995239257669</v>
      </c>
      <c r="V27" s="68">
        <v>3509.9580234655446</v>
      </c>
    </row>
    <row r="28" spans="1:26" ht="22.15" customHeight="1">
      <c r="A28" s="48"/>
      <c r="B28" s="54" t="s">
        <v>58</v>
      </c>
      <c r="C28" s="47"/>
      <c r="D28" s="61">
        <v>24486.000000000004</v>
      </c>
      <c r="E28" s="68">
        <v>604.19233745681834</v>
      </c>
      <c r="F28" s="68">
        <v>854.8684055416735</v>
      </c>
      <c r="G28" s="68">
        <v>962.10809618121164</v>
      </c>
      <c r="H28" s="68">
        <v>1010.0129547365743</v>
      </c>
      <c r="I28" s="68">
        <v>1082.1024156085309</v>
      </c>
      <c r="J28" s="68">
        <v>1059.5555319634639</v>
      </c>
      <c r="K28" s="68">
        <v>1029.7382059100612</v>
      </c>
      <c r="L28" s="68">
        <v>1203.9682248577426</v>
      </c>
      <c r="M28" s="68">
        <v>1350.5827014707024</v>
      </c>
      <c r="N28" s="68">
        <v>1355.1894375359955</v>
      </c>
      <c r="O28" s="68">
        <v>1779.399842974462</v>
      </c>
      <c r="P28" s="68">
        <v>1773.3958239367835</v>
      </c>
      <c r="Q28" s="68">
        <v>1409.7088876196358</v>
      </c>
      <c r="R28" s="68">
        <v>1578.6435502266297</v>
      </c>
      <c r="S28" s="68">
        <v>1764.3175263990045</v>
      </c>
      <c r="T28" s="68">
        <v>2246.9877842639125</v>
      </c>
      <c r="U28" s="68">
        <v>1466.4897776418475</v>
      </c>
      <c r="V28" s="68">
        <v>1954.7384956749506</v>
      </c>
      <c r="Z28" s="1" t="s">
        <v>66</v>
      </c>
    </row>
    <row r="29" spans="1:26" ht="22.15" customHeight="1">
      <c r="A29" s="48"/>
      <c r="B29" s="54" t="s">
        <v>32</v>
      </c>
      <c r="C29" s="47"/>
      <c r="D29" s="61">
        <v>198893</v>
      </c>
      <c r="E29" s="68">
        <v>7156.7684895940029</v>
      </c>
      <c r="F29" s="68">
        <v>8776.2299168446607</v>
      </c>
      <c r="G29" s="68">
        <v>9903.9253318619358</v>
      </c>
      <c r="H29" s="68">
        <v>10400.156729314909</v>
      </c>
      <c r="I29" s="68">
        <v>12313.035827015228</v>
      </c>
      <c r="J29" s="68">
        <v>11355.68429048056</v>
      </c>
      <c r="K29" s="68">
        <v>11507.713271117964</v>
      </c>
      <c r="L29" s="68">
        <v>11910.123745806206</v>
      </c>
      <c r="M29" s="68">
        <v>12560.598840091257</v>
      </c>
      <c r="N29" s="68">
        <v>13185.366537572652</v>
      </c>
      <c r="O29" s="68">
        <v>15244.375106189747</v>
      </c>
      <c r="P29" s="68">
        <v>13355.615540939356</v>
      </c>
      <c r="Q29" s="68">
        <v>11059.018730467033</v>
      </c>
      <c r="R29" s="68">
        <v>10396.771265310528</v>
      </c>
      <c r="S29" s="68">
        <v>10325.992775585719</v>
      </c>
      <c r="T29" s="68">
        <v>12705.112807479738</v>
      </c>
      <c r="U29" s="68">
        <v>7856.9594975612436</v>
      </c>
      <c r="V29" s="68">
        <v>8879.5512967672694</v>
      </c>
    </row>
    <row r="30" spans="1:26" ht="22.15" customHeight="1">
      <c r="A30" s="48"/>
      <c r="B30" s="54" t="s">
        <v>34</v>
      </c>
      <c r="C30" s="47"/>
      <c r="D30" s="61">
        <v>111502</v>
      </c>
      <c r="E30" s="68">
        <v>3775.4918033755694</v>
      </c>
      <c r="F30" s="68">
        <v>4829.5327505897167</v>
      </c>
      <c r="G30" s="68">
        <v>5314.8557284795816</v>
      </c>
      <c r="H30" s="68">
        <v>5110.5266904102436</v>
      </c>
      <c r="I30" s="68">
        <v>4984.4736108926854</v>
      </c>
      <c r="J30" s="68">
        <v>4522.1495430061277</v>
      </c>
      <c r="K30" s="68">
        <v>5104.1980819102318</v>
      </c>
      <c r="L30" s="68">
        <v>5791.1536933473262</v>
      </c>
      <c r="M30" s="68">
        <v>6880.2762021275166</v>
      </c>
      <c r="N30" s="68">
        <v>7129.1856318901737</v>
      </c>
      <c r="O30" s="68">
        <v>8254.3125940581976</v>
      </c>
      <c r="P30" s="68">
        <v>7433.2510000838802</v>
      </c>
      <c r="Q30" s="68">
        <v>6523.401640187355</v>
      </c>
      <c r="R30" s="68">
        <v>7147.427038885271</v>
      </c>
      <c r="S30" s="68">
        <v>7657.9746537251176</v>
      </c>
      <c r="T30" s="68">
        <v>9134.5050553406363</v>
      </c>
      <c r="U30" s="68">
        <v>5386.6411673691064</v>
      </c>
      <c r="V30" s="68">
        <v>6522.643114321264</v>
      </c>
    </row>
    <row r="31" spans="1:26" ht="22.15" customHeight="1">
      <c r="A31" s="48"/>
      <c r="B31" s="54" t="s">
        <v>24</v>
      </c>
      <c r="C31" s="47"/>
      <c r="D31" s="61">
        <v>23412.000000000004</v>
      </c>
      <c r="E31" s="68">
        <v>429.32156625796461</v>
      </c>
      <c r="F31" s="68">
        <v>645.09718643518954</v>
      </c>
      <c r="G31" s="68">
        <v>862.78388720456644</v>
      </c>
      <c r="H31" s="68">
        <v>1019.5324882749474</v>
      </c>
      <c r="I31" s="68">
        <v>1010.978069253454</v>
      </c>
      <c r="J31" s="68">
        <v>889.04935210860344</v>
      </c>
      <c r="K31" s="68">
        <v>864.16987231505334</v>
      </c>
      <c r="L31" s="68">
        <v>946.96411542063129</v>
      </c>
      <c r="M31" s="68">
        <v>1107.2499190970373</v>
      </c>
      <c r="N31" s="68">
        <v>1368.2945808294949</v>
      </c>
      <c r="O31" s="68">
        <v>1633.1480259757541</v>
      </c>
      <c r="P31" s="68">
        <v>1504.5248577782666</v>
      </c>
      <c r="Q31" s="68">
        <v>1374.6041666061519</v>
      </c>
      <c r="R31" s="68">
        <v>1664.1988867078812</v>
      </c>
      <c r="S31" s="68">
        <v>1949.5148498248536</v>
      </c>
      <c r="T31" s="68">
        <v>2384.8688333401865</v>
      </c>
      <c r="U31" s="68">
        <v>1512.2951202378244</v>
      </c>
      <c r="V31" s="68">
        <v>2245.4042223321399</v>
      </c>
    </row>
    <row r="32" spans="1:26" ht="22.15" customHeight="1">
      <c r="A32" s="48"/>
      <c r="B32" s="54" t="s">
        <v>35</v>
      </c>
      <c r="C32" s="47"/>
      <c r="D32" s="61">
        <v>19232</v>
      </c>
      <c r="E32" s="68">
        <v>278.31774876711148</v>
      </c>
      <c r="F32" s="68">
        <v>421.68041445709611</v>
      </c>
      <c r="G32" s="68">
        <v>549.7564608542616</v>
      </c>
      <c r="H32" s="68">
        <v>598.91991508914884</v>
      </c>
      <c r="I32" s="68">
        <v>829.68074487983154</v>
      </c>
      <c r="J32" s="68">
        <v>677.96829114603304</v>
      </c>
      <c r="K32" s="68">
        <v>742.31670139704624</v>
      </c>
      <c r="L32" s="68">
        <v>749.40392518680562</v>
      </c>
      <c r="M32" s="68">
        <v>872.00252847898116</v>
      </c>
      <c r="N32" s="68">
        <v>1067.7062810035029</v>
      </c>
      <c r="O32" s="68">
        <v>1250.2886632832763</v>
      </c>
      <c r="P32" s="68">
        <v>1220.4094174449419</v>
      </c>
      <c r="Q32" s="68">
        <v>1153.8101932730538</v>
      </c>
      <c r="R32" s="68">
        <v>1409.3437455026501</v>
      </c>
      <c r="S32" s="68">
        <v>1682.5318233078085</v>
      </c>
      <c r="T32" s="68">
        <v>2238.8712087154872</v>
      </c>
      <c r="U32" s="68">
        <v>1494.3316743178711</v>
      </c>
      <c r="V32" s="68">
        <v>1994.660262895093</v>
      </c>
    </row>
    <row r="33" spans="1:22" ht="29.25" customHeight="1">
      <c r="A33" s="49" t="s">
        <v>46</v>
      </c>
      <c r="B33" s="49"/>
      <c r="C33" s="49"/>
      <c r="D33" s="62">
        <v>115281</v>
      </c>
      <c r="E33" s="68">
        <v>4636.0989410459661</v>
      </c>
      <c r="F33" s="68">
        <v>5437.8632425833712</v>
      </c>
      <c r="G33" s="68">
        <v>5703.043906371302</v>
      </c>
      <c r="H33" s="68">
        <v>5409.5515653265675</v>
      </c>
      <c r="I33" s="68">
        <v>5269.5665116414011</v>
      </c>
      <c r="J33" s="68">
        <v>5886.0081076482829</v>
      </c>
      <c r="K33" s="68">
        <v>6245.5420323807175</v>
      </c>
      <c r="L33" s="68">
        <v>6805.6954622437243</v>
      </c>
      <c r="M33" s="68">
        <v>7277.4827657760043</v>
      </c>
      <c r="N33" s="68">
        <v>7385.0899275503998</v>
      </c>
      <c r="O33" s="68">
        <v>9023.8608489230337</v>
      </c>
      <c r="P33" s="68">
        <v>8199.9596090757332</v>
      </c>
      <c r="Q33" s="68">
        <v>6699.9294575621943</v>
      </c>
      <c r="R33" s="68">
        <v>5776.9824701207717</v>
      </c>
      <c r="S33" s="68">
        <v>5972.54126183673</v>
      </c>
      <c r="T33" s="68">
        <v>7892.2235745761809</v>
      </c>
      <c r="U33" s="68">
        <v>5598.9919113684364</v>
      </c>
      <c r="V33" s="68">
        <v>6060.5684039691832</v>
      </c>
    </row>
    <row r="34" spans="1:22" ht="22.15" customHeight="1">
      <c r="A34" s="48"/>
      <c r="B34" s="54" t="s">
        <v>60</v>
      </c>
      <c r="C34" s="47"/>
      <c r="D34" s="61">
        <v>50795.999999999993</v>
      </c>
      <c r="E34" s="68">
        <v>2003.7313710183525</v>
      </c>
      <c r="F34" s="68">
        <v>2489.4543226546198</v>
      </c>
      <c r="G34" s="68">
        <v>2648.2297066782339</v>
      </c>
      <c r="H34" s="68">
        <v>2311.9490440773097</v>
      </c>
      <c r="I34" s="68">
        <v>2205.7725500254624</v>
      </c>
      <c r="J34" s="68">
        <v>2562.1365639642972</v>
      </c>
      <c r="K34" s="68">
        <v>2826.7149065092103</v>
      </c>
      <c r="L34" s="68">
        <v>3161.400720275717</v>
      </c>
      <c r="M34" s="68">
        <v>3420.7925537433202</v>
      </c>
      <c r="N34" s="68">
        <v>3332.0395407642854</v>
      </c>
      <c r="O34" s="68">
        <v>3992.5668763208414</v>
      </c>
      <c r="P34" s="68">
        <v>3686.5214618513419</v>
      </c>
      <c r="Q34" s="68">
        <v>3166.0952883921432</v>
      </c>
      <c r="R34" s="68">
        <v>2677.3171022269371</v>
      </c>
      <c r="S34" s="68">
        <v>2597.5650496164053</v>
      </c>
      <c r="T34" s="68">
        <v>3087.7268017409287</v>
      </c>
      <c r="U34" s="68">
        <v>2142.6646332251435</v>
      </c>
      <c r="V34" s="68">
        <v>2483.3215069154512</v>
      </c>
    </row>
    <row r="35" spans="1:22" ht="22.15" customHeight="1">
      <c r="A35" s="48"/>
      <c r="B35" s="54" t="s">
        <v>50</v>
      </c>
      <c r="C35" s="47"/>
      <c r="D35" s="61">
        <v>30191.000000000004</v>
      </c>
      <c r="E35" s="68">
        <v>1403.4002598962902</v>
      </c>
      <c r="F35" s="68">
        <v>1526.3640359651695</v>
      </c>
      <c r="G35" s="68">
        <v>1515.1035082370784</v>
      </c>
      <c r="H35" s="68">
        <v>1368.1646688949215</v>
      </c>
      <c r="I35" s="68">
        <v>1560.5794087681816</v>
      </c>
      <c r="J35" s="68">
        <v>1809.6687978224354</v>
      </c>
      <c r="K35" s="68">
        <v>1944.9781587290663</v>
      </c>
      <c r="L35" s="68">
        <v>2009.9331305210962</v>
      </c>
      <c r="M35" s="68">
        <v>2039.0505639618104</v>
      </c>
      <c r="N35" s="68">
        <v>1996.2627262809108</v>
      </c>
      <c r="O35" s="68">
        <v>2325.3781455867816</v>
      </c>
      <c r="P35" s="68">
        <v>2026.5812761639509</v>
      </c>
      <c r="Q35" s="68">
        <v>1608.9498820100314</v>
      </c>
      <c r="R35" s="68">
        <v>1359.3831446748447</v>
      </c>
      <c r="S35" s="68">
        <v>1400.9389400891519</v>
      </c>
      <c r="T35" s="68">
        <v>1801.6639926163637</v>
      </c>
      <c r="U35" s="68">
        <v>1236.8679951320223</v>
      </c>
      <c r="V35" s="68">
        <v>1257.7313646498942</v>
      </c>
    </row>
    <row r="36" spans="1:22" ht="22.15" customHeight="1">
      <c r="A36" s="48"/>
      <c r="B36" s="54" t="s">
        <v>45</v>
      </c>
      <c r="C36" s="47"/>
      <c r="D36" s="61">
        <v>22416</v>
      </c>
      <c r="E36" s="68">
        <v>823.41229378571768</v>
      </c>
      <c r="F36" s="68">
        <v>918.57749652595112</v>
      </c>
      <c r="G36" s="68">
        <v>969.39035101244997</v>
      </c>
      <c r="H36" s="68">
        <v>1039.2827581528879</v>
      </c>
      <c r="I36" s="68">
        <v>898.46127761006278</v>
      </c>
      <c r="J36" s="68">
        <v>982.54712106173452</v>
      </c>
      <c r="K36" s="68">
        <v>990.90044165917163</v>
      </c>
      <c r="L36" s="68">
        <v>1067.4930329695869</v>
      </c>
      <c r="M36" s="68">
        <v>1148.540879583147</v>
      </c>
      <c r="N36" s="68">
        <v>1306.139614262763</v>
      </c>
      <c r="O36" s="68">
        <v>1737.2753372373727</v>
      </c>
      <c r="P36" s="68">
        <v>1662.711694140999</v>
      </c>
      <c r="Q36" s="68">
        <v>1220.746453741174</v>
      </c>
      <c r="R36" s="68">
        <v>1131.9844208122006</v>
      </c>
      <c r="S36" s="68">
        <v>1302.5711334642167</v>
      </c>
      <c r="T36" s="68">
        <v>2061.5395368658214</v>
      </c>
      <c r="U36" s="68">
        <v>1578.5696665330363</v>
      </c>
      <c r="V36" s="68">
        <v>1575.856490581707</v>
      </c>
    </row>
    <row r="37" spans="1:22" ht="22.15" customHeight="1">
      <c r="A37" s="48"/>
      <c r="B37" s="54" t="s">
        <v>25</v>
      </c>
      <c r="C37" s="47"/>
      <c r="D37" s="61">
        <v>11878</v>
      </c>
      <c r="E37" s="68">
        <v>405.55501634560568</v>
      </c>
      <c r="F37" s="68">
        <v>503.46738743763086</v>
      </c>
      <c r="G37" s="68">
        <v>570.32034044353964</v>
      </c>
      <c r="H37" s="68">
        <v>690.15509420144838</v>
      </c>
      <c r="I37" s="68">
        <v>604.75327523769442</v>
      </c>
      <c r="J37" s="68">
        <v>531.65562479981622</v>
      </c>
      <c r="K37" s="68">
        <v>482.94852548326952</v>
      </c>
      <c r="L37" s="68">
        <v>566.86857847732404</v>
      </c>
      <c r="M37" s="68">
        <v>669.09876848772603</v>
      </c>
      <c r="N37" s="68">
        <v>750.64804624244084</v>
      </c>
      <c r="O37" s="68">
        <v>968.64048977803918</v>
      </c>
      <c r="P37" s="68">
        <v>824.14517691944002</v>
      </c>
      <c r="Q37" s="68">
        <v>704.13783341884596</v>
      </c>
      <c r="R37" s="68">
        <v>608.29780240678986</v>
      </c>
      <c r="S37" s="68">
        <v>671.46613866695611</v>
      </c>
      <c r="T37" s="68">
        <v>941.29324335306808</v>
      </c>
      <c r="U37" s="68">
        <v>640.88961647823453</v>
      </c>
      <c r="V37" s="68">
        <v>743.65904182213058</v>
      </c>
    </row>
    <row r="38" spans="1:22" ht="29.25" customHeight="1">
      <c r="A38" s="50" t="s">
        <v>31</v>
      </c>
      <c r="B38" s="50"/>
      <c r="C38" s="50"/>
      <c r="D38" s="61">
        <v>20745</v>
      </c>
      <c r="E38" s="67">
        <v>412.98344190254755</v>
      </c>
      <c r="F38" s="67">
        <v>591.63912016554707</v>
      </c>
      <c r="G38" s="67">
        <v>721.92883838029616</v>
      </c>
      <c r="H38" s="67">
        <v>826.83042475881098</v>
      </c>
      <c r="I38" s="67">
        <v>862.80930304653293</v>
      </c>
      <c r="J38" s="67">
        <v>809.95927547889346</v>
      </c>
      <c r="K38" s="67">
        <v>749.26751343735259</v>
      </c>
      <c r="L38" s="67">
        <v>817.57923375300811</v>
      </c>
      <c r="M38" s="67">
        <v>940.52590129196858</v>
      </c>
      <c r="N38" s="67">
        <v>1107.917038361134</v>
      </c>
      <c r="O38" s="67">
        <v>1399.9160226151366</v>
      </c>
      <c r="P38" s="67">
        <v>1274.3834879015158</v>
      </c>
      <c r="Q38" s="67">
        <v>1256.3240593115117</v>
      </c>
      <c r="R38" s="67">
        <v>1541.7998617776857</v>
      </c>
      <c r="S38" s="67">
        <v>1711.9684285563199</v>
      </c>
      <c r="T38" s="67">
        <v>2183.5875230575575</v>
      </c>
      <c r="U38" s="67">
        <v>1231.6484764235815</v>
      </c>
      <c r="V38" s="67">
        <v>2303.9320497805998</v>
      </c>
    </row>
    <row r="39" spans="1:22" ht="22.15" customHeight="1">
      <c r="A39" s="48"/>
      <c r="B39" s="56" t="s">
        <v>36</v>
      </c>
      <c r="C39" s="58"/>
      <c r="D39" s="61">
        <v>4783</v>
      </c>
      <c r="E39" s="68">
        <v>56.085942621755954</v>
      </c>
      <c r="F39" s="68">
        <v>108.46559362455837</v>
      </c>
      <c r="G39" s="68">
        <v>156.11027847309435</v>
      </c>
      <c r="H39" s="68">
        <v>156.15380296381005</v>
      </c>
      <c r="I39" s="68">
        <v>136.71931559115092</v>
      </c>
      <c r="J39" s="68">
        <v>108.92603413419256</v>
      </c>
      <c r="K39" s="68">
        <v>116.15560723867789</v>
      </c>
      <c r="L39" s="68">
        <v>149.61874778177236</v>
      </c>
      <c r="M39" s="68">
        <v>173.92121782747861</v>
      </c>
      <c r="N39" s="68">
        <v>197.22573862417056</v>
      </c>
      <c r="O39" s="68">
        <v>296.36490684140642</v>
      </c>
      <c r="P39" s="68">
        <v>272.11152332170138</v>
      </c>
      <c r="Q39" s="68">
        <v>303.99886520968528</v>
      </c>
      <c r="R39" s="68">
        <v>375.69211019634679</v>
      </c>
      <c r="S39" s="68">
        <v>453.30278927744592</v>
      </c>
      <c r="T39" s="68">
        <v>600.0044519223768</v>
      </c>
      <c r="U39" s="68">
        <v>376.6180213035222</v>
      </c>
      <c r="V39" s="68">
        <v>745.52505304685337</v>
      </c>
    </row>
    <row r="40" spans="1:22" ht="22.15" customHeight="1">
      <c r="A40" s="48"/>
      <c r="B40" s="56" t="s">
        <v>33</v>
      </c>
      <c r="C40" s="58"/>
      <c r="D40" s="61">
        <v>15962</v>
      </c>
      <c r="E40" s="68">
        <v>356.89749928079158</v>
      </c>
      <c r="F40" s="68">
        <v>483.17352654098869</v>
      </c>
      <c r="G40" s="68">
        <v>565.8185599072018</v>
      </c>
      <c r="H40" s="68">
        <v>670.67662179500098</v>
      </c>
      <c r="I40" s="68">
        <v>726.08998745538202</v>
      </c>
      <c r="J40" s="68">
        <v>701.03324134470085</v>
      </c>
      <c r="K40" s="68">
        <v>633.11190619867466</v>
      </c>
      <c r="L40" s="68">
        <v>667.96048597123581</v>
      </c>
      <c r="M40" s="68">
        <v>766.60468346448999</v>
      </c>
      <c r="N40" s="68">
        <v>910.69129973696351</v>
      </c>
      <c r="O40" s="68">
        <v>1103.5511157737301</v>
      </c>
      <c r="P40" s="68">
        <v>1002.2719645798143</v>
      </c>
      <c r="Q40" s="68">
        <v>952.32519410182647</v>
      </c>
      <c r="R40" s="68">
        <v>1166.1077515813388</v>
      </c>
      <c r="S40" s="68">
        <v>1258.6656392788739</v>
      </c>
      <c r="T40" s="68">
        <v>1583.5830711351809</v>
      </c>
      <c r="U40" s="68">
        <v>855.0304551200594</v>
      </c>
      <c r="V40" s="68">
        <v>1558.4069967337464</v>
      </c>
    </row>
    <row r="41" spans="1:22" ht="29.25" customHeight="1">
      <c r="A41" s="50" t="s">
        <v>40</v>
      </c>
      <c r="B41" s="50"/>
      <c r="C41" s="50"/>
      <c r="D41" s="61"/>
      <c r="E41" s="68"/>
      <c r="F41" s="68"/>
      <c r="G41" s="68"/>
      <c r="H41" s="68"/>
      <c r="I41" s="68"/>
      <c r="J41" s="68"/>
      <c r="K41" s="68"/>
      <c r="L41" s="68"/>
      <c r="M41" s="68"/>
      <c r="N41" s="68"/>
      <c r="O41" s="68"/>
      <c r="P41" s="68"/>
      <c r="Q41" s="68"/>
      <c r="R41" s="68"/>
      <c r="S41" s="68"/>
      <c r="T41" s="68"/>
      <c r="U41" s="68"/>
      <c r="V41" s="68"/>
    </row>
    <row r="42" spans="1:22" ht="22.15" customHeight="1">
      <c r="A42" s="48"/>
      <c r="B42" s="56" t="s">
        <v>6</v>
      </c>
      <c r="C42" s="58"/>
      <c r="D42" s="61">
        <v>6393.9999999999991</v>
      </c>
      <c r="E42" s="68">
        <v>79.290677214196592</v>
      </c>
      <c r="F42" s="68">
        <v>134.33432893645738</v>
      </c>
      <c r="G42" s="68">
        <v>219.72372163512611</v>
      </c>
      <c r="H42" s="68">
        <v>715.38984604118127</v>
      </c>
      <c r="I42" s="68">
        <v>202.10131932042017</v>
      </c>
      <c r="J42" s="68">
        <v>208.07675093480464</v>
      </c>
      <c r="K42" s="68">
        <v>233.48195786742079</v>
      </c>
      <c r="L42" s="68">
        <v>218.04161141063295</v>
      </c>
      <c r="M42" s="68">
        <v>244.48509338472206</v>
      </c>
      <c r="N42" s="68">
        <v>270.78301450025049</v>
      </c>
      <c r="O42" s="68">
        <v>337.97408141374325</v>
      </c>
      <c r="P42" s="68">
        <v>342.03978522239322</v>
      </c>
      <c r="Q42" s="68">
        <v>351.83841687134895</v>
      </c>
      <c r="R42" s="68">
        <v>398.0864878083986</v>
      </c>
      <c r="S42" s="68">
        <v>465.5839918288238</v>
      </c>
      <c r="T42" s="68">
        <v>684.99658909332368</v>
      </c>
      <c r="U42" s="68">
        <v>539.70106355813914</v>
      </c>
      <c r="V42" s="68">
        <v>748.0712629586169</v>
      </c>
    </row>
    <row r="43" spans="1:22" ht="29.25" customHeight="1">
      <c r="A43" s="49" t="s">
        <v>47</v>
      </c>
      <c r="B43" s="49"/>
      <c r="C43" s="49"/>
      <c r="D43" s="61"/>
      <c r="E43" s="68"/>
      <c r="F43" s="68"/>
      <c r="G43" s="68"/>
      <c r="H43" s="68"/>
      <c r="I43" s="68"/>
      <c r="J43" s="68"/>
      <c r="K43" s="68"/>
      <c r="L43" s="68"/>
      <c r="M43" s="68"/>
      <c r="N43" s="68"/>
      <c r="O43" s="68"/>
      <c r="P43" s="68"/>
      <c r="Q43" s="68"/>
      <c r="R43" s="68"/>
      <c r="S43" s="68"/>
      <c r="T43" s="68"/>
      <c r="U43" s="68"/>
      <c r="V43" s="68"/>
    </row>
    <row r="44" spans="1:22" ht="22.15" customHeight="1">
      <c r="A44" s="48"/>
      <c r="B44" s="54" t="s">
        <v>61</v>
      </c>
      <c r="C44" s="47"/>
      <c r="D44" s="61">
        <v>13295</v>
      </c>
      <c r="E44" s="68">
        <v>256.82513705949731</v>
      </c>
      <c r="F44" s="68">
        <v>405.91578473662378</v>
      </c>
      <c r="G44" s="68">
        <v>518.29985747933074</v>
      </c>
      <c r="H44" s="68">
        <v>544.40210618712069</v>
      </c>
      <c r="I44" s="68">
        <v>487.47094497556168</v>
      </c>
      <c r="J44" s="68">
        <v>404.97564351694052</v>
      </c>
      <c r="K44" s="68">
        <v>452.38035359550025</v>
      </c>
      <c r="L44" s="68">
        <v>496.7300837657242</v>
      </c>
      <c r="M44" s="68">
        <v>675.91577231969302</v>
      </c>
      <c r="N44" s="68">
        <v>778.12194254916903</v>
      </c>
      <c r="O44" s="68">
        <v>861.73237104247562</v>
      </c>
      <c r="P44" s="68">
        <v>737.01923899429289</v>
      </c>
      <c r="Q44" s="68">
        <v>839.92817919751246</v>
      </c>
      <c r="R44" s="68">
        <v>1103.3519431731982</v>
      </c>
      <c r="S44" s="68">
        <v>1183.282550238675</v>
      </c>
      <c r="T44" s="68">
        <v>1385.4112285221786</v>
      </c>
      <c r="U44" s="68">
        <v>798.70389620846606</v>
      </c>
      <c r="V44" s="68">
        <v>1364.5329664380401</v>
      </c>
    </row>
    <row r="45" spans="1:22" ht="29.25" customHeight="1">
      <c r="A45" s="50" t="s">
        <v>48</v>
      </c>
      <c r="B45" s="50"/>
      <c r="C45" s="50"/>
      <c r="D45" s="61"/>
      <c r="E45" s="68"/>
      <c r="F45" s="68"/>
      <c r="G45" s="68"/>
      <c r="H45" s="68"/>
      <c r="I45" s="68"/>
      <c r="J45" s="68"/>
      <c r="K45" s="68"/>
      <c r="L45" s="68"/>
      <c r="M45" s="68"/>
      <c r="N45" s="68"/>
      <c r="O45" s="68"/>
      <c r="P45" s="68"/>
      <c r="Q45" s="68"/>
      <c r="R45" s="68"/>
      <c r="S45" s="68"/>
      <c r="T45" s="68"/>
      <c r="U45" s="68"/>
      <c r="V45" s="68"/>
    </row>
    <row r="46" spans="1:22" ht="22.15" customHeight="1">
      <c r="A46" s="48"/>
      <c r="B46" s="56" t="s">
        <v>37</v>
      </c>
      <c r="C46" s="58"/>
      <c r="D46" s="61">
        <v>6995</v>
      </c>
      <c r="E46" s="68">
        <v>119.57881051440242</v>
      </c>
      <c r="F46" s="68">
        <v>164.41566415029783</v>
      </c>
      <c r="G46" s="68">
        <v>236.28828501293467</v>
      </c>
      <c r="H46" s="68">
        <v>251.02539842743559</v>
      </c>
      <c r="I46" s="68">
        <v>218.59072630057847</v>
      </c>
      <c r="J46" s="68">
        <v>162.77598199864752</v>
      </c>
      <c r="K46" s="68">
        <v>197.53079484918518</v>
      </c>
      <c r="L46" s="68">
        <v>249.11873130671052</v>
      </c>
      <c r="M46" s="68">
        <v>295.32414032578083</v>
      </c>
      <c r="N46" s="68">
        <v>345.13590172959488</v>
      </c>
      <c r="O46" s="68">
        <v>397.73101299031276</v>
      </c>
      <c r="P46" s="68">
        <v>355.8707306942282</v>
      </c>
      <c r="Q46" s="68">
        <v>437.28625706665349</v>
      </c>
      <c r="R46" s="68">
        <v>626.01229552860627</v>
      </c>
      <c r="S46" s="68">
        <v>693.01639755772499</v>
      </c>
      <c r="T46" s="68">
        <v>787.944881304918</v>
      </c>
      <c r="U46" s="68">
        <v>449.20817909173167</v>
      </c>
      <c r="V46" s="68">
        <v>1008.1458111502566</v>
      </c>
    </row>
    <row r="47" spans="1:22" ht="15" customHeight="1">
      <c r="A47" s="51"/>
      <c r="B47" s="51"/>
      <c r="C47" s="51"/>
      <c r="D47" s="63"/>
      <c r="E47" s="69"/>
      <c r="F47" s="70"/>
      <c r="G47" s="69"/>
      <c r="H47" s="69"/>
      <c r="I47" s="70"/>
      <c r="J47" s="70"/>
      <c r="K47" s="69"/>
      <c r="L47" s="69"/>
      <c r="M47" s="69"/>
      <c r="N47" s="69"/>
      <c r="O47" s="69"/>
      <c r="P47" s="77"/>
      <c r="Q47" s="77"/>
      <c r="R47" s="77"/>
      <c r="S47" s="77"/>
      <c r="T47" s="77"/>
      <c r="U47" s="77"/>
      <c r="V47" s="77"/>
    </row>
    <row r="48" spans="1:22" ht="19">
      <c r="A48" s="46" t="s">
        <v>88</v>
      </c>
      <c r="B48" s="46"/>
      <c r="C48" s="46"/>
      <c r="D48" s="64"/>
      <c r="E48" s="64"/>
      <c r="F48" s="64"/>
      <c r="G48" s="64"/>
      <c r="H48" s="64"/>
      <c r="I48" s="64"/>
      <c r="J48" s="64"/>
      <c r="K48" s="64"/>
      <c r="L48" s="64"/>
      <c r="M48" s="64"/>
      <c r="N48" s="64"/>
      <c r="O48" s="64"/>
      <c r="P48" s="64"/>
      <c r="Q48" s="64"/>
      <c r="R48" s="64"/>
      <c r="S48" s="64"/>
      <c r="T48" s="64"/>
      <c r="U48" s="64"/>
      <c r="V48" s="64"/>
    </row>
    <row r="60" spans="1:15" ht="25.5" customHeight="1">
      <c r="D60" s="8"/>
    </row>
    <row r="61" spans="1:15" ht="25.5" customHeight="1"/>
    <row r="62" spans="1:15" ht="25.5" customHeight="1">
      <c r="D62" s="27"/>
      <c r="E62" s="27"/>
      <c r="F62" s="27"/>
      <c r="G62" s="27"/>
      <c r="H62" s="27"/>
      <c r="I62" s="27"/>
      <c r="K62" s="27"/>
      <c r="L62" s="27"/>
      <c r="M62" s="27"/>
      <c r="N62" s="27"/>
      <c r="O62" s="27"/>
    </row>
    <row r="63" spans="1:15" ht="25.5" customHeight="1">
      <c r="A63" s="14"/>
      <c r="B63" s="14"/>
      <c r="C63" s="14"/>
      <c r="E63" s="14"/>
      <c r="F63" s="14"/>
      <c r="G63" s="14"/>
      <c r="H63" s="14"/>
      <c r="I63" s="14"/>
      <c r="K63" s="14"/>
      <c r="L63" s="14"/>
      <c r="M63" s="14"/>
      <c r="N63" s="14"/>
      <c r="O63" s="14"/>
    </row>
    <row r="64" spans="1:15" ht="25.5" customHeight="1">
      <c r="A64" s="14"/>
      <c r="B64" s="14"/>
      <c r="C64" s="14"/>
      <c r="E64" s="14"/>
      <c r="F64" s="14"/>
      <c r="G64" s="14"/>
      <c r="H64" s="14"/>
      <c r="I64" s="14"/>
      <c r="K64" s="14"/>
      <c r="L64" s="14"/>
      <c r="M64" s="14"/>
      <c r="N64" s="14"/>
      <c r="O64" s="14"/>
    </row>
    <row r="65" spans="1:15" ht="25.5" customHeight="1">
      <c r="A65" s="14"/>
      <c r="B65" s="14"/>
      <c r="C65" s="14"/>
      <c r="E65" s="14"/>
      <c r="F65" s="14"/>
      <c r="G65" s="14"/>
      <c r="H65" s="14"/>
      <c r="I65" s="14"/>
      <c r="K65" s="14"/>
      <c r="L65" s="14"/>
      <c r="M65" s="14"/>
      <c r="N65" s="14"/>
      <c r="O65" s="14"/>
    </row>
    <row r="66" spans="1:15" ht="25.5" customHeight="1">
      <c r="A66" s="14"/>
      <c r="B66" s="14"/>
      <c r="C66" s="14"/>
      <c r="E66" s="14"/>
      <c r="F66" s="14"/>
      <c r="G66" s="14"/>
      <c r="H66" s="14"/>
      <c r="I66" s="14"/>
      <c r="K66" s="14"/>
      <c r="L66" s="14"/>
      <c r="M66" s="14"/>
      <c r="N66" s="14"/>
      <c r="O66" s="14"/>
    </row>
    <row r="67" spans="1:15" ht="25.5" customHeight="1">
      <c r="A67" s="14"/>
      <c r="B67" s="14"/>
      <c r="C67" s="14"/>
      <c r="E67" s="14"/>
      <c r="F67" s="14"/>
      <c r="G67" s="14"/>
      <c r="H67" s="14"/>
      <c r="I67" s="14"/>
      <c r="K67" s="14"/>
      <c r="L67" s="14"/>
      <c r="M67" s="14"/>
      <c r="N67" s="14"/>
      <c r="O67" s="14"/>
    </row>
    <row r="68" spans="1:15" ht="25.5" customHeight="1">
      <c r="A68" s="14"/>
      <c r="B68" s="14"/>
      <c r="C68" s="14"/>
      <c r="E68" s="14"/>
      <c r="F68" s="14"/>
      <c r="G68" s="14"/>
      <c r="H68" s="14"/>
      <c r="I68" s="14"/>
      <c r="K68" s="14"/>
      <c r="L68" s="14"/>
      <c r="M68" s="14"/>
      <c r="N68" s="14"/>
      <c r="O68" s="14"/>
    </row>
    <row r="69" spans="1:15" ht="25.5" customHeight="1">
      <c r="A69" s="14"/>
      <c r="B69" s="14"/>
      <c r="C69" s="14"/>
      <c r="D69" s="14"/>
      <c r="E69" s="14"/>
      <c r="F69" s="14"/>
      <c r="G69" s="14"/>
      <c r="H69" s="14"/>
      <c r="I69" s="14"/>
      <c r="K69" s="14"/>
      <c r="L69" s="14"/>
      <c r="M69" s="14"/>
      <c r="N69" s="14"/>
      <c r="O69" s="14"/>
    </row>
    <row r="70" spans="1:15" ht="25.5" customHeight="1">
      <c r="A70" s="14"/>
      <c r="B70" s="14"/>
      <c r="C70" s="14"/>
      <c r="D70" s="14"/>
      <c r="E70" s="14"/>
      <c r="F70" s="14"/>
      <c r="G70" s="14"/>
      <c r="H70" s="14"/>
      <c r="I70" s="14"/>
      <c r="J70" s="30"/>
      <c r="K70" s="14"/>
      <c r="L70" s="14"/>
      <c r="M70" s="14"/>
      <c r="N70" s="14"/>
      <c r="O70" s="14"/>
    </row>
    <row r="71" spans="1:15" ht="25.5" customHeight="1">
      <c r="A71" s="14"/>
      <c r="B71" s="14"/>
      <c r="C71" s="14"/>
      <c r="D71" s="14"/>
      <c r="E71" s="14"/>
      <c r="F71" s="14"/>
      <c r="G71" s="14"/>
      <c r="H71" s="14"/>
      <c r="I71" s="14"/>
      <c r="J71" s="37"/>
      <c r="K71" s="14"/>
      <c r="L71" s="14"/>
      <c r="M71" s="14"/>
      <c r="N71" s="14"/>
      <c r="O71" s="14"/>
    </row>
    <row r="72" spans="1:15" ht="25.5" customHeight="1">
      <c r="A72" s="14"/>
      <c r="B72" s="14"/>
      <c r="C72" s="14"/>
      <c r="D72" s="14"/>
      <c r="E72" s="14"/>
      <c r="F72" s="14"/>
      <c r="G72" s="14"/>
      <c r="H72" s="14"/>
      <c r="I72" s="14"/>
      <c r="J72" s="30"/>
      <c r="K72" s="14"/>
      <c r="L72" s="14"/>
      <c r="M72" s="14"/>
      <c r="N72" s="14"/>
      <c r="O72" s="14"/>
    </row>
    <row r="73" spans="1:15" ht="25.5" customHeight="1">
      <c r="A73" s="14"/>
      <c r="B73" s="14"/>
      <c r="C73" s="14"/>
      <c r="D73" s="14"/>
      <c r="E73" s="14"/>
      <c r="F73" s="14"/>
      <c r="G73" s="14"/>
      <c r="H73" s="14"/>
      <c r="I73" s="14"/>
      <c r="J73" s="14"/>
      <c r="K73" s="14"/>
      <c r="L73" s="14"/>
      <c r="M73" s="14"/>
      <c r="N73" s="14"/>
      <c r="O73" s="14"/>
    </row>
    <row r="74" spans="1:15" ht="25.5" customHeight="1">
      <c r="A74" s="14"/>
      <c r="B74" s="14"/>
      <c r="C74" s="14"/>
      <c r="D74" s="14"/>
      <c r="E74" s="14"/>
      <c r="F74" s="14"/>
      <c r="G74" s="14"/>
      <c r="H74" s="14"/>
      <c r="I74" s="14"/>
      <c r="J74" s="14"/>
      <c r="K74" s="14"/>
      <c r="L74" s="14"/>
      <c r="M74" s="14"/>
      <c r="N74" s="14"/>
      <c r="O74" s="14"/>
    </row>
    <row r="75" spans="1:15" ht="25.5" customHeight="1">
      <c r="A75" s="14"/>
      <c r="B75" s="14"/>
      <c r="C75" s="14"/>
      <c r="D75" s="14"/>
      <c r="E75" s="14"/>
      <c r="F75" s="14"/>
      <c r="G75" s="14"/>
      <c r="H75" s="14"/>
      <c r="I75" s="14"/>
      <c r="J75" s="14"/>
      <c r="K75" s="14"/>
      <c r="L75" s="14"/>
      <c r="M75" s="14"/>
      <c r="N75" s="14"/>
      <c r="O75" s="14"/>
    </row>
    <row r="76" spans="1:15" ht="25.5" customHeight="1">
      <c r="A76" s="14"/>
      <c r="B76" s="14"/>
      <c r="C76" s="14"/>
      <c r="D76" s="14"/>
      <c r="E76" s="14"/>
      <c r="F76" s="14"/>
      <c r="G76" s="14"/>
      <c r="H76" s="14"/>
      <c r="I76" s="14"/>
      <c r="J76" s="14"/>
      <c r="K76" s="14"/>
      <c r="L76" s="14"/>
      <c r="M76" s="14"/>
      <c r="N76" s="14"/>
      <c r="O76" s="14"/>
    </row>
    <row r="77" spans="1:15" ht="25.5" customHeight="1">
      <c r="A77" s="14"/>
      <c r="B77" s="14"/>
      <c r="C77" s="14"/>
      <c r="D77" s="14"/>
      <c r="E77" s="14"/>
      <c r="F77" s="14"/>
      <c r="G77" s="14"/>
      <c r="H77" s="14"/>
      <c r="I77" s="14"/>
      <c r="J77" s="14"/>
      <c r="K77" s="14"/>
      <c r="L77" s="14"/>
      <c r="M77" s="14"/>
      <c r="N77" s="14"/>
      <c r="O77" s="14"/>
    </row>
    <row r="78" spans="1:15" ht="25.5" customHeight="1">
      <c r="A78" s="14"/>
      <c r="B78" s="14"/>
      <c r="C78" s="14"/>
      <c r="D78" s="14"/>
      <c r="E78" s="14"/>
      <c r="F78" s="14"/>
      <c r="G78" s="14"/>
      <c r="H78" s="14"/>
      <c r="I78" s="14"/>
      <c r="J78" s="14"/>
      <c r="K78" s="14"/>
      <c r="L78" s="14"/>
      <c r="M78" s="14"/>
      <c r="N78" s="14"/>
      <c r="O78" s="14"/>
    </row>
    <row r="79" spans="1:15" ht="25.5" customHeight="1">
      <c r="A79" s="14"/>
      <c r="B79" s="14"/>
      <c r="C79" s="14"/>
      <c r="D79" s="14"/>
      <c r="E79" s="14"/>
      <c r="F79" s="14"/>
      <c r="G79" s="14"/>
      <c r="H79" s="14"/>
      <c r="I79" s="14"/>
      <c r="J79" s="14"/>
      <c r="K79" s="14"/>
      <c r="L79" s="14"/>
      <c r="M79" s="14"/>
      <c r="N79" s="14"/>
      <c r="O79" s="14"/>
    </row>
    <row r="80" spans="1:15" ht="25.5" customHeight="1">
      <c r="A80" s="14"/>
      <c r="B80" s="14"/>
      <c r="C80" s="14"/>
      <c r="D80" s="14"/>
      <c r="E80" s="14"/>
      <c r="F80" s="14"/>
      <c r="G80" s="14"/>
      <c r="H80" s="14"/>
      <c r="I80" s="14"/>
      <c r="J80" s="14"/>
      <c r="K80" s="14"/>
      <c r="L80" s="14"/>
      <c r="M80" s="14"/>
      <c r="N80" s="14"/>
      <c r="O80" s="14"/>
    </row>
    <row r="81" spans="1:15" ht="25.5" customHeight="1">
      <c r="A81" s="14"/>
      <c r="B81" s="14"/>
      <c r="C81" s="14"/>
      <c r="D81" s="14"/>
      <c r="E81" s="14"/>
      <c r="F81" s="14"/>
      <c r="G81" s="14"/>
      <c r="H81" s="14"/>
      <c r="I81" s="14"/>
      <c r="J81" s="14"/>
      <c r="K81" s="14"/>
      <c r="L81" s="14"/>
      <c r="M81" s="14"/>
      <c r="N81" s="14"/>
      <c r="O81" s="14"/>
    </row>
    <row r="82" spans="1:15" ht="25.5" customHeight="1">
      <c r="A82" s="14"/>
      <c r="B82" s="14"/>
      <c r="C82" s="14"/>
      <c r="D82" s="14"/>
      <c r="E82" s="14"/>
      <c r="F82" s="14"/>
      <c r="G82" s="14"/>
      <c r="H82" s="14"/>
      <c r="I82" s="14"/>
      <c r="J82" s="14"/>
      <c r="K82" s="14"/>
      <c r="L82" s="14"/>
      <c r="M82" s="14"/>
      <c r="N82" s="14"/>
      <c r="O82" s="14"/>
    </row>
    <row r="83" spans="1:15" ht="25.5" customHeight="1">
      <c r="A83" s="14"/>
      <c r="B83" s="14"/>
      <c r="C83" s="14"/>
      <c r="D83" s="14"/>
      <c r="E83" s="14"/>
      <c r="F83" s="14"/>
      <c r="G83" s="14"/>
      <c r="H83" s="14"/>
      <c r="I83" s="14"/>
      <c r="J83" s="14"/>
      <c r="K83" s="14"/>
      <c r="L83" s="14"/>
      <c r="M83" s="14"/>
      <c r="N83" s="14"/>
      <c r="O83" s="14"/>
    </row>
    <row r="84" spans="1:15" ht="25.5" customHeight="1">
      <c r="A84" s="14"/>
      <c r="B84" s="14"/>
      <c r="C84" s="14"/>
      <c r="D84" s="14"/>
      <c r="E84" s="14"/>
      <c r="F84" s="14"/>
      <c r="G84" s="14"/>
      <c r="H84" s="14"/>
      <c r="I84" s="14"/>
      <c r="J84" s="14"/>
      <c r="K84" s="14"/>
      <c r="L84" s="14"/>
      <c r="M84" s="14"/>
      <c r="N84" s="14"/>
      <c r="O84" s="14"/>
    </row>
    <row r="85" spans="1:15" ht="25.5" customHeight="1">
      <c r="A85" s="14"/>
      <c r="B85" s="14"/>
      <c r="C85" s="14"/>
      <c r="D85" s="14"/>
      <c r="E85" s="14"/>
      <c r="F85" s="14"/>
      <c r="G85" s="14"/>
      <c r="H85" s="14"/>
      <c r="I85" s="14"/>
      <c r="J85" s="14"/>
      <c r="K85" s="14"/>
      <c r="L85" s="14"/>
      <c r="M85" s="14"/>
      <c r="N85" s="14"/>
      <c r="O85" s="14"/>
    </row>
    <row r="86" spans="1:15" ht="30" customHeight="1">
      <c r="A86" s="14"/>
      <c r="B86" s="14"/>
      <c r="C86" s="14"/>
      <c r="D86" s="14"/>
      <c r="E86" s="14"/>
      <c r="F86" s="14"/>
      <c r="G86" s="14"/>
      <c r="H86" s="14"/>
      <c r="I86" s="14"/>
      <c r="J86" s="14"/>
      <c r="K86" s="14"/>
      <c r="L86" s="14"/>
      <c r="M86" s="14"/>
      <c r="N86" s="14"/>
      <c r="O86" s="14"/>
    </row>
    <row r="87" spans="1:15" ht="30" customHeight="1">
      <c r="A87" s="14"/>
      <c r="B87" s="14"/>
      <c r="C87" s="14"/>
      <c r="D87" s="14"/>
      <c r="E87" s="14"/>
      <c r="F87" s="14"/>
      <c r="G87" s="14"/>
      <c r="H87" s="14"/>
      <c r="I87" s="14"/>
      <c r="J87" s="14"/>
      <c r="K87" s="14"/>
      <c r="L87" s="14"/>
      <c r="M87" s="14"/>
      <c r="N87" s="14"/>
      <c r="O87" s="14"/>
    </row>
    <row r="88" spans="1:15" ht="30" customHeight="1">
      <c r="A88" s="14"/>
      <c r="B88" s="14"/>
      <c r="C88" s="14"/>
      <c r="D88" s="14"/>
      <c r="E88" s="14"/>
      <c r="F88" s="14"/>
      <c r="G88" s="14"/>
      <c r="H88" s="14"/>
      <c r="I88" s="14"/>
      <c r="J88" s="14"/>
      <c r="K88" s="14"/>
      <c r="L88" s="14"/>
      <c r="M88" s="14"/>
      <c r="N88" s="14"/>
      <c r="O88" s="14"/>
    </row>
    <row r="89" spans="1:15" ht="30" customHeight="1">
      <c r="A89" s="14"/>
      <c r="B89" s="14"/>
      <c r="C89" s="14"/>
      <c r="D89" s="14"/>
      <c r="E89" s="14"/>
      <c r="F89" s="14"/>
      <c r="G89" s="14"/>
      <c r="H89" s="14"/>
      <c r="I89" s="14"/>
      <c r="J89" s="14"/>
      <c r="K89" s="14"/>
      <c r="L89" s="14"/>
      <c r="M89" s="14"/>
      <c r="N89" s="14"/>
      <c r="O89" s="14"/>
    </row>
    <row r="90" spans="1:15" ht="30" customHeight="1">
      <c r="A90" s="14"/>
      <c r="B90" s="14"/>
      <c r="C90" s="14"/>
      <c r="D90" s="14"/>
      <c r="E90" s="14"/>
      <c r="F90" s="14"/>
      <c r="G90" s="14"/>
      <c r="H90" s="14"/>
      <c r="I90" s="14"/>
      <c r="J90" s="14"/>
      <c r="K90" s="14"/>
      <c r="L90" s="14"/>
      <c r="M90" s="14"/>
      <c r="N90" s="14"/>
      <c r="O90" s="14"/>
    </row>
    <row r="91" spans="1:15" ht="30" customHeight="1">
      <c r="A91" s="14"/>
      <c r="B91" s="14"/>
      <c r="C91" s="14"/>
      <c r="D91" s="14"/>
      <c r="E91" s="14"/>
      <c r="F91" s="14"/>
      <c r="G91" s="14"/>
      <c r="H91" s="14"/>
      <c r="I91" s="14"/>
      <c r="J91" s="14"/>
      <c r="K91" s="14"/>
      <c r="L91" s="14"/>
      <c r="M91" s="14"/>
      <c r="N91" s="14"/>
      <c r="O91" s="14"/>
    </row>
    <row r="92" spans="1:15" ht="30" customHeight="1">
      <c r="A92" s="14"/>
      <c r="B92" s="14"/>
      <c r="C92" s="14"/>
      <c r="D92" s="14"/>
      <c r="E92" s="14"/>
      <c r="F92" s="14"/>
      <c r="G92" s="14"/>
      <c r="H92" s="14"/>
      <c r="I92" s="14"/>
      <c r="J92" s="14"/>
      <c r="K92" s="14"/>
      <c r="L92" s="14"/>
      <c r="M92" s="14"/>
      <c r="N92" s="14"/>
      <c r="O92" s="14"/>
    </row>
    <row r="93" spans="1:15" ht="30" customHeight="1">
      <c r="A93" s="14"/>
      <c r="B93" s="14"/>
      <c r="C93" s="14"/>
      <c r="D93" s="14"/>
      <c r="E93" s="14"/>
      <c r="F93" s="14"/>
      <c r="G93" s="14"/>
      <c r="H93" s="14"/>
      <c r="I93" s="14"/>
      <c r="J93" s="14"/>
      <c r="K93" s="14"/>
      <c r="L93" s="14"/>
      <c r="M93" s="14"/>
      <c r="N93" s="14"/>
      <c r="O93" s="14"/>
    </row>
    <row r="94" spans="1:15" ht="30" customHeight="1">
      <c r="A94" s="14"/>
      <c r="B94" s="14"/>
      <c r="C94" s="14"/>
      <c r="D94" s="14"/>
      <c r="E94" s="14"/>
      <c r="F94" s="14"/>
      <c r="G94" s="14"/>
      <c r="H94" s="14"/>
      <c r="I94" s="14"/>
      <c r="J94" s="14"/>
      <c r="K94" s="14"/>
      <c r="L94" s="14"/>
      <c r="M94" s="14"/>
      <c r="N94" s="14"/>
      <c r="O94" s="14"/>
    </row>
    <row r="95" spans="1:15" ht="30" customHeight="1">
      <c r="A95" s="14"/>
      <c r="B95" s="14"/>
      <c r="C95" s="14"/>
      <c r="D95" s="14"/>
      <c r="E95" s="14"/>
      <c r="F95" s="14"/>
      <c r="G95" s="14"/>
      <c r="H95" s="14"/>
      <c r="I95" s="14"/>
      <c r="J95" s="14"/>
      <c r="K95" s="14"/>
      <c r="L95" s="14"/>
      <c r="M95" s="14"/>
      <c r="N95" s="14"/>
      <c r="O95" s="14"/>
    </row>
    <row r="96" spans="1:15" ht="30" customHeight="1">
      <c r="A96" s="14"/>
      <c r="B96" s="14"/>
      <c r="C96" s="14"/>
      <c r="D96" s="14"/>
      <c r="E96" s="14"/>
      <c r="F96" s="14"/>
      <c r="G96" s="14"/>
      <c r="H96" s="14"/>
      <c r="I96" s="14"/>
      <c r="J96" s="14"/>
      <c r="K96" s="14"/>
      <c r="L96" s="14"/>
      <c r="M96" s="14"/>
      <c r="N96" s="14"/>
      <c r="O96" s="14"/>
    </row>
    <row r="97" spans="1:15" ht="30" customHeight="1">
      <c r="A97" s="14"/>
      <c r="B97" s="14"/>
      <c r="C97" s="14"/>
      <c r="D97" s="14"/>
      <c r="E97" s="14"/>
      <c r="F97" s="14"/>
      <c r="G97" s="14"/>
      <c r="H97" s="14"/>
      <c r="I97" s="14"/>
      <c r="J97" s="14"/>
      <c r="K97" s="14"/>
      <c r="L97" s="14"/>
      <c r="M97" s="14"/>
      <c r="N97" s="14"/>
      <c r="O97" s="14"/>
    </row>
    <row r="98" spans="1:15" ht="30" customHeight="1">
      <c r="A98" s="14"/>
      <c r="B98" s="14"/>
      <c r="C98" s="14"/>
      <c r="D98" s="14"/>
      <c r="E98" s="14"/>
      <c r="F98" s="14"/>
      <c r="G98" s="14"/>
      <c r="H98" s="14"/>
      <c r="I98" s="14"/>
      <c r="J98" s="14"/>
      <c r="K98" s="14"/>
      <c r="L98" s="14"/>
      <c r="M98" s="14"/>
      <c r="N98" s="14"/>
      <c r="O98" s="14"/>
    </row>
    <row r="99" spans="1:15" ht="30" customHeight="1">
      <c r="A99" s="14"/>
      <c r="B99" s="14"/>
      <c r="C99" s="14"/>
      <c r="D99" s="14"/>
      <c r="E99" s="14"/>
      <c r="F99" s="14"/>
      <c r="G99" s="14"/>
      <c r="H99" s="14"/>
      <c r="I99" s="14"/>
      <c r="J99" s="14"/>
      <c r="K99" s="14"/>
      <c r="L99" s="14"/>
      <c r="M99" s="14"/>
      <c r="N99" s="14"/>
      <c r="O99" s="14"/>
    </row>
    <row r="100" spans="1:15" ht="30" customHeight="1">
      <c r="A100" s="14"/>
      <c r="B100" s="14"/>
      <c r="C100" s="14"/>
      <c r="D100" s="14"/>
      <c r="E100" s="14"/>
      <c r="F100" s="14"/>
      <c r="G100" s="14"/>
      <c r="H100" s="14"/>
      <c r="I100" s="14"/>
      <c r="J100" s="14"/>
      <c r="K100" s="14"/>
      <c r="L100" s="14"/>
      <c r="M100" s="14"/>
      <c r="N100" s="14"/>
      <c r="O100" s="14"/>
    </row>
    <row r="101" spans="1:15" ht="30" customHeight="1">
      <c r="A101" s="14"/>
      <c r="B101" s="14"/>
      <c r="C101" s="14"/>
      <c r="D101" s="14"/>
      <c r="E101" s="14"/>
      <c r="F101" s="14"/>
      <c r="G101" s="14"/>
      <c r="H101" s="14"/>
      <c r="I101" s="14"/>
      <c r="J101" s="14"/>
      <c r="K101" s="14"/>
      <c r="L101" s="14"/>
      <c r="M101" s="14"/>
      <c r="N101" s="14"/>
      <c r="O101" s="14"/>
    </row>
    <row r="102" spans="1:15" ht="30" customHeight="1">
      <c r="A102" s="14"/>
      <c r="B102" s="14"/>
      <c r="C102" s="14"/>
      <c r="D102" s="14"/>
      <c r="E102" s="14"/>
      <c r="F102" s="14"/>
      <c r="G102" s="14"/>
      <c r="H102" s="14"/>
      <c r="I102" s="14"/>
      <c r="J102" s="14"/>
      <c r="K102" s="14"/>
      <c r="L102" s="14"/>
      <c r="M102" s="14"/>
      <c r="N102" s="14"/>
      <c r="O102" s="14"/>
    </row>
    <row r="103" spans="1:15" ht="30" customHeight="1">
      <c r="A103" s="14"/>
      <c r="B103" s="14"/>
      <c r="C103" s="14"/>
      <c r="D103" s="14"/>
      <c r="E103" s="14"/>
      <c r="F103" s="14"/>
      <c r="G103" s="14"/>
      <c r="H103" s="14"/>
      <c r="I103" s="14"/>
      <c r="J103" s="14"/>
      <c r="K103" s="14"/>
      <c r="L103" s="14"/>
      <c r="M103" s="14"/>
      <c r="N103" s="14"/>
      <c r="O103" s="14"/>
    </row>
    <row r="104" spans="1:15" ht="30" customHeight="1">
      <c r="A104" s="14"/>
      <c r="B104" s="14"/>
      <c r="C104" s="14"/>
      <c r="D104" s="14"/>
      <c r="E104" s="14"/>
      <c r="F104" s="14"/>
      <c r="G104" s="14"/>
      <c r="H104" s="14"/>
      <c r="I104" s="14"/>
      <c r="J104" s="14"/>
      <c r="K104" s="14"/>
      <c r="L104" s="14"/>
      <c r="M104" s="14"/>
      <c r="N104" s="14"/>
      <c r="O104" s="14"/>
    </row>
    <row r="105" spans="1:15" ht="30" customHeight="1">
      <c r="A105" s="14"/>
      <c r="B105" s="14"/>
      <c r="C105" s="14"/>
      <c r="D105" s="14"/>
      <c r="E105" s="14"/>
      <c r="F105" s="14"/>
      <c r="G105" s="14"/>
      <c r="H105" s="14"/>
      <c r="I105" s="14"/>
      <c r="J105" s="14"/>
      <c r="K105" s="14"/>
      <c r="L105" s="14"/>
      <c r="M105" s="14"/>
      <c r="N105" s="14"/>
      <c r="O105" s="14"/>
    </row>
    <row r="106" spans="1:15" ht="30" customHeight="1">
      <c r="A106" s="14"/>
      <c r="B106" s="14"/>
      <c r="C106" s="14"/>
      <c r="D106" s="14"/>
      <c r="E106" s="14"/>
      <c r="F106" s="14"/>
      <c r="G106" s="14"/>
      <c r="H106" s="14"/>
      <c r="I106" s="14"/>
      <c r="J106" s="14"/>
      <c r="K106" s="14"/>
      <c r="L106" s="14"/>
      <c r="M106" s="14"/>
      <c r="N106" s="14"/>
      <c r="O106" s="14"/>
    </row>
    <row r="107" spans="1:15" ht="30" customHeight="1">
      <c r="A107" s="14"/>
      <c r="B107" s="14"/>
      <c r="C107" s="14"/>
      <c r="D107" s="14"/>
      <c r="E107" s="14"/>
      <c r="F107" s="14"/>
      <c r="G107" s="14"/>
      <c r="H107" s="14"/>
      <c r="I107" s="14"/>
      <c r="J107" s="14"/>
      <c r="K107" s="14"/>
      <c r="L107" s="14"/>
      <c r="M107" s="14"/>
      <c r="N107" s="14"/>
      <c r="O107" s="14"/>
    </row>
    <row r="108" spans="1:15" ht="30" customHeight="1">
      <c r="A108" s="14"/>
      <c r="B108" s="14"/>
      <c r="C108" s="14"/>
      <c r="D108" s="14"/>
      <c r="E108" s="14"/>
      <c r="F108" s="14"/>
      <c r="G108" s="14"/>
      <c r="H108" s="14"/>
      <c r="I108" s="14"/>
      <c r="J108" s="14"/>
      <c r="K108" s="14"/>
      <c r="L108" s="14"/>
      <c r="M108" s="14"/>
      <c r="N108" s="14"/>
      <c r="O108" s="14"/>
    </row>
    <row r="109" spans="1:15" ht="30" customHeight="1">
      <c r="A109" s="14"/>
      <c r="B109" s="14"/>
      <c r="C109" s="14"/>
      <c r="D109" s="14"/>
      <c r="E109" s="14"/>
      <c r="F109" s="14"/>
      <c r="G109" s="14"/>
      <c r="H109" s="14"/>
      <c r="I109" s="14"/>
      <c r="J109" s="14"/>
      <c r="K109" s="14"/>
      <c r="L109" s="14"/>
      <c r="M109" s="14"/>
      <c r="N109" s="14"/>
      <c r="O109" s="14"/>
    </row>
    <row r="110" spans="1:15" ht="30" customHeight="1">
      <c r="A110" s="14"/>
      <c r="B110" s="14"/>
      <c r="C110" s="14"/>
      <c r="D110" s="14"/>
      <c r="E110" s="14"/>
      <c r="F110" s="14"/>
      <c r="G110" s="14"/>
      <c r="H110" s="14"/>
      <c r="I110" s="14"/>
      <c r="J110" s="14"/>
      <c r="K110" s="14"/>
      <c r="L110" s="14"/>
      <c r="M110" s="14"/>
      <c r="N110" s="14"/>
      <c r="O110" s="14"/>
    </row>
    <row r="111" spans="1:15" ht="30" customHeight="1">
      <c r="A111" s="14"/>
      <c r="B111" s="14"/>
      <c r="C111" s="14"/>
      <c r="D111" s="14"/>
      <c r="E111" s="14"/>
      <c r="F111" s="14"/>
      <c r="G111" s="14"/>
      <c r="H111" s="14"/>
      <c r="I111" s="14"/>
      <c r="J111" s="14"/>
      <c r="K111" s="14"/>
      <c r="L111" s="14"/>
      <c r="M111" s="14"/>
      <c r="N111" s="14"/>
      <c r="O111" s="14"/>
    </row>
    <row r="112" spans="1:15" ht="30" customHeight="1">
      <c r="A112" s="14"/>
      <c r="B112" s="14"/>
      <c r="C112" s="14"/>
      <c r="D112" s="14"/>
      <c r="E112" s="14"/>
      <c r="F112" s="14"/>
      <c r="G112" s="14"/>
      <c r="H112" s="14"/>
      <c r="I112" s="14"/>
      <c r="J112" s="14"/>
      <c r="K112" s="14"/>
      <c r="L112" s="14"/>
      <c r="M112" s="14"/>
      <c r="N112" s="14"/>
      <c r="O112" s="14"/>
    </row>
    <row r="113" spans="1:15" ht="30" customHeight="1">
      <c r="A113" s="14"/>
      <c r="B113" s="14"/>
      <c r="C113" s="14"/>
      <c r="D113" s="14"/>
      <c r="E113" s="14"/>
      <c r="F113" s="14"/>
      <c r="G113" s="14"/>
      <c r="H113" s="14"/>
      <c r="I113" s="14"/>
      <c r="J113" s="14"/>
      <c r="K113" s="14"/>
      <c r="L113" s="14"/>
      <c r="M113" s="14"/>
      <c r="N113" s="14"/>
      <c r="O113" s="14"/>
    </row>
    <row r="114" spans="1:15" ht="29.1" customHeight="1">
      <c r="A114" s="14"/>
      <c r="B114" s="14"/>
      <c r="C114" s="14"/>
      <c r="D114" s="14"/>
      <c r="E114" s="14"/>
      <c r="F114" s="14"/>
      <c r="G114" s="14"/>
      <c r="H114" s="14"/>
      <c r="I114" s="14"/>
      <c r="J114" s="14"/>
      <c r="K114" s="14"/>
      <c r="L114" s="14"/>
      <c r="M114" s="14"/>
      <c r="N114" s="14"/>
      <c r="O114" s="14"/>
    </row>
    <row r="115" spans="1:15" ht="29.1" customHeight="1">
      <c r="A115" s="14"/>
      <c r="B115" s="14"/>
      <c r="C115" s="14"/>
      <c r="D115" s="14"/>
      <c r="E115" s="14"/>
      <c r="F115" s="14"/>
      <c r="G115" s="14"/>
      <c r="H115" s="14"/>
      <c r="I115" s="14"/>
      <c r="J115" s="14"/>
      <c r="K115" s="14"/>
      <c r="L115" s="14"/>
      <c r="M115" s="14"/>
      <c r="N115" s="14"/>
      <c r="O115" s="14"/>
    </row>
    <row r="116" spans="1:15" ht="32.25" customHeight="1">
      <c r="A116" s="14"/>
      <c r="B116" s="14"/>
      <c r="C116" s="14"/>
      <c r="D116" s="14"/>
      <c r="E116" s="14"/>
      <c r="F116" s="14"/>
      <c r="G116" s="14"/>
      <c r="H116" s="14"/>
      <c r="I116" s="14"/>
      <c r="J116" s="14"/>
      <c r="K116" s="14"/>
      <c r="L116" s="14"/>
      <c r="M116" s="14"/>
      <c r="N116" s="14"/>
      <c r="O116" s="14"/>
    </row>
    <row r="117" spans="1:15" ht="32.25" customHeight="1">
      <c r="A117" s="14"/>
      <c r="B117" s="14"/>
      <c r="C117" s="14"/>
      <c r="D117" s="14"/>
      <c r="E117" s="14"/>
      <c r="F117" s="14"/>
      <c r="G117" s="14"/>
      <c r="H117" s="14"/>
      <c r="I117" s="14"/>
      <c r="J117" s="14"/>
      <c r="K117" s="14"/>
      <c r="L117" s="14"/>
      <c r="M117" s="14"/>
      <c r="N117" s="14"/>
      <c r="O117" s="14"/>
    </row>
    <row r="118" spans="1:15" ht="32.25" customHeight="1">
      <c r="A118" s="14"/>
      <c r="B118" s="14"/>
      <c r="C118" s="14"/>
      <c r="D118" s="14"/>
      <c r="E118" s="14"/>
      <c r="F118" s="14"/>
      <c r="G118" s="14"/>
      <c r="H118" s="14"/>
      <c r="I118" s="14"/>
      <c r="J118" s="14"/>
      <c r="K118" s="14"/>
      <c r="L118" s="14"/>
      <c r="M118" s="14"/>
      <c r="N118" s="14"/>
      <c r="O118" s="14"/>
    </row>
    <row r="119" spans="1:15" ht="32.25" customHeight="1">
      <c r="A119" s="14"/>
      <c r="B119" s="14"/>
      <c r="C119" s="14"/>
      <c r="D119" s="14"/>
      <c r="E119" s="14"/>
      <c r="F119" s="14"/>
      <c r="G119" s="14"/>
      <c r="H119" s="14"/>
      <c r="I119" s="14"/>
      <c r="J119" s="14"/>
      <c r="K119" s="14"/>
      <c r="L119" s="14"/>
      <c r="M119" s="14"/>
      <c r="N119" s="14"/>
      <c r="O119" s="14"/>
    </row>
    <row r="120" spans="1:15" ht="32.25" customHeight="1">
      <c r="A120" s="14"/>
      <c r="B120" s="14"/>
      <c r="C120" s="14"/>
      <c r="D120" s="14"/>
      <c r="E120" s="14"/>
      <c r="F120" s="14"/>
      <c r="G120" s="14"/>
      <c r="H120" s="14"/>
      <c r="I120" s="14"/>
      <c r="J120" s="14"/>
      <c r="K120" s="14"/>
      <c r="L120" s="14"/>
      <c r="M120" s="14"/>
      <c r="N120" s="14"/>
      <c r="O120" s="14"/>
    </row>
    <row r="121" spans="1:15" ht="32.25" customHeight="1">
      <c r="A121" s="14"/>
      <c r="B121" s="14"/>
      <c r="C121" s="14"/>
      <c r="D121" s="14"/>
      <c r="E121" s="14"/>
      <c r="F121" s="14"/>
      <c r="G121" s="14"/>
      <c r="H121" s="14"/>
      <c r="I121" s="14"/>
      <c r="J121" s="14"/>
      <c r="K121" s="14"/>
      <c r="L121" s="14"/>
      <c r="M121" s="14"/>
      <c r="N121" s="14"/>
      <c r="O121" s="14"/>
    </row>
    <row r="122" spans="1:15" ht="32.25" customHeight="1">
      <c r="A122" s="14"/>
      <c r="B122" s="14"/>
      <c r="C122" s="14"/>
      <c r="D122" s="14"/>
      <c r="E122" s="14"/>
      <c r="F122" s="14"/>
      <c r="G122" s="14"/>
      <c r="H122" s="14"/>
      <c r="I122" s="14"/>
      <c r="J122" s="14"/>
      <c r="K122" s="14"/>
      <c r="L122" s="14"/>
      <c r="M122" s="14"/>
      <c r="N122" s="14"/>
      <c r="O122" s="14"/>
    </row>
    <row r="123" spans="1:15" ht="32.25" customHeight="1">
      <c r="A123" s="14"/>
      <c r="B123" s="14"/>
      <c r="C123" s="14"/>
      <c r="D123" s="14"/>
      <c r="E123" s="14"/>
      <c r="F123" s="14"/>
      <c r="G123" s="14"/>
      <c r="H123" s="14"/>
      <c r="I123" s="14"/>
      <c r="J123" s="14"/>
      <c r="K123" s="14"/>
      <c r="L123" s="14"/>
      <c r="M123" s="14"/>
      <c r="N123" s="14"/>
      <c r="O123" s="14"/>
    </row>
    <row r="124" spans="1:15" ht="32.25" customHeight="1">
      <c r="A124" s="14"/>
      <c r="B124" s="14"/>
      <c r="C124" s="14"/>
      <c r="D124" s="14"/>
      <c r="E124" s="14"/>
      <c r="F124" s="14"/>
      <c r="G124" s="14"/>
      <c r="H124" s="14"/>
      <c r="I124" s="14"/>
      <c r="J124" s="14"/>
      <c r="K124" s="14"/>
      <c r="L124" s="14"/>
      <c r="M124" s="14"/>
      <c r="N124" s="14"/>
      <c r="O124" s="14"/>
    </row>
    <row r="125" spans="1:15" ht="32.25" customHeight="1">
      <c r="A125" s="14"/>
      <c r="B125" s="14"/>
      <c r="C125" s="14"/>
      <c r="D125" s="14"/>
      <c r="E125" s="14"/>
      <c r="F125" s="14"/>
      <c r="G125" s="14"/>
      <c r="H125" s="14"/>
      <c r="I125" s="14"/>
      <c r="J125" s="14"/>
      <c r="K125" s="14"/>
      <c r="L125" s="14"/>
      <c r="M125" s="14"/>
      <c r="N125" s="14"/>
      <c r="O125" s="14"/>
    </row>
    <row r="126" spans="1:15" ht="32.25" customHeight="1">
      <c r="A126" s="14"/>
      <c r="B126" s="14"/>
      <c r="C126" s="14"/>
      <c r="D126" s="14"/>
      <c r="E126" s="14"/>
      <c r="F126" s="14"/>
      <c r="G126" s="14"/>
      <c r="H126" s="14"/>
      <c r="I126" s="14"/>
      <c r="J126" s="14"/>
      <c r="K126" s="14"/>
      <c r="L126" s="14"/>
      <c r="M126" s="14"/>
      <c r="N126" s="14"/>
      <c r="O126" s="14"/>
    </row>
    <row r="127" spans="1:15" ht="32.25" customHeight="1">
      <c r="A127" s="14"/>
      <c r="B127" s="14"/>
      <c r="C127" s="14"/>
      <c r="D127" s="14"/>
      <c r="E127" s="14"/>
      <c r="F127" s="14"/>
      <c r="G127" s="14"/>
      <c r="H127" s="14"/>
      <c r="I127" s="14"/>
      <c r="J127" s="14"/>
      <c r="K127" s="14"/>
      <c r="L127" s="14"/>
      <c r="M127" s="14"/>
      <c r="N127" s="14"/>
      <c r="O127" s="14"/>
    </row>
    <row r="128" spans="1:15" ht="32.25" customHeight="1">
      <c r="A128" s="14"/>
      <c r="B128" s="14"/>
      <c r="C128" s="14"/>
      <c r="D128" s="14"/>
      <c r="E128" s="14"/>
      <c r="F128" s="14"/>
      <c r="G128" s="14"/>
      <c r="H128" s="14"/>
      <c r="I128" s="14"/>
      <c r="J128" s="14"/>
      <c r="K128" s="14"/>
      <c r="L128" s="14"/>
      <c r="M128" s="14"/>
      <c r="N128" s="14"/>
      <c r="O128" s="14"/>
    </row>
    <row r="129" spans="1:15" ht="32.25" customHeight="1">
      <c r="A129" s="14"/>
      <c r="B129" s="14"/>
      <c r="C129" s="14"/>
      <c r="D129" s="14"/>
      <c r="E129" s="14"/>
      <c r="F129" s="14"/>
      <c r="G129" s="14"/>
      <c r="H129" s="14"/>
      <c r="I129" s="14"/>
      <c r="J129" s="14"/>
      <c r="K129" s="14"/>
      <c r="L129" s="14"/>
      <c r="M129" s="14"/>
      <c r="N129" s="14"/>
      <c r="O129" s="14"/>
    </row>
    <row r="130" spans="1:15" ht="32.25" customHeight="1">
      <c r="A130" s="14"/>
      <c r="B130" s="14"/>
      <c r="C130" s="14"/>
      <c r="D130" s="14"/>
      <c r="E130" s="14"/>
      <c r="F130" s="14"/>
      <c r="G130" s="14"/>
      <c r="H130" s="14"/>
      <c r="I130" s="14"/>
      <c r="J130" s="14"/>
      <c r="K130" s="14"/>
      <c r="L130" s="14"/>
      <c r="M130" s="14"/>
      <c r="N130" s="14"/>
      <c r="O130" s="14"/>
    </row>
    <row r="131" spans="1:15" ht="32.25" customHeight="1">
      <c r="A131" s="14"/>
      <c r="B131" s="14"/>
      <c r="C131" s="14"/>
      <c r="D131" s="14"/>
      <c r="E131" s="14"/>
      <c r="F131" s="14"/>
      <c r="G131" s="14"/>
      <c r="H131" s="14"/>
      <c r="I131" s="14"/>
      <c r="J131" s="14"/>
      <c r="K131" s="14"/>
      <c r="L131" s="14"/>
      <c r="M131" s="14"/>
      <c r="N131" s="14"/>
      <c r="O131" s="14"/>
    </row>
    <row r="132" spans="1:15" ht="32.25" customHeight="1">
      <c r="A132" s="14"/>
      <c r="B132" s="14"/>
      <c r="C132" s="14"/>
      <c r="D132" s="14"/>
      <c r="E132" s="14"/>
      <c r="F132" s="14"/>
      <c r="G132" s="14"/>
      <c r="H132" s="14"/>
      <c r="I132" s="14"/>
      <c r="J132" s="14"/>
      <c r="K132" s="14"/>
      <c r="L132" s="14"/>
      <c r="M132" s="14"/>
      <c r="N132" s="14"/>
      <c r="O132" s="14"/>
    </row>
    <row r="133" spans="1:15" ht="32.25" customHeight="1">
      <c r="A133" s="14"/>
      <c r="B133" s="14"/>
      <c r="C133" s="14"/>
      <c r="D133" s="14"/>
      <c r="E133" s="14"/>
      <c r="F133" s="14"/>
      <c r="G133" s="14"/>
      <c r="H133" s="14"/>
      <c r="I133" s="14"/>
      <c r="J133" s="14"/>
      <c r="K133" s="14"/>
      <c r="L133" s="14"/>
      <c r="M133" s="14"/>
      <c r="N133" s="14"/>
      <c r="O133" s="14"/>
    </row>
    <row r="134" spans="1:15" ht="32.25" customHeight="1">
      <c r="A134" s="14"/>
      <c r="B134" s="14"/>
      <c r="C134" s="14"/>
      <c r="D134" s="14"/>
      <c r="E134" s="14"/>
      <c r="F134" s="14"/>
      <c r="G134" s="14"/>
      <c r="H134" s="14"/>
      <c r="I134" s="14"/>
      <c r="J134" s="14"/>
      <c r="K134" s="14"/>
      <c r="L134" s="14"/>
      <c r="M134" s="14"/>
      <c r="N134" s="14"/>
      <c r="O134" s="14"/>
    </row>
    <row r="135" spans="1:15" ht="32.25" customHeight="1">
      <c r="A135" s="14"/>
      <c r="B135" s="14"/>
      <c r="C135" s="14"/>
      <c r="D135" s="14"/>
      <c r="E135" s="14"/>
      <c r="F135" s="14"/>
      <c r="G135" s="14"/>
      <c r="H135" s="14"/>
      <c r="I135" s="14"/>
      <c r="J135" s="14"/>
      <c r="K135" s="14"/>
      <c r="L135" s="14"/>
      <c r="M135" s="14"/>
      <c r="N135" s="14"/>
      <c r="O135" s="14"/>
    </row>
    <row r="136" spans="1:15" ht="32.25" customHeight="1">
      <c r="A136" s="14"/>
      <c r="B136" s="14"/>
      <c r="C136" s="14"/>
      <c r="D136" s="14"/>
      <c r="E136" s="14"/>
      <c r="F136" s="14"/>
      <c r="G136" s="14"/>
      <c r="H136" s="14"/>
      <c r="I136" s="14"/>
      <c r="J136" s="14"/>
      <c r="K136" s="14"/>
      <c r="L136" s="14"/>
      <c r="M136" s="14"/>
      <c r="N136" s="14"/>
      <c r="O136" s="14"/>
    </row>
    <row r="137" spans="1:15" ht="32.25" customHeight="1">
      <c r="A137" s="14"/>
      <c r="B137" s="14"/>
      <c r="C137" s="14"/>
      <c r="D137" s="14"/>
      <c r="E137" s="14"/>
      <c r="F137" s="14"/>
      <c r="G137" s="14"/>
      <c r="H137" s="14"/>
      <c r="I137" s="14"/>
      <c r="J137" s="14"/>
      <c r="K137" s="14"/>
      <c r="L137" s="14"/>
      <c r="M137" s="14"/>
      <c r="N137" s="14"/>
      <c r="O137" s="14"/>
    </row>
    <row r="138" spans="1:15" ht="32.25" customHeight="1">
      <c r="A138" s="14"/>
      <c r="B138" s="14"/>
      <c r="C138" s="14"/>
      <c r="D138" s="14"/>
      <c r="E138" s="14"/>
      <c r="F138" s="14"/>
      <c r="G138" s="14"/>
      <c r="H138" s="14"/>
      <c r="I138" s="14"/>
      <c r="J138" s="14"/>
      <c r="K138" s="14"/>
      <c r="L138" s="14"/>
      <c r="M138" s="14"/>
      <c r="N138" s="14"/>
      <c r="O138" s="14"/>
    </row>
    <row r="139" spans="1:15" ht="32.25" customHeight="1">
      <c r="A139" s="14"/>
      <c r="B139" s="14"/>
      <c r="C139" s="14"/>
      <c r="D139" s="14"/>
      <c r="E139" s="14"/>
      <c r="F139" s="14"/>
      <c r="G139" s="14"/>
      <c r="H139" s="14"/>
      <c r="I139" s="14"/>
      <c r="J139" s="14"/>
      <c r="K139" s="14"/>
      <c r="L139" s="14"/>
      <c r="M139" s="14"/>
      <c r="N139" s="14"/>
      <c r="O139" s="14"/>
    </row>
    <row r="140" spans="1:15" ht="32.25" customHeight="1">
      <c r="A140" s="14"/>
      <c r="B140" s="14"/>
      <c r="C140" s="14"/>
      <c r="D140" s="14"/>
      <c r="E140" s="14"/>
      <c r="F140" s="14"/>
      <c r="G140" s="14"/>
      <c r="H140" s="14"/>
      <c r="I140" s="14"/>
      <c r="J140" s="14"/>
      <c r="K140" s="14"/>
      <c r="L140" s="14"/>
      <c r="M140" s="14"/>
      <c r="N140" s="14"/>
      <c r="O140" s="14"/>
    </row>
    <row r="141" spans="1:15" ht="32.25" customHeight="1">
      <c r="A141" s="14"/>
      <c r="B141" s="14"/>
      <c r="C141" s="14"/>
      <c r="D141" s="14"/>
      <c r="E141" s="14"/>
      <c r="F141" s="14"/>
      <c r="G141" s="14"/>
      <c r="H141" s="14"/>
      <c r="I141" s="14"/>
      <c r="J141" s="14"/>
      <c r="K141" s="14"/>
      <c r="L141" s="14"/>
      <c r="M141" s="14"/>
      <c r="N141" s="14"/>
      <c r="O141" s="14"/>
    </row>
    <row r="142" spans="1:15" ht="32.25" customHeight="1">
      <c r="A142" s="14"/>
      <c r="B142" s="14"/>
      <c r="C142" s="14"/>
      <c r="D142" s="14"/>
      <c r="E142" s="14"/>
      <c r="F142" s="14"/>
      <c r="G142" s="14"/>
      <c r="H142" s="14"/>
      <c r="I142" s="14"/>
      <c r="J142" s="14"/>
      <c r="K142" s="14"/>
      <c r="L142" s="14"/>
      <c r="M142" s="14"/>
      <c r="N142" s="14"/>
      <c r="O142" s="14"/>
    </row>
    <row r="143" spans="1:15" ht="32.25" customHeight="1">
      <c r="A143" s="14"/>
      <c r="B143" s="14"/>
      <c r="C143" s="14"/>
      <c r="D143" s="14"/>
      <c r="E143" s="14"/>
      <c r="F143" s="14"/>
      <c r="G143" s="14"/>
      <c r="H143" s="14"/>
      <c r="I143" s="14"/>
      <c r="J143" s="14"/>
      <c r="K143" s="14"/>
      <c r="L143" s="14"/>
      <c r="M143" s="14"/>
      <c r="N143" s="14"/>
      <c r="O143" s="14"/>
    </row>
    <row r="144" spans="1:15" ht="32.25" customHeight="1">
      <c r="A144" s="14"/>
      <c r="B144" s="14"/>
      <c r="C144" s="14"/>
      <c r="D144" s="14"/>
      <c r="E144" s="14"/>
      <c r="F144" s="14"/>
      <c r="G144" s="14"/>
      <c r="H144" s="14"/>
      <c r="I144" s="14"/>
      <c r="J144" s="14"/>
      <c r="K144" s="14"/>
      <c r="L144" s="14"/>
      <c r="M144" s="14"/>
      <c r="N144" s="14"/>
      <c r="O144" s="14"/>
    </row>
    <row r="145" spans="1:15" ht="32.25" customHeight="1">
      <c r="A145" s="14"/>
      <c r="B145" s="14"/>
      <c r="C145" s="14"/>
      <c r="D145" s="14"/>
      <c r="E145" s="14"/>
      <c r="F145" s="14"/>
      <c r="G145" s="14"/>
      <c r="H145" s="14"/>
      <c r="I145" s="14"/>
      <c r="J145" s="14"/>
      <c r="K145" s="14"/>
      <c r="L145" s="14"/>
      <c r="M145" s="14"/>
      <c r="N145" s="14"/>
      <c r="O145" s="14"/>
    </row>
    <row r="146" spans="1:15" ht="32.25" customHeight="1">
      <c r="A146" s="14"/>
      <c r="B146" s="14"/>
      <c r="C146" s="14"/>
      <c r="D146" s="14"/>
      <c r="E146" s="14"/>
      <c r="F146" s="14"/>
      <c r="G146" s="14"/>
      <c r="H146" s="14"/>
      <c r="I146" s="14"/>
      <c r="J146" s="14"/>
      <c r="K146" s="14"/>
      <c r="L146" s="14"/>
      <c r="M146" s="14"/>
      <c r="N146" s="14"/>
      <c r="O146" s="14"/>
    </row>
    <row r="147" spans="1:15" ht="32.25" customHeight="1">
      <c r="A147" s="14"/>
      <c r="B147" s="14"/>
      <c r="C147" s="14"/>
      <c r="D147" s="14"/>
      <c r="E147" s="14"/>
      <c r="F147" s="14"/>
      <c r="G147" s="14"/>
      <c r="H147" s="14"/>
      <c r="I147" s="14"/>
      <c r="J147" s="14"/>
      <c r="K147" s="14"/>
      <c r="L147" s="14"/>
      <c r="M147" s="14"/>
      <c r="N147" s="14"/>
      <c r="O147" s="14"/>
    </row>
    <row r="148" spans="1:15" ht="32.25" customHeight="1">
      <c r="A148" s="14"/>
      <c r="B148" s="14"/>
      <c r="C148" s="14"/>
      <c r="D148" s="14"/>
      <c r="E148" s="14"/>
      <c r="F148" s="14"/>
      <c r="G148" s="14"/>
      <c r="H148" s="14"/>
      <c r="I148" s="14"/>
      <c r="J148" s="14"/>
      <c r="K148" s="14"/>
      <c r="L148" s="14"/>
      <c r="M148" s="14"/>
      <c r="N148" s="14"/>
      <c r="O148" s="14"/>
    </row>
    <row r="149" spans="1:15" ht="32.25" customHeight="1">
      <c r="A149" s="14"/>
      <c r="B149" s="14"/>
      <c r="C149" s="14"/>
    </row>
    <row r="150" spans="1:15" ht="32.25" customHeight="1"/>
    <row r="151" spans="1:15" ht="32.25" customHeight="1"/>
    <row r="152" spans="1:15" ht="32.25" customHeight="1"/>
    <row r="153" spans="1:15" ht="32.25" customHeight="1"/>
    <row r="154" spans="1:15" ht="32.25" customHeight="1"/>
    <row r="155" spans="1:15" ht="32.25" customHeight="1"/>
    <row r="156" spans="1:15" ht="32.25" customHeight="1"/>
    <row r="157" spans="1:15" ht="32.25" customHeight="1"/>
    <row r="158" spans="1:15" ht="32.25" customHeight="1"/>
    <row r="159" spans="1:15" ht="32.25" customHeight="1"/>
    <row r="160" spans="1:15" ht="32.25" customHeight="1"/>
    <row r="161" ht="32.25" customHeight="1"/>
    <row r="162" ht="32.25" customHeight="1"/>
    <row r="163" ht="32.25" customHeight="1"/>
    <row r="269" spans="10:10">
      <c r="J269" s="1" t="s">
        <v>65</v>
      </c>
    </row>
  </sheetData>
  <mergeCells count="4">
    <mergeCell ref="A1:V1"/>
    <mergeCell ref="N3:O3"/>
    <mergeCell ref="U3:V3"/>
    <mergeCell ref="A4:C4"/>
  </mergeCells>
  <phoneticPr fontId="3" type="Hiragana"/>
  <pageMargins left="0.7" right="0.7" top="0.75" bottom="0.75" header="0.3" footer="0.3"/>
  <pageSetup paperSize="9" fitToWidth="1" fitToHeight="1" orientation="portrait" usePrinterDefaults="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13</vt:i4>
      </vt:variant>
    </vt:vector>
  </HeadingPairs>
  <TitlesOfParts>
    <vt:vector size="13" baseType="lpstr">
      <vt:lpstr>7年7月</vt:lpstr>
      <vt:lpstr>7年8月</vt:lpstr>
      <vt:lpstr>7年9月</vt:lpstr>
      <vt:lpstr>7年10月</vt:lpstr>
      <vt:lpstr>7年11月</vt:lpstr>
      <vt:lpstr>7年12月</vt:lpstr>
      <vt:lpstr>8年1月</vt:lpstr>
      <vt:lpstr>8年2月</vt:lpstr>
      <vt:lpstr>8年3月</vt:lpstr>
      <vt:lpstr>8年4月</vt:lpstr>
      <vt:lpstr>8年5月</vt:lpstr>
      <vt:lpstr>8年6月</vt:lpstr>
      <vt:lpstr>8年7月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dc:creator>
  <cp:lastModifiedBy>稲垣 有希</cp:lastModifiedBy>
  <cp:lastPrinted>2019-05-13T02:42:02Z</cp:lastPrinted>
  <dcterms:created xsi:type="dcterms:W3CDTF">2016-05-11T00:11:58Z</dcterms:created>
  <dcterms:modified xsi:type="dcterms:W3CDTF">2026-09-18T02:53:21Z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5.0.2.0</vt:lpwstr>
      <vt:lpwstr>5.0.4.0</vt:lpwstr>
      <vt:lpwstr>5.0.5.0</vt:lpwstr>
      <vt:lpwstr>5.0.6.0</vt:lpwstr>
    </vt:vector>
  </property>
  <property fmtid="{DCFEDD21-7773-49B2-8022-6FC58DB5260B}" pid="3" name="LastSavedVersion">
    <vt:lpwstr>5.0.6.0</vt:lpwstr>
  </property>
  <property fmtid="{DCFEDD21-7773-49B2-8022-6FC58DB5260B}" pid="4" name="LastSavedDate">
    <vt:filetime>2026-09-18T02:53:21Z</vt:filetime>
  </property>
</Properties>
</file>