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130議会事務局\議会事務局\000議会事務局共有\特別委員会\17 令和07年7月～09年3月\04_国際平和・観光振興特別委員会\06_現地調査\R8現地調査\03_プロポーザル・契約\03_公告\"/>
    </mc:Choice>
  </mc:AlternateContent>
  <xr:revisionPtr revIDLastSave="0" documentId="13_ncr:1_{BB65885B-D374-4583-AB04-6514C7FDFDBC}" xr6:coauthVersionLast="47" xr6:coauthVersionMax="47" xr10:uidLastSave="{00000000-0000-0000-0000-000000000000}"/>
  <bookViews>
    <workbookView xWindow="1425" yWindow="0" windowWidth="23775" windowHeight="15480" xr2:uid="{00000000-000D-0000-FFFF-FFFF00000000}"/>
  </bookViews>
  <sheets>
    <sheet name="見積書" sheetId="1" r:id="rId1"/>
  </sheets>
  <definedNames>
    <definedName name="_xlnm.Print_Area" localSheetId="0">見積書!$A$1:$L$45</definedName>
    <definedName name="_xlnm.Print_Titles" localSheetId="0">見積書!$9:$9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 l="1"/>
  <c r="K19" i="1"/>
  <c r="K42" i="1"/>
  <c r="K25" i="1"/>
  <c r="K43" i="1"/>
  <c r="K37" i="1"/>
</calcChain>
</file>

<file path=xl/sharedStrings.xml><?xml version="1.0" encoding="utf-8"?>
<sst xmlns="http://schemas.openxmlformats.org/spreadsheetml/2006/main" count="118" uniqueCount="57">
  <si>
    <t>　広島県議会国際平和・観光振興特別委員会海外現地調査派遣に係る業務に係る見積金額は次のとおりです。</t>
    <rPh sb="1" eb="4">
      <t>ヒロシマケン</t>
    </rPh>
    <rPh sb="4" eb="6">
      <t>ギカイ</t>
    </rPh>
    <rPh sb="6" eb="20">
      <t>コクサイ</t>
    </rPh>
    <rPh sb="20" eb="22">
      <t>カイガイ</t>
    </rPh>
    <rPh sb="22" eb="24">
      <t>ゲンチ</t>
    </rPh>
    <rPh sb="24" eb="26">
      <t>チョウサ</t>
    </rPh>
    <rPh sb="26" eb="28">
      <t>ハケン</t>
    </rPh>
    <rPh sb="29" eb="30">
      <t>カカ</t>
    </rPh>
    <rPh sb="31" eb="33">
      <t>ギョウム</t>
    </rPh>
    <rPh sb="34" eb="35">
      <t>カカ</t>
    </rPh>
    <rPh sb="36" eb="38">
      <t>ミツモリ</t>
    </rPh>
    <rPh sb="38" eb="40">
      <t>キンガク</t>
    </rPh>
    <rPh sb="41" eb="42">
      <t>ツギ</t>
    </rPh>
    <phoneticPr fontId="1"/>
  </si>
  <si>
    <t>No</t>
  </si>
  <si>
    <t>内　　　　　　　　　　　　　容</t>
  </si>
  <si>
    <t>区　　　　　　分</t>
  </si>
  <si>
    <t>通訳</t>
  </si>
  <si>
    <t>数 量 等</t>
  </si>
  <si>
    <t>備　　　　　考</t>
  </si>
  <si>
    <t>台</t>
  </si>
  <si>
    <t>印　　</t>
    <rPh sb="0" eb="1">
      <t>イン</t>
    </rPh>
    <phoneticPr fontId="1"/>
  </si>
  <si>
    <t>見　　　　積　　　　書</t>
    <rPh sb="0" eb="1">
      <t>ミ</t>
    </rPh>
    <rPh sb="5" eb="6">
      <t>セキ</t>
    </rPh>
    <rPh sb="10" eb="11">
      <t>ショ</t>
    </rPh>
    <phoneticPr fontId="1"/>
  </si>
  <si>
    <t>住　　　　　所</t>
    <rPh sb="0" eb="1">
      <t>ジュウ</t>
    </rPh>
    <rPh sb="6" eb="7">
      <t>ショ</t>
    </rPh>
    <phoneticPr fontId="1"/>
  </si>
  <si>
    <t>単価</t>
    <rPh sb="0" eb="2">
      <t>タンカ</t>
    </rPh>
    <phoneticPr fontId="1"/>
  </si>
  <si>
    <t>※　金額に消費税及び地方消費税を含む。</t>
    <rPh sb="2" eb="4">
      <t>キンガク</t>
    </rPh>
    <rPh sb="5" eb="8">
      <t>ショウヒゼイ</t>
    </rPh>
    <rPh sb="8" eb="9">
      <t>オヨ</t>
    </rPh>
    <rPh sb="10" eb="12">
      <t>チホウ</t>
    </rPh>
    <rPh sb="12" eb="15">
      <t>ショウヒゼイ</t>
    </rPh>
    <rPh sb="16" eb="17">
      <t>フク</t>
    </rPh>
    <phoneticPr fontId="1"/>
  </si>
  <si>
    <t>企業の名称</t>
    <rPh sb="0" eb="2">
      <t>キギョウ</t>
    </rPh>
    <rPh sb="3" eb="5">
      <t>メイショウ</t>
    </rPh>
    <phoneticPr fontId="1"/>
  </si>
  <si>
    <t>代表者氏名</t>
    <rPh sb="0" eb="3">
      <t>ダイヒョウシャ</t>
    </rPh>
    <rPh sb="3" eb="5">
      <t>シメイ</t>
    </rPh>
    <phoneticPr fontId="1"/>
  </si>
  <si>
    <t>※　携帯電話通話料、国際FAX料金、コピー料金、荷物発送料金については、別紙実費精算書にて実費を精算する。</t>
    <rPh sb="2" eb="4">
      <t>ケイタイ</t>
    </rPh>
    <rPh sb="4" eb="6">
      <t>デンワ</t>
    </rPh>
    <rPh sb="6" eb="9">
      <t>ツウワリョウ</t>
    </rPh>
    <rPh sb="10" eb="12">
      <t>コクサイ</t>
    </rPh>
    <rPh sb="15" eb="17">
      <t>リョウキン</t>
    </rPh>
    <rPh sb="21" eb="23">
      <t>リョウキン</t>
    </rPh>
    <rPh sb="24" eb="26">
      <t>ニモツ</t>
    </rPh>
    <rPh sb="26" eb="28">
      <t>ハッソウ</t>
    </rPh>
    <rPh sb="28" eb="30">
      <t>リョウキン</t>
    </rPh>
    <rPh sb="36" eb="38">
      <t>ベッシ</t>
    </rPh>
    <rPh sb="38" eb="40">
      <t>ジッピ</t>
    </rPh>
    <rPh sb="40" eb="43">
      <t>セイサンショ</t>
    </rPh>
    <rPh sb="45" eb="47">
      <t>ジッピ</t>
    </rPh>
    <rPh sb="48" eb="50">
      <t>セイサン</t>
    </rPh>
    <phoneticPr fontId="1"/>
  </si>
  <si>
    <t>見積金額</t>
    <rPh sb="0" eb="4">
      <t>ミツモリキンガク</t>
    </rPh>
    <phoneticPr fontId="1"/>
  </si>
  <si>
    <t>合      計　(A～E)</t>
    <rPh sb="0" eb="8">
      <t>ゴウケイ</t>
    </rPh>
    <phoneticPr fontId="1"/>
  </si>
  <si>
    <t>車借上げ料</t>
    <rPh sb="0" eb="1">
      <t>クルマ</t>
    </rPh>
    <phoneticPr fontId="4"/>
  </si>
  <si>
    <t>７月28日（チンギスハーン空港→宿泊先）</t>
    <rPh sb="13" eb="15">
      <t>クウコウ</t>
    </rPh>
    <rPh sb="16" eb="18">
      <t>シュクハク</t>
    </rPh>
    <rPh sb="18" eb="19">
      <t>サキ</t>
    </rPh>
    <phoneticPr fontId="5"/>
  </si>
  <si>
    <t>バス(30名乗)</t>
    <rPh sb="5" eb="6">
      <t>ナ</t>
    </rPh>
    <rPh sb="6" eb="7">
      <t>ノ</t>
    </rPh>
    <phoneticPr fontId="4"/>
  </si>
  <si>
    <t>半</t>
    <rPh sb="0" eb="1">
      <t>ハン</t>
    </rPh>
    <phoneticPr fontId="5"/>
  </si>
  <si>
    <t>日</t>
    <rPh sb="0" eb="1">
      <t>ニチ</t>
    </rPh>
    <phoneticPr fontId="6"/>
  </si>
  <si>
    <t>(4時間)</t>
    <rPh sb="2" eb="4">
      <t>ジカン</t>
    </rPh>
    <phoneticPr fontId="6"/>
  </si>
  <si>
    <t>時間</t>
    <rPh sb="0" eb="2">
      <t>ジカン</t>
    </rPh>
    <phoneticPr fontId="6"/>
  </si>
  <si>
    <t>(追加)</t>
    <rPh sb="1" eb="3">
      <t>ツイカ</t>
    </rPh>
    <phoneticPr fontId="6"/>
  </si>
  <si>
    <t>７月29日（宿泊先→ウランバートル市内及び周辺→宿泊先）</t>
  </si>
  <si>
    <t>日</t>
    <rPh sb="0" eb="1">
      <t>ニチ</t>
    </rPh>
    <phoneticPr fontId="6"/>
  </si>
  <si>
    <t>(8時間)</t>
    <rPh sb="2" eb="4">
      <t>ジカン</t>
    </rPh>
    <phoneticPr fontId="6"/>
  </si>
  <si>
    <t>７月30日（宿泊先→ウランバートル市内及び周辺→宿泊先）</t>
  </si>
  <si>
    <t>７月31日（宿泊先→ウランバートル市内及び周辺→チンギスハーン空港）</t>
    <rPh sb="31" eb="33">
      <t>クウコウ</t>
    </rPh>
    <phoneticPr fontId="5"/>
  </si>
  <si>
    <t>７月31日（ソウル仁川空港→宿泊先）</t>
    <rPh sb="9" eb="11">
      <t>インチョン</t>
    </rPh>
    <rPh sb="11" eb="13">
      <t>クウコウ</t>
    </rPh>
    <rPh sb="14" eb="17">
      <t>シュクハクサキ</t>
    </rPh>
    <phoneticPr fontId="5"/>
  </si>
  <si>
    <t>小計 (A)</t>
    <rPh sb="0" eb="2">
      <t>コバカリ</t>
    </rPh>
    <phoneticPr fontId="4"/>
  </si>
  <si>
    <t>７月29日（ウランバートル市内及び周辺）</t>
    <rPh sb="1" eb="2">
      <t>ガツ</t>
    </rPh>
    <rPh sb="4" eb="5">
      <t>ヒ</t>
    </rPh>
    <rPh sb="13" eb="14">
      <t>シ</t>
    </rPh>
    <rPh sb="14" eb="15">
      <t>ナイ</t>
    </rPh>
    <rPh sb="15" eb="16">
      <t>オヨ</t>
    </rPh>
    <rPh sb="17" eb="19">
      <t>シュウヘン</t>
    </rPh>
    <phoneticPr fontId="6"/>
  </si>
  <si>
    <t>７月30日（ウランバートル市内及び周辺）</t>
    <rPh sb="1" eb="2">
      <t>ガツ</t>
    </rPh>
    <rPh sb="4" eb="5">
      <t>ヒ</t>
    </rPh>
    <rPh sb="13" eb="14">
      <t>シ</t>
    </rPh>
    <rPh sb="14" eb="15">
      <t>ナイ</t>
    </rPh>
    <rPh sb="15" eb="16">
      <t>オヨ</t>
    </rPh>
    <rPh sb="17" eb="19">
      <t>シュウヘン</t>
    </rPh>
    <phoneticPr fontId="6"/>
  </si>
  <si>
    <t>７月31日（ウランバートル市内及び周辺）</t>
    <rPh sb="1" eb="2">
      <t>ガツ</t>
    </rPh>
    <rPh sb="4" eb="5">
      <t>ヒ</t>
    </rPh>
    <rPh sb="13" eb="14">
      <t>シ</t>
    </rPh>
    <rPh sb="14" eb="15">
      <t>ナイ</t>
    </rPh>
    <rPh sb="15" eb="16">
      <t>オヨ</t>
    </rPh>
    <rPh sb="17" eb="19">
      <t>シュウヘン</t>
    </rPh>
    <phoneticPr fontId="6"/>
  </si>
  <si>
    <t>小計 (B)</t>
    <rPh sb="0" eb="2">
      <t>コバカリ</t>
    </rPh>
    <phoneticPr fontId="4"/>
  </si>
  <si>
    <t>ガイド</t>
    <phoneticPr fontId="4"/>
  </si>
  <si>
    <t>小計 (C)</t>
    <rPh sb="0" eb="2">
      <t>コバカリ</t>
    </rPh>
    <phoneticPr fontId="4"/>
  </si>
  <si>
    <t>添乗員</t>
    <rPh sb="0" eb="2">
      <t>テンジョウ</t>
    </rPh>
    <rPh sb="2" eb="3">
      <t>イン</t>
    </rPh>
    <phoneticPr fontId="4"/>
  </si>
  <si>
    <t>現地経費含む　7/28-8/1</t>
    <rPh sb="0" eb="2">
      <t>ゲンチ</t>
    </rPh>
    <rPh sb="2" eb="4">
      <t>ケイヒ</t>
    </rPh>
    <rPh sb="4" eb="5">
      <t>フク</t>
    </rPh>
    <phoneticPr fontId="5"/>
  </si>
  <si>
    <t>人</t>
    <rPh sb="0" eb="1">
      <t>ニン</t>
    </rPh>
    <phoneticPr fontId="4"/>
  </si>
  <si>
    <t>式</t>
    <rPh sb="0" eb="1">
      <t>シキ</t>
    </rPh>
    <phoneticPr fontId="4"/>
  </si>
  <si>
    <t>小計 (D)</t>
    <rPh sb="0" eb="2">
      <t>コバカリ</t>
    </rPh>
    <phoneticPr fontId="4"/>
  </si>
  <si>
    <t>携帯電話・WiFiルーター</t>
  </si>
  <si>
    <t>携帯電話レンタル料</t>
    <rPh sb="0" eb="2">
      <t>ケイタイ</t>
    </rPh>
    <rPh sb="2" eb="4">
      <t>デンワ</t>
    </rPh>
    <rPh sb="8" eb="9">
      <t>リョウ</t>
    </rPh>
    <phoneticPr fontId="4"/>
  </si>
  <si>
    <t>日</t>
    <rPh sb="0" eb="1">
      <t>ニチ</t>
    </rPh>
    <phoneticPr fontId="5"/>
  </si>
  <si>
    <t>各種レンタル料等</t>
    <rPh sb="0" eb="2">
      <t>カクシュ</t>
    </rPh>
    <rPh sb="6" eb="7">
      <t>リョウ</t>
    </rPh>
    <rPh sb="7" eb="8">
      <t>トウ</t>
    </rPh>
    <phoneticPr fontId="4"/>
  </si>
  <si>
    <t>WiFiルーターレンタル料</t>
    <phoneticPr fontId="4"/>
  </si>
  <si>
    <t>WiFiルーター予備バッテリーレンタル料</t>
    <rPh sb="8" eb="10">
      <t>ヨビ</t>
    </rPh>
    <phoneticPr fontId="4"/>
  </si>
  <si>
    <t>WiFiルーター保険料</t>
    <rPh sb="8" eb="11">
      <t>ホケンリョウ</t>
    </rPh>
    <phoneticPr fontId="4"/>
  </si>
  <si>
    <t>台</t>
    <phoneticPr fontId="4"/>
  </si>
  <si>
    <t>小計 (E)</t>
    <rPh sb="0" eb="2">
      <t>コバカリ</t>
    </rPh>
    <phoneticPr fontId="4"/>
  </si>
  <si>
    <t>出発前の最終開庁日(7/27）～8/1までレンタル</t>
    <rPh sb="6" eb="8">
      <t>カイチョウ</t>
    </rPh>
    <phoneticPr fontId="1"/>
  </si>
  <si>
    <t>出発前の最終開庁日(7/27）～8/1</t>
    <rPh sb="6" eb="8">
      <t>カイチョウ</t>
    </rPh>
    <phoneticPr fontId="1"/>
  </si>
  <si>
    <t>　広 島 県 議 会 事 務 局 長　様
　（広島県議会事務局総務課）</t>
    <rPh sb="1" eb="2">
      <t>ヒロ</t>
    </rPh>
    <rPh sb="3" eb="4">
      <t>シマ</t>
    </rPh>
    <rPh sb="5" eb="6">
      <t>ケン</t>
    </rPh>
    <rPh sb="7" eb="8">
      <t>ギ</t>
    </rPh>
    <rPh sb="9" eb="10">
      <t>カイ</t>
    </rPh>
    <rPh sb="11" eb="12">
      <t>コト</t>
    </rPh>
    <rPh sb="13" eb="14">
      <t>ツトム</t>
    </rPh>
    <rPh sb="15" eb="16">
      <t>キョク</t>
    </rPh>
    <rPh sb="17" eb="18">
      <t>チョウ</t>
    </rPh>
    <rPh sb="19" eb="20">
      <t>サマ</t>
    </rPh>
    <rPh sb="23" eb="26">
      <t>ヒロシマケン</t>
    </rPh>
    <rPh sb="26" eb="28">
      <t>ギカイ</t>
    </rPh>
    <rPh sb="28" eb="31">
      <t>ジムキョク</t>
    </rPh>
    <rPh sb="31" eb="33">
      <t>ソウム</t>
    </rPh>
    <rPh sb="33" eb="34">
      <t>カ</t>
    </rPh>
    <phoneticPr fontId="1"/>
  </si>
  <si>
    <t>８月１日（宿泊先→ソウル仁川空港）</t>
    <rPh sb="5" eb="8">
      <t>シュクハクサキ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</si>
</sst>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name val="ＭＳ Ｐゴシック"/>
      <family val="3"/>
    </font>
    <font>
      <sz val="6"/>
      <name val="ＭＳ Ｐゴシック"/>
      <family val="3"/>
    </font>
    <font>
      <sz val="11"/>
      <name val="ＭＳ Ｐゴシック"/>
      <family val="3"/>
    </font>
    <font>
      <sz val="12"/>
      <name val="ＭＳ Ｐゴシック"/>
      <family val="3"/>
      <charset val="128"/>
    </font>
    <font>
      <sz val="6"/>
      <name val="ＭＳ Ｐゴシック"/>
      <family val="3"/>
      <charset val="128"/>
    </font>
    <font>
      <sz val="11"/>
      <color indexed="30"/>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sz val="11"/>
      <name val="ＭＳ Ｐゴシック"/>
      <family val="3"/>
      <charset val="128"/>
    </font>
    <font>
      <sz val="16"/>
      <name val="ＭＳ Ｐゴシック"/>
      <family val="3"/>
      <charset val="128"/>
    </font>
    <font>
      <sz val="24"/>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cellStyleXfs>
  <cellXfs count="80">
    <xf numFmtId="0" fontId="0" fillId="0" borderId="0" xfId="0"/>
    <xf numFmtId="0" fontId="3" fillId="0" borderId="0" xfId="0" applyFont="1"/>
    <xf numFmtId="0" fontId="7" fillId="3" borderId="2" xfId="0" applyFont="1" applyFill="1" applyBorder="1" applyAlignment="1">
      <alignment horizontal="center" vertical="center" shrinkToFit="1"/>
    </xf>
    <xf numFmtId="0" fontId="8" fillId="3" borderId="1" xfId="0" applyFont="1" applyFill="1" applyBorder="1" applyAlignment="1">
      <alignment vertical="center" shrinkToFit="1"/>
    </xf>
    <xf numFmtId="0" fontId="7" fillId="3" borderId="1" xfId="0" applyFont="1" applyFill="1" applyBorder="1" applyAlignment="1">
      <alignment horizontal="center" vertical="center" shrinkToFit="1"/>
    </xf>
    <xf numFmtId="0" fontId="6" fillId="0" borderId="3" xfId="0" applyFont="1" applyBorder="1" applyAlignment="1">
      <alignment vertical="center" shrinkToFit="1"/>
    </xf>
    <xf numFmtId="0" fontId="7" fillId="0" borderId="2" xfId="0" applyFont="1" applyBorder="1" applyAlignment="1">
      <alignment vertical="center" shrinkToFit="1"/>
    </xf>
    <xf numFmtId="0" fontId="9" fillId="0" borderId="0" xfId="0" applyFont="1"/>
    <xf numFmtId="0" fontId="10" fillId="0" borderId="0" xfId="0" applyFont="1" applyAlignment="1">
      <alignment horizontal="left" vertical="center" wrapText="1"/>
    </xf>
    <xf numFmtId="0" fontId="10" fillId="0" borderId="0" xfId="0" applyFont="1" applyAlignment="1">
      <alignment horizontal="right" vertical="center"/>
    </xf>
    <xf numFmtId="0" fontId="10" fillId="0" borderId="0" xfId="0" applyFont="1" applyAlignment="1">
      <alignment horizontal="center" vertical="center"/>
    </xf>
    <xf numFmtId="38" fontId="10" fillId="0" borderId="0" xfId="1" applyFont="1" applyFill="1" applyAlignment="1">
      <alignment vertical="center"/>
    </xf>
    <xf numFmtId="0" fontId="10" fillId="0" borderId="0" xfId="0" applyFont="1" applyAlignment="1">
      <alignment horizontal="left"/>
    </xf>
    <xf numFmtId="0" fontId="10" fillId="0" borderId="0" xfId="0" applyFont="1" applyAlignment="1">
      <alignment vertical="center"/>
    </xf>
    <xf numFmtId="0" fontId="10" fillId="0" borderId="0" xfId="0" applyFont="1" applyAlignment="1">
      <alignment horizontal="right"/>
    </xf>
    <xf numFmtId="38" fontId="9" fillId="0" borderId="0" xfId="1" applyFont="1" applyFill="1"/>
    <xf numFmtId="0" fontId="9" fillId="0" borderId="0" xfId="0" applyFont="1" applyAlignment="1">
      <alignment horizontal="left"/>
    </xf>
    <xf numFmtId="0" fontId="9" fillId="0" borderId="0" xfId="0" applyFont="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176" fontId="9" fillId="2" borderId="1" xfId="0" applyNumberFormat="1" applyFont="1" applyFill="1" applyBorder="1" applyAlignment="1">
      <alignment horizontal="center" vertical="center"/>
    </xf>
    <xf numFmtId="0" fontId="9" fillId="2" borderId="2" xfId="0" applyFont="1" applyFill="1" applyBorder="1" applyAlignment="1">
      <alignment horizontal="center" vertical="center" wrapText="1"/>
    </xf>
    <xf numFmtId="0" fontId="3" fillId="0" borderId="0" xfId="0" applyFont="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shrinkToFit="1"/>
    </xf>
    <xf numFmtId="0" fontId="7" fillId="0" borderId="1" xfId="0" applyFont="1" applyBorder="1" applyAlignment="1">
      <alignment vertical="center" shrinkToFit="1"/>
    </xf>
    <xf numFmtId="0" fontId="9" fillId="0" borderId="1" xfId="0" applyFont="1" applyBorder="1" applyAlignment="1">
      <alignment vertical="center" shrinkToFit="1"/>
    </xf>
    <xf numFmtId="0" fontId="9" fillId="0" borderId="1" xfId="0" applyFont="1" applyBorder="1" applyAlignment="1">
      <alignment horizontal="right" vertical="center" shrinkToFit="1"/>
    </xf>
    <xf numFmtId="0" fontId="9" fillId="0" borderId="1" xfId="0" applyFont="1" applyBorder="1" applyAlignment="1">
      <alignment horizontal="center" vertical="center" shrinkToFit="1"/>
    </xf>
    <xf numFmtId="176" fontId="3" fillId="0" borderId="1" xfId="0" applyNumberFormat="1" applyFont="1" applyBorder="1" applyAlignment="1">
      <alignment vertical="center" shrinkToFit="1"/>
    </xf>
    <xf numFmtId="38" fontId="3" fillId="0" borderId="1" xfId="1" applyFont="1" applyFill="1" applyBorder="1" applyAlignment="1">
      <alignment vertical="center" shrinkToFit="1"/>
    </xf>
    <xf numFmtId="0" fontId="3" fillId="0" borderId="1" xfId="0" applyFont="1" applyBorder="1" applyAlignment="1">
      <alignment horizontal="left" vertical="center" shrinkToFit="1"/>
    </xf>
    <xf numFmtId="0" fontId="9" fillId="0" borderId="3" xfId="0" applyFont="1" applyBorder="1" applyAlignment="1">
      <alignment horizontal="center" vertical="center"/>
    </xf>
    <xf numFmtId="0" fontId="9" fillId="0" borderId="3" xfId="0" applyFont="1" applyBorder="1" applyAlignment="1">
      <alignment vertical="center" shrinkToFit="1"/>
    </xf>
    <xf numFmtId="0" fontId="9" fillId="3"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3" borderId="1" xfId="0" applyFont="1" applyFill="1" applyBorder="1" applyAlignment="1">
      <alignment horizontal="right" vertical="center" shrinkToFit="1"/>
    </xf>
    <xf numFmtId="176" fontId="3" fillId="3" borderId="1" xfId="0" applyNumberFormat="1" applyFont="1" applyFill="1" applyBorder="1" applyAlignment="1">
      <alignment vertical="center" shrinkToFit="1"/>
    </xf>
    <xf numFmtId="38" fontId="3" fillId="3" borderId="1" xfId="1" applyFont="1" applyFill="1" applyBorder="1" applyAlignment="1">
      <alignment vertical="center" shrinkToFit="1"/>
    </xf>
    <xf numFmtId="0" fontId="3" fillId="3" borderId="1" xfId="0" applyFont="1" applyFill="1" applyBorder="1" applyAlignment="1">
      <alignment horizontal="left" vertical="center" shrinkToFit="1"/>
    </xf>
    <xf numFmtId="0" fontId="9" fillId="0" borderId="4" xfId="0" applyFont="1" applyBorder="1" applyAlignment="1">
      <alignment horizontal="center" vertical="center"/>
    </xf>
    <xf numFmtId="0" fontId="9" fillId="0" borderId="4" xfId="0" applyFont="1" applyBorder="1" applyAlignment="1">
      <alignment vertical="center" shrinkToFit="1"/>
    </xf>
    <xf numFmtId="49" fontId="7" fillId="0" borderId="4" xfId="0" applyNumberFormat="1" applyFont="1" applyBorder="1" applyAlignment="1">
      <alignment vertical="center" shrinkToFit="1"/>
    </xf>
    <xf numFmtId="38" fontId="3" fillId="0" borderId="0" xfId="0" applyNumberFormat="1" applyFont="1" applyAlignment="1">
      <alignment vertical="center"/>
    </xf>
    <xf numFmtId="0" fontId="9" fillId="3" borderId="2" xfId="0" applyFont="1" applyFill="1" applyBorder="1" applyAlignment="1">
      <alignment vertical="center" shrinkToFit="1"/>
    </xf>
    <xf numFmtId="176" fontId="3" fillId="0" borderId="4" xfId="1" applyNumberFormat="1" applyFont="1" applyFill="1" applyBorder="1" applyAlignment="1">
      <alignment vertical="center" shrinkToFit="1"/>
    </xf>
    <xf numFmtId="0" fontId="7" fillId="0" borderId="1" xfId="0" applyFont="1" applyBorder="1" applyAlignment="1">
      <alignment horizontal="left" vertical="center" shrinkToFit="1"/>
    </xf>
    <xf numFmtId="176" fontId="3" fillId="3" borderId="4" xfId="1" applyNumberFormat="1" applyFont="1" applyFill="1" applyBorder="1" applyAlignment="1">
      <alignment vertical="center" shrinkToFit="1"/>
    </xf>
    <xf numFmtId="0" fontId="3" fillId="0" borderId="4" xfId="0" applyFont="1" applyBorder="1" applyAlignment="1">
      <alignment horizontal="right" vertical="center" shrinkToFit="1"/>
    </xf>
    <xf numFmtId="0" fontId="3" fillId="0" borderId="4" xfId="0" applyFont="1" applyBorder="1" applyAlignment="1">
      <alignment horizontal="center" vertical="center" shrinkToFit="1"/>
    </xf>
    <xf numFmtId="38" fontId="3" fillId="0" borderId="4" xfId="1" applyFont="1" applyFill="1" applyBorder="1" applyAlignment="1">
      <alignment horizontal="right" vertical="center" shrinkToFit="1"/>
    </xf>
    <xf numFmtId="0" fontId="3" fillId="0" borderId="4" xfId="0" applyFont="1" applyBorder="1" applyAlignment="1">
      <alignment horizontal="left" vertical="center" shrinkToFit="1"/>
    </xf>
    <xf numFmtId="0" fontId="3" fillId="0" borderId="0" xfId="0" applyFont="1" applyAlignment="1">
      <alignment vertical="center" shrinkToFit="1"/>
    </xf>
    <xf numFmtId="0" fontId="3" fillId="0" borderId="0" xfId="0" applyFont="1" applyAlignment="1">
      <alignment horizontal="right" vertical="center"/>
    </xf>
    <xf numFmtId="0" fontId="3" fillId="0" borderId="0" xfId="0" applyFont="1" applyAlignment="1">
      <alignment horizontal="right" vertical="center" shrinkToFit="1"/>
    </xf>
    <xf numFmtId="0" fontId="3" fillId="0" borderId="0" xfId="0" applyFont="1" applyAlignment="1">
      <alignment horizontal="center" vertical="center" shrinkToFit="1"/>
    </xf>
    <xf numFmtId="176" fontId="3" fillId="0" borderId="0" xfId="0" applyNumberFormat="1" applyFont="1" applyAlignment="1">
      <alignment horizontal="center" vertical="center" shrinkToFit="1"/>
    </xf>
    <xf numFmtId="38" fontId="3" fillId="0" borderId="0" xfId="1" applyFont="1" applyFill="1" applyBorder="1" applyAlignment="1">
      <alignment horizontal="right" vertical="center"/>
    </xf>
    <xf numFmtId="0" fontId="3" fillId="0" borderId="0" xfId="0" applyFont="1" applyAlignment="1">
      <alignment horizontal="left" vertical="center"/>
    </xf>
    <xf numFmtId="0" fontId="3" fillId="0" borderId="0" xfId="0" applyFont="1" applyAlignment="1">
      <alignment shrinkToFit="1"/>
    </xf>
    <xf numFmtId="176" fontId="3" fillId="0" borderId="0" xfId="0" applyNumberFormat="1" applyFont="1" applyAlignment="1">
      <alignment horizontal="center" shrinkToFit="1"/>
    </xf>
    <xf numFmtId="38" fontId="3" fillId="0" borderId="0" xfId="1" applyFont="1" applyFill="1"/>
    <xf numFmtId="0" fontId="3" fillId="0" borderId="0" xfId="0" applyFont="1" applyAlignment="1">
      <alignment horizontal="left"/>
    </xf>
    <xf numFmtId="0" fontId="9" fillId="0" borderId="0" xfId="0" applyFont="1" applyAlignment="1">
      <alignment vertical="center"/>
    </xf>
    <xf numFmtId="0" fontId="7" fillId="0" borderId="0" xfId="0" applyFont="1" applyAlignment="1">
      <alignment shrinkToFit="1"/>
    </xf>
    <xf numFmtId="0" fontId="9" fillId="0" borderId="0" xfId="0" applyFont="1" applyAlignment="1">
      <alignment horizontal="center" shrinkToFit="1"/>
    </xf>
    <xf numFmtId="0" fontId="9" fillId="0" borderId="0" xfId="0" applyFont="1" applyAlignment="1">
      <alignment horizontal="right" shrinkToFit="1"/>
    </xf>
    <xf numFmtId="176" fontId="9" fillId="0" borderId="0" xfId="0" applyNumberFormat="1" applyFont="1" applyAlignment="1">
      <alignment horizontal="center" shrinkToFit="1"/>
    </xf>
    <xf numFmtId="38" fontId="12" fillId="0" borderId="4" xfId="1" applyFont="1" applyFill="1" applyBorder="1" applyAlignment="1">
      <alignment horizontal="right" vertical="center" shrinkToFit="1"/>
    </xf>
    <xf numFmtId="0" fontId="11" fillId="0" borderId="0" xfId="0" applyFont="1" applyAlignment="1">
      <alignment horizontal="center" vertical="center"/>
    </xf>
    <xf numFmtId="0" fontId="10" fillId="0" borderId="0" xfId="0" applyFont="1" applyAlignment="1">
      <alignment horizontal="left" vertical="center" wrapText="1"/>
    </xf>
    <xf numFmtId="0" fontId="9" fillId="2" borderId="5"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49"/>
  <sheetViews>
    <sheetView tabSelected="1" view="pageBreakPreview" zoomScale="55" zoomScaleNormal="70" zoomScaleSheetLayoutView="55" workbookViewId="0">
      <pane ySplit="9" topLeftCell="A10" activePane="bottomLeft" state="frozen"/>
      <selection pane="bottomLeft" activeCell="K15" sqref="K15"/>
    </sheetView>
  </sheetViews>
  <sheetFormatPr defaultColWidth="9" defaultRowHeight="13.5" x14ac:dyDescent="0.15"/>
  <cols>
    <col min="1" max="1" width="1.375" style="7" customWidth="1"/>
    <col min="2" max="2" width="3.25" style="7" customWidth="1"/>
    <col min="3" max="3" width="15.875" style="7" customWidth="1"/>
    <col min="4" max="4" width="80.75" style="64" customWidth="1"/>
    <col min="5" max="5" width="12.5" style="7" customWidth="1"/>
    <col min="6" max="6" width="4.625" style="7" customWidth="1"/>
    <col min="7" max="7" width="4.625" style="65" customWidth="1"/>
    <col min="8" max="8" width="4.625" style="66" customWidth="1"/>
    <col min="9" max="9" width="4.625" style="65" customWidth="1"/>
    <col min="10" max="10" width="11.625" style="67" customWidth="1"/>
    <col min="11" max="11" width="12.625" style="15" customWidth="1"/>
    <col min="12" max="12" width="43.125" style="16" customWidth="1"/>
    <col min="13" max="13" width="6.125" style="7" customWidth="1"/>
    <col min="14" max="16384" width="9" style="7"/>
  </cols>
  <sheetData>
    <row r="1" spans="1:12" ht="66.75" customHeight="1" x14ac:dyDescent="0.15">
      <c r="A1" s="69" t="s">
        <v>9</v>
      </c>
      <c r="B1" s="69"/>
      <c r="C1" s="69"/>
      <c r="D1" s="69"/>
      <c r="E1" s="69"/>
      <c r="F1" s="69"/>
      <c r="G1" s="69"/>
      <c r="H1" s="69"/>
      <c r="I1" s="69"/>
      <c r="J1" s="69"/>
      <c r="K1" s="69"/>
      <c r="L1" s="69"/>
    </row>
    <row r="2" spans="1:12" ht="57" customHeight="1" x14ac:dyDescent="0.2">
      <c r="A2" s="70" t="s">
        <v>55</v>
      </c>
      <c r="B2" s="70"/>
      <c r="C2" s="70"/>
      <c r="D2" s="70"/>
      <c r="E2" s="70"/>
      <c r="F2" s="9"/>
      <c r="G2" s="10"/>
      <c r="H2" s="11"/>
      <c r="I2" s="11"/>
      <c r="J2" s="12"/>
      <c r="K2" s="7"/>
      <c r="L2" s="7"/>
    </row>
    <row r="3" spans="1:12" ht="39.75" customHeight="1" x14ac:dyDescent="0.2">
      <c r="A3" s="8"/>
      <c r="B3" s="8"/>
      <c r="C3" s="8"/>
      <c r="D3" s="8"/>
      <c r="E3" s="8"/>
      <c r="F3" s="9"/>
      <c r="G3" s="10"/>
      <c r="H3" s="11"/>
      <c r="I3" s="11"/>
      <c r="J3" s="12"/>
      <c r="K3" s="7"/>
      <c r="L3" s="7"/>
    </row>
    <row r="4" spans="1:12" ht="40.700000000000003" customHeight="1" x14ac:dyDescent="0.2">
      <c r="A4" s="13"/>
      <c r="B4" s="13"/>
      <c r="C4" s="13"/>
      <c r="D4" s="13"/>
      <c r="E4" s="10"/>
      <c r="F4" s="9"/>
      <c r="G4" s="13"/>
      <c r="H4" s="11"/>
      <c r="I4" s="11"/>
      <c r="J4" s="13" t="s">
        <v>10</v>
      </c>
      <c r="K4" s="11"/>
      <c r="L4" s="12"/>
    </row>
    <row r="5" spans="1:12" ht="40.700000000000003" customHeight="1" x14ac:dyDescent="0.2">
      <c r="A5" s="13"/>
      <c r="B5" s="13"/>
      <c r="C5" s="13"/>
      <c r="D5" s="13"/>
      <c r="E5" s="10"/>
      <c r="F5" s="9"/>
      <c r="G5" s="13"/>
      <c r="H5" s="11"/>
      <c r="I5" s="11"/>
      <c r="J5" s="13" t="s">
        <v>13</v>
      </c>
      <c r="K5" s="11"/>
      <c r="L5" s="12"/>
    </row>
    <row r="6" spans="1:12" ht="40.700000000000003" customHeight="1" x14ac:dyDescent="0.2">
      <c r="A6" s="13"/>
      <c r="B6" s="13"/>
      <c r="C6" s="13"/>
      <c r="D6" s="13"/>
      <c r="E6" s="10"/>
      <c r="F6" s="9"/>
      <c r="G6" s="13"/>
      <c r="H6" s="11"/>
      <c r="I6" s="11"/>
      <c r="J6" s="13" t="s">
        <v>14</v>
      </c>
      <c r="K6" s="11"/>
      <c r="L6" s="14" t="s">
        <v>8</v>
      </c>
    </row>
    <row r="7" spans="1:12" ht="43.5" customHeight="1" x14ac:dyDescent="0.15">
      <c r="A7" s="13"/>
      <c r="B7" s="13"/>
      <c r="C7" s="13"/>
      <c r="D7" s="13"/>
      <c r="E7" s="10"/>
      <c r="F7" s="9"/>
      <c r="G7" s="10"/>
      <c r="H7" s="15"/>
      <c r="I7" s="15"/>
      <c r="J7" s="16"/>
      <c r="K7" s="7"/>
      <c r="L7" s="7"/>
    </row>
    <row r="8" spans="1:12" ht="42.75" customHeight="1" x14ac:dyDescent="0.15">
      <c r="A8" s="13" t="s">
        <v>0</v>
      </c>
      <c r="B8" s="13"/>
      <c r="C8" s="13"/>
      <c r="D8" s="13"/>
      <c r="E8" s="10"/>
      <c r="F8" s="9"/>
      <c r="G8" s="10"/>
      <c r="H8" s="15"/>
      <c r="I8" s="15"/>
      <c r="J8" s="16"/>
      <c r="K8" s="7"/>
      <c r="L8" s="7"/>
    </row>
    <row r="9" spans="1:12" s="17" customFormat="1" ht="51" customHeight="1" x14ac:dyDescent="0.15">
      <c r="B9" s="18" t="s">
        <v>1</v>
      </c>
      <c r="C9" s="19" t="s">
        <v>3</v>
      </c>
      <c r="D9" s="71" t="s">
        <v>2</v>
      </c>
      <c r="E9" s="72"/>
      <c r="F9" s="73" t="s">
        <v>5</v>
      </c>
      <c r="G9" s="74"/>
      <c r="H9" s="74"/>
      <c r="I9" s="75"/>
      <c r="J9" s="20" t="s">
        <v>11</v>
      </c>
      <c r="K9" s="21" t="s">
        <v>16</v>
      </c>
      <c r="L9" s="19" t="s">
        <v>6</v>
      </c>
    </row>
    <row r="10" spans="1:12" s="22" customFormat="1" ht="27.95" customHeight="1" x14ac:dyDescent="0.15">
      <c r="B10" s="23">
        <v>1</v>
      </c>
      <c r="C10" s="24" t="s">
        <v>18</v>
      </c>
      <c r="D10" s="25" t="s">
        <v>19</v>
      </c>
      <c r="E10" s="26" t="s">
        <v>20</v>
      </c>
      <c r="F10" s="27" t="s">
        <v>21</v>
      </c>
      <c r="G10" s="28" t="s">
        <v>22</v>
      </c>
      <c r="H10" s="28" t="s">
        <v>23</v>
      </c>
      <c r="I10" s="28"/>
      <c r="J10" s="29"/>
      <c r="K10" s="30"/>
      <c r="L10" s="31"/>
    </row>
    <row r="11" spans="1:12" s="22" customFormat="1" ht="27.95" customHeight="1" x14ac:dyDescent="0.15">
      <c r="B11" s="32"/>
      <c r="C11" s="33"/>
      <c r="D11" s="25"/>
      <c r="E11" s="26" t="s">
        <v>20</v>
      </c>
      <c r="F11" s="26">
        <v>1</v>
      </c>
      <c r="G11" s="28" t="s">
        <v>24</v>
      </c>
      <c r="H11" s="28" t="s">
        <v>25</v>
      </c>
      <c r="I11" s="28"/>
      <c r="J11" s="29"/>
      <c r="K11" s="30"/>
      <c r="L11" s="31"/>
    </row>
    <row r="12" spans="1:12" s="22" customFormat="1" ht="27.95" customHeight="1" x14ac:dyDescent="0.15">
      <c r="B12" s="32"/>
      <c r="C12" s="33"/>
      <c r="D12" s="25" t="s">
        <v>26</v>
      </c>
      <c r="E12" s="26" t="s">
        <v>20</v>
      </c>
      <c r="F12" s="26">
        <v>1</v>
      </c>
      <c r="G12" s="28" t="s">
        <v>27</v>
      </c>
      <c r="H12" s="28" t="s">
        <v>28</v>
      </c>
      <c r="I12" s="28"/>
      <c r="J12" s="29"/>
      <c r="K12" s="30"/>
      <c r="L12" s="31"/>
    </row>
    <row r="13" spans="1:12" s="22" customFormat="1" ht="27.95" customHeight="1" x14ac:dyDescent="0.15">
      <c r="B13" s="32"/>
      <c r="C13" s="33"/>
      <c r="D13" s="25"/>
      <c r="E13" s="26" t="s">
        <v>20</v>
      </c>
      <c r="F13" s="26">
        <v>6</v>
      </c>
      <c r="G13" s="28" t="s">
        <v>24</v>
      </c>
      <c r="H13" s="27" t="s">
        <v>25</v>
      </c>
      <c r="I13" s="28"/>
      <c r="J13" s="29"/>
      <c r="K13" s="30"/>
      <c r="L13" s="31"/>
    </row>
    <row r="14" spans="1:12" s="22" customFormat="1" ht="27.95" customHeight="1" x14ac:dyDescent="0.15">
      <c r="B14" s="32"/>
      <c r="C14" s="33"/>
      <c r="D14" s="25" t="s">
        <v>29</v>
      </c>
      <c r="E14" s="26" t="s">
        <v>20</v>
      </c>
      <c r="F14" s="26">
        <v>1</v>
      </c>
      <c r="G14" s="28" t="s">
        <v>27</v>
      </c>
      <c r="H14" s="28" t="s">
        <v>28</v>
      </c>
      <c r="I14" s="28"/>
      <c r="J14" s="29"/>
      <c r="K14" s="30"/>
      <c r="L14" s="31"/>
    </row>
    <row r="15" spans="1:12" s="22" customFormat="1" ht="27.95" customHeight="1" x14ac:dyDescent="0.15">
      <c r="B15" s="32"/>
      <c r="C15" s="33"/>
      <c r="D15" s="25"/>
      <c r="E15" s="26" t="s">
        <v>20</v>
      </c>
      <c r="F15" s="26">
        <v>6</v>
      </c>
      <c r="G15" s="28" t="s">
        <v>24</v>
      </c>
      <c r="H15" s="27" t="s">
        <v>25</v>
      </c>
      <c r="I15" s="28"/>
      <c r="J15" s="29"/>
      <c r="K15" s="79"/>
      <c r="L15" s="31"/>
    </row>
    <row r="16" spans="1:12" s="22" customFormat="1" ht="27.95" customHeight="1" x14ac:dyDescent="0.15">
      <c r="B16" s="32"/>
      <c r="C16" s="33"/>
      <c r="D16" s="25" t="s">
        <v>30</v>
      </c>
      <c r="E16" s="26" t="s">
        <v>20</v>
      </c>
      <c r="F16" s="26">
        <v>1</v>
      </c>
      <c r="G16" s="28" t="s">
        <v>27</v>
      </c>
      <c r="H16" s="27" t="s">
        <v>28</v>
      </c>
      <c r="I16" s="28"/>
      <c r="J16" s="29"/>
      <c r="L16" s="31"/>
    </row>
    <row r="17" spans="2:12" s="22" customFormat="1" ht="27.95" customHeight="1" x14ac:dyDescent="0.15">
      <c r="B17" s="32"/>
      <c r="C17" s="33"/>
      <c r="D17" s="25" t="s">
        <v>31</v>
      </c>
      <c r="E17" s="26" t="s">
        <v>20</v>
      </c>
      <c r="F17" s="26">
        <v>2</v>
      </c>
      <c r="G17" s="28" t="s">
        <v>24</v>
      </c>
      <c r="H17" s="28" t="s">
        <v>25</v>
      </c>
      <c r="I17" s="28"/>
      <c r="J17" s="29"/>
      <c r="K17" s="30"/>
      <c r="L17" s="31"/>
    </row>
    <row r="18" spans="2:12" s="22" customFormat="1" ht="27.95" customHeight="1" x14ac:dyDescent="0.15">
      <c r="B18" s="32"/>
      <c r="C18" s="33"/>
      <c r="D18" s="25" t="s">
        <v>56</v>
      </c>
      <c r="E18" s="26" t="s">
        <v>20</v>
      </c>
      <c r="F18" s="26">
        <v>2</v>
      </c>
      <c r="G18" s="28" t="s">
        <v>24</v>
      </c>
      <c r="H18" s="28" t="s">
        <v>25</v>
      </c>
      <c r="I18" s="28"/>
      <c r="J18" s="29"/>
      <c r="K18" s="30"/>
      <c r="L18" s="31"/>
    </row>
    <row r="19" spans="2:12" s="22" customFormat="1" ht="27.95" customHeight="1" x14ac:dyDescent="0.15">
      <c r="B19" s="32"/>
      <c r="C19" s="33"/>
      <c r="D19" s="2" t="s">
        <v>32</v>
      </c>
      <c r="E19" s="34"/>
      <c r="F19" s="3"/>
      <c r="G19" s="35"/>
      <c r="H19" s="36"/>
      <c r="I19" s="35"/>
      <c r="J19" s="37"/>
      <c r="K19" s="38">
        <f>SUM(K10:K18)</f>
        <v>0</v>
      </c>
      <c r="L19" s="39"/>
    </row>
    <row r="20" spans="2:12" s="22" customFormat="1" ht="27.95" customHeight="1" x14ac:dyDescent="0.15">
      <c r="B20" s="23">
        <v>2</v>
      </c>
      <c r="C20" s="24" t="s">
        <v>4</v>
      </c>
      <c r="D20" s="25" t="s">
        <v>33</v>
      </c>
      <c r="E20" s="26"/>
      <c r="F20" s="26">
        <v>1</v>
      </c>
      <c r="G20" s="28" t="s">
        <v>27</v>
      </c>
      <c r="H20" s="28" t="s">
        <v>28</v>
      </c>
      <c r="I20" s="28"/>
      <c r="J20" s="29"/>
      <c r="K20" s="30"/>
      <c r="L20" s="31"/>
    </row>
    <row r="21" spans="2:12" s="22" customFormat="1" ht="27.95" customHeight="1" x14ac:dyDescent="0.15">
      <c r="B21" s="32"/>
      <c r="C21" s="33"/>
      <c r="D21" s="25"/>
      <c r="E21" s="26"/>
      <c r="F21" s="26">
        <v>2</v>
      </c>
      <c r="G21" s="28" t="s">
        <v>24</v>
      </c>
      <c r="H21" s="28" t="s">
        <v>25</v>
      </c>
      <c r="I21" s="28"/>
      <c r="J21" s="29"/>
      <c r="K21" s="30"/>
      <c r="L21" s="31"/>
    </row>
    <row r="22" spans="2:12" s="22" customFormat="1" ht="27.95" customHeight="1" x14ac:dyDescent="0.15">
      <c r="B22" s="32"/>
      <c r="C22" s="33"/>
      <c r="D22" s="25" t="s">
        <v>34</v>
      </c>
      <c r="E22" s="26"/>
      <c r="F22" s="26">
        <v>1</v>
      </c>
      <c r="G22" s="28" t="s">
        <v>27</v>
      </c>
      <c r="H22" s="27" t="s">
        <v>28</v>
      </c>
      <c r="I22" s="28"/>
      <c r="J22" s="29"/>
      <c r="K22" s="30"/>
      <c r="L22" s="31"/>
    </row>
    <row r="23" spans="2:12" s="22" customFormat="1" ht="27.95" customHeight="1" x14ac:dyDescent="0.15">
      <c r="B23" s="32"/>
      <c r="C23" s="33"/>
      <c r="D23" s="25"/>
      <c r="E23" s="26"/>
      <c r="F23" s="26">
        <v>2</v>
      </c>
      <c r="G23" s="28" t="s">
        <v>24</v>
      </c>
      <c r="H23" s="28" t="s">
        <v>25</v>
      </c>
      <c r="I23" s="28"/>
      <c r="J23" s="29"/>
      <c r="K23" s="30"/>
      <c r="L23" s="31"/>
    </row>
    <row r="24" spans="2:12" s="22" customFormat="1" ht="27.95" customHeight="1" x14ac:dyDescent="0.15">
      <c r="B24" s="32"/>
      <c r="C24" s="33"/>
      <c r="D24" s="6" t="s">
        <v>35</v>
      </c>
      <c r="E24" s="26"/>
      <c r="F24" s="26">
        <v>1</v>
      </c>
      <c r="G24" s="28" t="s">
        <v>27</v>
      </c>
      <c r="H24" s="28" t="s">
        <v>28</v>
      </c>
      <c r="I24" s="28"/>
      <c r="J24" s="29"/>
      <c r="K24" s="30"/>
      <c r="L24" s="31"/>
    </row>
    <row r="25" spans="2:12" s="22" customFormat="1" ht="27.95" customHeight="1" x14ac:dyDescent="0.15">
      <c r="B25" s="32"/>
      <c r="C25" s="33"/>
      <c r="D25" s="2" t="s">
        <v>36</v>
      </c>
      <c r="E25" s="34"/>
      <c r="F25" s="3"/>
      <c r="G25" s="35"/>
      <c r="H25" s="36"/>
      <c r="I25" s="35"/>
      <c r="J25" s="37"/>
      <c r="K25" s="38">
        <f>SUM(K20:K24)</f>
        <v>0</v>
      </c>
      <c r="L25" s="39"/>
    </row>
    <row r="26" spans="2:12" s="22" customFormat="1" ht="27.95" customHeight="1" x14ac:dyDescent="0.15">
      <c r="B26" s="23">
        <v>3</v>
      </c>
      <c r="C26" s="24" t="s">
        <v>37</v>
      </c>
      <c r="D26" s="25" t="s">
        <v>19</v>
      </c>
      <c r="E26" s="26"/>
      <c r="F26" s="27" t="s">
        <v>21</v>
      </c>
      <c r="G26" s="28" t="s">
        <v>22</v>
      </c>
      <c r="H26" s="28" t="s">
        <v>23</v>
      </c>
      <c r="I26" s="28"/>
      <c r="J26" s="29"/>
      <c r="K26" s="30"/>
      <c r="L26" s="31"/>
    </row>
    <row r="27" spans="2:12" s="22" customFormat="1" ht="27.95" customHeight="1" x14ac:dyDescent="0.15">
      <c r="B27" s="32"/>
      <c r="C27" s="33"/>
      <c r="D27" s="25"/>
      <c r="E27" s="26"/>
      <c r="F27" s="26">
        <v>1</v>
      </c>
      <c r="G27" s="28" t="s">
        <v>24</v>
      </c>
      <c r="H27" s="28" t="s">
        <v>25</v>
      </c>
      <c r="I27" s="28"/>
      <c r="J27" s="29"/>
      <c r="K27" s="30"/>
      <c r="L27" s="31"/>
    </row>
    <row r="28" spans="2:12" s="22" customFormat="1" ht="27.95" customHeight="1" x14ac:dyDescent="0.15">
      <c r="B28" s="32"/>
      <c r="C28" s="33"/>
      <c r="D28" s="25" t="s">
        <v>26</v>
      </c>
      <c r="E28" s="26"/>
      <c r="F28" s="26">
        <v>1</v>
      </c>
      <c r="G28" s="28" t="s">
        <v>27</v>
      </c>
      <c r="H28" s="28" t="s">
        <v>28</v>
      </c>
      <c r="I28" s="28"/>
      <c r="J28" s="29"/>
      <c r="K28" s="30"/>
      <c r="L28" s="31"/>
    </row>
    <row r="29" spans="2:12" s="22" customFormat="1" ht="27.95" customHeight="1" x14ac:dyDescent="0.15">
      <c r="B29" s="32"/>
      <c r="C29" s="33"/>
      <c r="D29" s="25"/>
      <c r="E29" s="26"/>
      <c r="F29" s="26">
        <v>6</v>
      </c>
      <c r="G29" s="28" t="s">
        <v>24</v>
      </c>
      <c r="H29" s="27" t="s">
        <v>25</v>
      </c>
      <c r="I29" s="28"/>
      <c r="J29" s="29"/>
      <c r="K29" s="30"/>
      <c r="L29" s="31"/>
    </row>
    <row r="30" spans="2:12" s="22" customFormat="1" ht="27.95" customHeight="1" x14ac:dyDescent="0.15">
      <c r="B30" s="32"/>
      <c r="C30" s="33"/>
      <c r="D30" s="25" t="s">
        <v>29</v>
      </c>
      <c r="E30" s="26"/>
      <c r="F30" s="26">
        <v>1</v>
      </c>
      <c r="G30" s="28" t="s">
        <v>27</v>
      </c>
      <c r="H30" s="28" t="s">
        <v>28</v>
      </c>
      <c r="I30" s="28"/>
      <c r="J30" s="29"/>
      <c r="K30" s="30"/>
      <c r="L30" s="31"/>
    </row>
    <row r="31" spans="2:12" s="22" customFormat="1" ht="27.95" customHeight="1" x14ac:dyDescent="0.15">
      <c r="B31" s="32"/>
      <c r="C31" s="33"/>
      <c r="D31" s="25"/>
      <c r="E31" s="26"/>
      <c r="F31" s="26">
        <v>6</v>
      </c>
      <c r="G31" s="28" t="s">
        <v>24</v>
      </c>
      <c r="H31" s="27" t="s">
        <v>25</v>
      </c>
      <c r="I31" s="28"/>
      <c r="J31" s="29"/>
      <c r="K31" s="30"/>
      <c r="L31" s="31"/>
    </row>
    <row r="32" spans="2:12" s="22" customFormat="1" ht="27.95" customHeight="1" x14ac:dyDescent="0.15">
      <c r="B32" s="32"/>
      <c r="C32" s="33"/>
      <c r="D32" s="25" t="s">
        <v>30</v>
      </c>
      <c r="E32" s="26"/>
      <c r="F32" s="26">
        <v>1</v>
      </c>
      <c r="G32" s="28" t="s">
        <v>27</v>
      </c>
      <c r="H32" s="28" t="s">
        <v>28</v>
      </c>
      <c r="I32" s="28"/>
      <c r="J32" s="29"/>
      <c r="K32" s="30"/>
      <c r="L32" s="31"/>
    </row>
    <row r="33" spans="1:13" s="22" customFormat="1" ht="27.95" customHeight="1" x14ac:dyDescent="0.15">
      <c r="B33" s="32"/>
      <c r="C33" s="33"/>
      <c r="D33" s="25" t="s">
        <v>31</v>
      </c>
      <c r="E33" s="26"/>
      <c r="F33" s="26">
        <v>2</v>
      </c>
      <c r="G33" s="28" t="s">
        <v>24</v>
      </c>
      <c r="H33" s="28" t="s">
        <v>25</v>
      </c>
      <c r="I33" s="28"/>
      <c r="J33" s="29"/>
      <c r="K33" s="30"/>
      <c r="L33" s="31"/>
    </row>
    <row r="34" spans="1:13" s="22" customFormat="1" ht="27.95" customHeight="1" x14ac:dyDescent="0.15">
      <c r="B34" s="32"/>
      <c r="C34" s="33"/>
      <c r="D34" s="25" t="s">
        <v>56</v>
      </c>
      <c r="E34" s="26"/>
      <c r="F34" s="26">
        <v>2</v>
      </c>
      <c r="G34" s="28" t="s">
        <v>24</v>
      </c>
      <c r="H34" s="28" t="s">
        <v>25</v>
      </c>
      <c r="I34" s="28"/>
      <c r="J34" s="29"/>
      <c r="K34" s="30"/>
      <c r="L34" s="31"/>
    </row>
    <row r="35" spans="1:13" s="22" customFormat="1" ht="27.95" customHeight="1" x14ac:dyDescent="0.15">
      <c r="B35" s="40"/>
      <c r="C35" s="41"/>
      <c r="D35" s="4" t="s">
        <v>38</v>
      </c>
      <c r="E35" s="34"/>
      <c r="F35" s="3"/>
      <c r="G35" s="35"/>
      <c r="H35" s="36"/>
      <c r="I35" s="35"/>
      <c r="J35" s="37"/>
      <c r="K35" s="38">
        <f>SUM(K26:K34)</f>
        <v>0</v>
      </c>
      <c r="L35" s="39"/>
    </row>
    <row r="36" spans="1:13" s="22" customFormat="1" ht="27.95" customHeight="1" x14ac:dyDescent="0.15">
      <c r="B36" s="32">
        <v>4</v>
      </c>
      <c r="C36" s="33" t="s">
        <v>39</v>
      </c>
      <c r="D36" s="42" t="s">
        <v>40</v>
      </c>
      <c r="E36" s="26"/>
      <c r="F36" s="26">
        <v>1</v>
      </c>
      <c r="G36" s="28" t="s">
        <v>41</v>
      </c>
      <c r="H36" s="27">
        <v>1</v>
      </c>
      <c r="I36" s="28" t="s">
        <v>42</v>
      </c>
      <c r="J36" s="29"/>
      <c r="K36" s="30"/>
      <c r="L36" s="31"/>
      <c r="M36" s="43"/>
    </row>
    <row r="37" spans="1:13" s="22" customFormat="1" ht="27.95" customHeight="1" x14ac:dyDescent="0.15">
      <c r="B37" s="40"/>
      <c r="C37" s="5"/>
      <c r="D37" s="2" t="s">
        <v>43</v>
      </c>
      <c r="E37" s="44"/>
      <c r="F37" s="34"/>
      <c r="G37" s="35"/>
      <c r="H37" s="36"/>
      <c r="I37" s="35"/>
      <c r="J37" s="37"/>
      <c r="K37" s="37">
        <f>K36</f>
        <v>0</v>
      </c>
      <c r="L37" s="39"/>
      <c r="M37" s="43"/>
    </row>
    <row r="38" spans="1:13" s="22" customFormat="1" ht="27.95" customHeight="1" x14ac:dyDescent="0.15">
      <c r="B38" s="23">
        <v>5</v>
      </c>
      <c r="C38" s="24" t="s">
        <v>44</v>
      </c>
      <c r="D38" s="6" t="s">
        <v>45</v>
      </c>
      <c r="E38" s="24"/>
      <c r="F38" s="26">
        <v>1</v>
      </c>
      <c r="G38" s="28" t="s">
        <v>7</v>
      </c>
      <c r="H38" s="27">
        <v>6</v>
      </c>
      <c r="I38" s="28" t="s">
        <v>46</v>
      </c>
      <c r="J38" s="45"/>
      <c r="K38" s="30"/>
      <c r="L38" s="46" t="s">
        <v>53</v>
      </c>
    </row>
    <row r="39" spans="1:13" s="22" customFormat="1" ht="27.95" customHeight="1" x14ac:dyDescent="0.15">
      <c r="B39" s="32"/>
      <c r="C39" s="33" t="s">
        <v>47</v>
      </c>
      <c r="D39" s="6" t="s">
        <v>48</v>
      </c>
      <c r="E39" s="24"/>
      <c r="F39" s="26">
        <v>2</v>
      </c>
      <c r="G39" s="28" t="s">
        <v>7</v>
      </c>
      <c r="H39" s="27">
        <v>6</v>
      </c>
      <c r="I39" s="28" t="s">
        <v>46</v>
      </c>
      <c r="J39" s="45"/>
      <c r="K39" s="30"/>
      <c r="L39" s="46" t="s">
        <v>53</v>
      </c>
    </row>
    <row r="40" spans="1:13" s="22" customFormat="1" ht="27.95" customHeight="1" x14ac:dyDescent="0.15">
      <c r="B40" s="32"/>
      <c r="C40" s="33"/>
      <c r="D40" s="6" t="s">
        <v>49</v>
      </c>
      <c r="E40" s="24"/>
      <c r="F40" s="26">
        <v>2</v>
      </c>
      <c r="G40" s="28" t="s">
        <v>7</v>
      </c>
      <c r="H40" s="27">
        <v>6</v>
      </c>
      <c r="I40" s="28" t="s">
        <v>46</v>
      </c>
      <c r="J40" s="45"/>
      <c r="K40" s="30"/>
      <c r="L40" s="46" t="s">
        <v>53</v>
      </c>
    </row>
    <row r="41" spans="1:13" s="22" customFormat="1" ht="27.95" customHeight="1" x14ac:dyDescent="0.15">
      <c r="B41" s="32"/>
      <c r="C41" s="33"/>
      <c r="D41" s="6" t="s">
        <v>50</v>
      </c>
      <c r="E41" s="24"/>
      <c r="F41" s="26">
        <v>2</v>
      </c>
      <c r="G41" s="28" t="s">
        <v>51</v>
      </c>
      <c r="H41" s="27"/>
      <c r="I41" s="28"/>
      <c r="J41" s="29"/>
      <c r="K41" s="30"/>
      <c r="L41" s="46" t="s">
        <v>54</v>
      </c>
    </row>
    <row r="42" spans="1:13" s="22" customFormat="1" ht="27.95" customHeight="1" x14ac:dyDescent="0.15">
      <c r="B42" s="32"/>
      <c r="C42" s="33"/>
      <c r="D42" s="2" t="s">
        <v>52</v>
      </c>
      <c r="E42" s="44"/>
      <c r="F42" s="34"/>
      <c r="G42" s="35"/>
      <c r="H42" s="36"/>
      <c r="I42" s="35"/>
      <c r="J42" s="47"/>
      <c r="K42" s="38">
        <f>SUM(K38:K41)</f>
        <v>0</v>
      </c>
      <c r="L42" s="39"/>
    </row>
    <row r="43" spans="1:13" s="22" customFormat="1" ht="27.95" customHeight="1" x14ac:dyDescent="0.15">
      <c r="B43" s="76" t="s">
        <v>17</v>
      </c>
      <c r="C43" s="77"/>
      <c r="D43" s="77"/>
      <c r="E43" s="78"/>
      <c r="F43" s="48"/>
      <c r="G43" s="49"/>
      <c r="H43" s="48"/>
      <c r="I43" s="49"/>
      <c r="J43" s="50"/>
      <c r="K43" s="68">
        <f>SUM(K19,K25,K35,K37,K42)</f>
        <v>0</v>
      </c>
      <c r="L43" s="51"/>
      <c r="M43" s="43"/>
    </row>
    <row r="44" spans="1:13" s="22" customFormat="1" ht="27.95" customHeight="1" x14ac:dyDescent="0.15">
      <c r="C44" s="1" t="s">
        <v>12</v>
      </c>
      <c r="D44" s="52"/>
      <c r="F44" s="53"/>
      <c r="H44" s="54"/>
      <c r="I44" s="55"/>
      <c r="J44" s="56"/>
      <c r="K44" s="57"/>
      <c r="L44" s="58"/>
      <c r="M44" s="43"/>
    </row>
    <row r="45" spans="1:13" s="22" customFormat="1" ht="27.95" customHeight="1" x14ac:dyDescent="0.15">
      <c r="B45" s="1"/>
      <c r="C45" s="1" t="s">
        <v>15</v>
      </c>
      <c r="D45" s="59"/>
      <c r="E45" s="1"/>
      <c r="F45" s="1"/>
      <c r="G45" s="1"/>
      <c r="H45" s="1"/>
      <c r="I45" s="1"/>
      <c r="J45" s="60"/>
      <c r="K45" s="61"/>
      <c r="L45" s="62"/>
      <c r="M45" s="1"/>
    </row>
    <row r="46" spans="1:13" s="63" customFormat="1" ht="22.5" customHeight="1" x14ac:dyDescent="0.15">
      <c r="B46" s="7"/>
      <c r="C46" s="7"/>
      <c r="D46" s="64"/>
      <c r="E46" s="7"/>
      <c r="F46" s="7"/>
      <c r="G46" s="65"/>
      <c r="H46" s="66"/>
      <c r="I46" s="65"/>
      <c r="J46" s="67"/>
      <c r="K46" s="15"/>
      <c r="L46" s="16"/>
      <c r="M46" s="7"/>
    </row>
    <row r="47" spans="1:13" s="63" customFormat="1" ht="22.5" customHeight="1" x14ac:dyDescent="0.15">
      <c r="A47" s="7"/>
      <c r="B47" s="7"/>
      <c r="C47" s="7"/>
      <c r="D47" s="64"/>
      <c r="E47" s="7"/>
      <c r="F47" s="7"/>
      <c r="G47" s="65"/>
      <c r="H47" s="66"/>
      <c r="I47" s="65"/>
      <c r="J47" s="67"/>
      <c r="K47" s="15"/>
      <c r="L47" s="16"/>
      <c r="M47" s="7"/>
    </row>
    <row r="48" spans="1:13" ht="22.5" customHeight="1" x14ac:dyDescent="0.15"/>
    <row r="49" ht="17.45" customHeight="1" x14ac:dyDescent="0.15"/>
  </sheetData>
  <mergeCells count="5">
    <mergeCell ref="A1:L1"/>
    <mergeCell ref="A2:E2"/>
    <mergeCell ref="D9:E9"/>
    <mergeCell ref="F9:I9"/>
    <mergeCell ref="B43:E43"/>
  </mergeCells>
  <phoneticPr fontId="1"/>
  <printOptions horizontalCentered="1"/>
  <pageMargins left="0.3" right="0.34" top="0.94488188976377963" bottom="1.1023622047244095" header="0.23622047244094491" footer="0.39370078740157483"/>
  <pageSetup paperSize="9" scale="48" orientation="portrait" r:id="rId1"/>
  <headerFooter alignWithMargins="0">
    <oddFooter>&amp;C&amp;P</oddFooter>
  </headerFooter>
  <rowBreaks count="1" manualBreakCount="1">
    <brk id="46" max="14"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見積書</vt:lpstr>
      <vt:lpstr>見積書!Print_Area</vt:lpstr>
      <vt:lpstr>見積書!Print_Titles</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永井 真子</cp:lastModifiedBy>
  <cp:lastPrinted>2026-05-22T08:13:13Z</cp:lastPrinted>
  <dcterms:created xsi:type="dcterms:W3CDTF">2022-08-02T03:48:36Z</dcterms:created>
  <dcterms:modified xsi:type="dcterms:W3CDTF">2026-05-25T00:34:51Z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2025-10-07T00:32:26Z</vt:filetime>
  </property>
</Properties>
</file>