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200" windowHeight="7320" tabRatio="650"/>
  </bookViews>
  <sheets>
    <sheet name="広島地域" sheetId="10" r:id="rId1"/>
  </sheets>
  <definedNames>
    <definedName name="_xlnm._FilterDatabase" localSheetId="0" hidden="1">広島地域!$B$4:$L$65</definedName>
    <definedName name="_xlnm.Print_Area" localSheetId="0">広島地域!$B$1:$M$72</definedName>
    <definedName name="_xlnm.Print_Titles" localSheetId="0">広島地域!$2:$4</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<sst xmlns="http://schemas.openxmlformats.org/spreadsheetml/2006/main" xmlns:r="http://schemas.openxmlformats.org/officeDocument/2006/relationships" count="60" uniqueCount="60">
  <si>
    <t>曜日</t>
    <rPh sb="0" eb="2">
      <t>ヨウビ</t>
    </rPh>
    <phoneticPr fontId="6"/>
  </si>
  <si>
    <t>学校名</t>
    <rPh sb="0" eb="2">
      <t>ガッコウ</t>
    </rPh>
    <rPh sb="2" eb="3">
      <t>メイ</t>
    </rPh>
    <phoneticPr fontId="2"/>
  </si>
  <si>
    <t>広島国泰寺高等学校</t>
    <rPh sb="0" eb="2">
      <t>ヒロシマ</t>
    </rPh>
    <rPh sb="2" eb="5">
      <t>コクタイジ</t>
    </rPh>
    <rPh sb="5" eb="7">
      <t>コウトウ</t>
    </rPh>
    <rPh sb="7" eb="9">
      <t>ガッコウ</t>
    </rPh>
    <phoneticPr fontId="2"/>
  </si>
  <si>
    <t>広島井口高等学校</t>
    <rPh sb="0" eb="2">
      <t>ヒロシマ</t>
    </rPh>
    <rPh sb="2" eb="4">
      <t>イノクチ</t>
    </rPh>
    <rPh sb="4" eb="6">
      <t>コウトウ</t>
    </rPh>
    <rPh sb="6" eb="8">
      <t>ガッコウ</t>
    </rPh>
    <phoneticPr fontId="2"/>
  </si>
  <si>
    <t>宮島工業高等学校（定時制）</t>
    <rPh sb="0" eb="2">
      <t>ミヤジマ</t>
    </rPh>
    <rPh sb="2" eb="4">
      <t>コウギョウ</t>
    </rPh>
    <rPh sb="4" eb="6">
      <t>コウトウ</t>
    </rPh>
    <rPh sb="6" eb="8">
      <t>ガッコウ</t>
    </rPh>
    <rPh sb="9" eb="12">
      <t>テイジセイ</t>
    </rPh>
    <phoneticPr fontId="2"/>
  </si>
  <si>
    <t>大竹高等学校</t>
    <rPh sb="0" eb="2">
      <t>オオタケ</t>
    </rPh>
    <rPh sb="2" eb="4">
      <t>コウトウ</t>
    </rPh>
    <rPh sb="4" eb="6">
      <t>ガッコウ</t>
    </rPh>
    <phoneticPr fontId="2"/>
  </si>
  <si>
    <t>歯鏡</t>
    <rPh sb="0" eb="1">
      <t>ハ</t>
    </rPh>
    <rPh sb="1" eb="2">
      <t>カガミ</t>
    </rPh>
    <phoneticPr fontId="2"/>
  </si>
  <si>
    <t>佐伯高等学校</t>
    <rPh sb="0" eb="2">
      <t>サイキ</t>
    </rPh>
    <rPh sb="2" eb="4">
      <t>コウトウ</t>
    </rPh>
    <rPh sb="4" eb="6">
      <t>ガッコウ</t>
    </rPh>
    <phoneticPr fontId="2"/>
  </si>
  <si>
    <t>広島観音高等学校</t>
    <rPh sb="0" eb="2">
      <t>ヒロシマ</t>
    </rPh>
    <rPh sb="2" eb="4">
      <t>カンノン</t>
    </rPh>
    <rPh sb="4" eb="6">
      <t>コウトウ</t>
    </rPh>
    <rPh sb="6" eb="8">
      <t>ガッコウ</t>
    </rPh>
    <phoneticPr fontId="2"/>
  </si>
  <si>
    <t>調整中</t>
  </si>
  <si>
    <t>6月中旬</t>
  </si>
  <si>
    <t>：</t>
  </si>
  <si>
    <t>可部高等学校</t>
    <rPh sb="0" eb="2">
      <t>カベ</t>
    </rPh>
    <rPh sb="2" eb="4">
      <t>コウトウ</t>
    </rPh>
    <rPh sb="4" eb="6">
      <t>ガッコウ</t>
    </rPh>
    <phoneticPr fontId="2"/>
  </si>
  <si>
    <t>※入学者数確定後に使用見込数及び発注予定数は変更する可能性あり。</t>
    <rPh sb="1" eb="5">
      <t>ニュウガ</t>
    </rPh>
    <rPh sb="5" eb="9">
      <t>カクテイ</t>
    </rPh>
    <rPh sb="9" eb="14">
      <t>シヨウミコ</t>
    </rPh>
    <rPh sb="14" eb="15">
      <t>オヨ</t>
    </rPh>
    <rPh sb="16" eb="18">
      <t>ハッチュウ</t>
    </rPh>
    <rPh sb="18" eb="21">
      <t>ヨテイスウ</t>
    </rPh>
    <rPh sb="22" eb="24">
      <t>ヘンコウ</t>
    </rPh>
    <rPh sb="26" eb="29">
      <t>カノウセイ</t>
    </rPh>
    <phoneticPr fontId="2"/>
  </si>
  <si>
    <t>海田高等学校</t>
    <rPh sb="0" eb="2">
      <t>カイタ</t>
    </rPh>
    <rPh sb="2" eb="4">
      <t>コウトウ</t>
    </rPh>
    <rPh sb="4" eb="6">
      <t>ガッコウ</t>
    </rPh>
    <phoneticPr fontId="2"/>
  </si>
  <si>
    <t>廿日市高等学校</t>
    <rPh sb="0" eb="3">
      <t>ハツカイチ</t>
    </rPh>
    <rPh sb="3" eb="5">
      <t>コウトウ</t>
    </rPh>
    <rPh sb="5" eb="7">
      <t>ガッコウ</t>
    </rPh>
    <phoneticPr fontId="2"/>
  </si>
  <si>
    <t>五日市高等学校</t>
    <rPh sb="0" eb="3">
      <t>イツカイチ</t>
    </rPh>
    <rPh sb="3" eb="5">
      <t>コウトウ</t>
    </rPh>
    <rPh sb="5" eb="7">
      <t>ガッコウ</t>
    </rPh>
    <phoneticPr fontId="2"/>
  </si>
  <si>
    <t>使用見込数</t>
    <rPh sb="0" eb="2">
      <t>シヨウ</t>
    </rPh>
    <rPh sb="2" eb="4">
      <t>ミコミ</t>
    </rPh>
    <rPh sb="4" eb="5">
      <t>スウ</t>
    </rPh>
    <phoneticPr fontId="2"/>
  </si>
  <si>
    <t>広島南特別支援学校</t>
    <rPh sb="0" eb="2">
      <t>ヒロシマ</t>
    </rPh>
    <rPh sb="2" eb="3">
      <t>ミナミ</t>
    </rPh>
    <rPh sb="3" eb="4">
      <t>トク</t>
    </rPh>
    <rPh sb="4" eb="5">
      <t>ベツ</t>
    </rPh>
    <rPh sb="5" eb="7">
      <t>シエン</t>
    </rPh>
    <rPh sb="7" eb="9">
      <t>ガッコウ</t>
    </rPh>
    <phoneticPr fontId="2"/>
  </si>
  <si>
    <t>安古市高等学校</t>
    <rPh sb="0" eb="1">
      <t>ヤス</t>
    </rPh>
    <rPh sb="1" eb="3">
      <t>フルイチ</t>
    </rPh>
    <rPh sb="3" eb="5">
      <t>コウトウ</t>
    </rPh>
    <rPh sb="5" eb="7">
      <t>ガッコウ</t>
    </rPh>
    <phoneticPr fontId="2"/>
  </si>
  <si>
    <t>高陽高等学校</t>
    <rPh sb="0" eb="2">
      <t>コウヨウ</t>
    </rPh>
    <rPh sb="2" eb="4">
      <t>コウトウ</t>
    </rPh>
    <rPh sb="4" eb="6">
      <t>ガッコウ</t>
    </rPh>
    <phoneticPr fontId="2"/>
  </si>
  <si>
    <t>安芸南高等学校</t>
    <rPh sb="0" eb="2">
      <t>アキ</t>
    </rPh>
    <rPh sb="2" eb="3">
      <t>ミナミ</t>
    </rPh>
    <rPh sb="3" eb="5">
      <t>コウトウ</t>
    </rPh>
    <rPh sb="5" eb="7">
      <t>ガッコウ</t>
    </rPh>
    <phoneticPr fontId="2"/>
  </si>
  <si>
    <t>熊野高等学校</t>
    <rPh sb="0" eb="2">
      <t>クマノ</t>
    </rPh>
    <rPh sb="2" eb="4">
      <t>コウトウ</t>
    </rPh>
    <rPh sb="4" eb="6">
      <t>ガッコウ</t>
    </rPh>
    <phoneticPr fontId="2"/>
  </si>
  <si>
    <t>安西高等学校</t>
    <rPh sb="0" eb="1">
      <t>ヤス</t>
    </rPh>
    <rPh sb="1" eb="2">
      <t>ニシ</t>
    </rPh>
    <rPh sb="2" eb="4">
      <t>コウトウ</t>
    </rPh>
    <rPh sb="4" eb="6">
      <t>ガッコウ</t>
    </rPh>
    <phoneticPr fontId="2"/>
  </si>
  <si>
    <t>安芸府中高等学校</t>
    <rPh sb="0" eb="2">
      <t>アキ</t>
    </rPh>
    <rPh sb="2" eb="4">
      <t>フチュウ</t>
    </rPh>
    <rPh sb="4" eb="6">
      <t>コウトウ</t>
    </rPh>
    <rPh sb="6" eb="8">
      <t>ガッコウ</t>
    </rPh>
    <phoneticPr fontId="2"/>
  </si>
  <si>
    <t>廿日市特別支援学校（阿品台分校）</t>
    <rPh sb="0" eb="3">
      <t>ハツカイチ</t>
    </rPh>
    <rPh sb="3" eb="5">
      <t>トクベツ</t>
    </rPh>
    <rPh sb="5" eb="7">
      <t>シエン</t>
    </rPh>
    <rPh sb="7" eb="9">
      <t>ガッコウ</t>
    </rPh>
    <rPh sb="10" eb="13">
      <t>アジナダイ</t>
    </rPh>
    <rPh sb="13" eb="15">
      <t>ブンコウ</t>
    </rPh>
    <phoneticPr fontId="2"/>
  </si>
  <si>
    <t>～</t>
  </si>
  <si>
    <t>廿日市西高等学校</t>
    <rPh sb="0" eb="3">
      <t>ハツカイチ</t>
    </rPh>
    <rPh sb="3" eb="4">
      <t>ニシ</t>
    </rPh>
    <rPh sb="4" eb="6">
      <t>コウトウ</t>
    </rPh>
    <rPh sb="6" eb="8">
      <t>ガッコウ</t>
    </rPh>
    <phoneticPr fontId="2"/>
  </si>
  <si>
    <t>祇園北高等学校</t>
    <rPh sb="0" eb="2">
      <t>ギオン</t>
    </rPh>
    <rPh sb="2" eb="3">
      <t>キタ</t>
    </rPh>
    <rPh sb="3" eb="5">
      <t>コウトウ</t>
    </rPh>
    <rPh sb="5" eb="7">
      <t>ガッコウ</t>
    </rPh>
    <phoneticPr fontId="2"/>
  </si>
  <si>
    <t>広島皆実高等学校</t>
    <rPh sb="0" eb="2">
      <t>ヒロシマ</t>
    </rPh>
    <rPh sb="2" eb="4">
      <t>ミナミ</t>
    </rPh>
    <rPh sb="4" eb="6">
      <t>コウトウ</t>
    </rPh>
    <rPh sb="6" eb="8">
      <t>ガッコウ</t>
    </rPh>
    <phoneticPr fontId="2"/>
  </si>
  <si>
    <t>高陽東高等学校</t>
    <rPh sb="0" eb="1">
      <t>コウ</t>
    </rPh>
    <rPh sb="1" eb="2">
      <t>ヨウ</t>
    </rPh>
    <rPh sb="2" eb="3">
      <t>ヒガシ</t>
    </rPh>
    <rPh sb="3" eb="5">
      <t>コウトウ</t>
    </rPh>
    <rPh sb="5" eb="7">
      <t>ガッコウ</t>
    </rPh>
    <phoneticPr fontId="2"/>
  </si>
  <si>
    <t>廿日市高等学校（定時制）</t>
    <rPh sb="0" eb="3">
      <t>ハツカイチ</t>
    </rPh>
    <rPh sb="3" eb="5">
      <t>コウトウ</t>
    </rPh>
    <rPh sb="5" eb="7">
      <t>ガッコウ</t>
    </rPh>
    <rPh sb="8" eb="11">
      <t>テイジセイ</t>
    </rPh>
    <phoneticPr fontId="2"/>
  </si>
  <si>
    <t>広島工業高等学校</t>
    <rPh sb="0" eb="2">
      <t>ヒロシマ</t>
    </rPh>
    <rPh sb="2" eb="4">
      <t>コウギョウ</t>
    </rPh>
    <rPh sb="4" eb="6">
      <t>コウトウ</t>
    </rPh>
    <rPh sb="6" eb="8">
      <t>ガッコウ</t>
    </rPh>
    <phoneticPr fontId="2"/>
  </si>
  <si>
    <t>宮島工業高等学校</t>
    <rPh sb="0" eb="2">
      <t>ミヤジマ</t>
    </rPh>
    <rPh sb="2" eb="4">
      <t>コウギョウ</t>
    </rPh>
    <rPh sb="4" eb="6">
      <t>コウトウ</t>
    </rPh>
    <rPh sb="6" eb="8">
      <t>ガッコウ</t>
    </rPh>
    <phoneticPr fontId="2"/>
  </si>
  <si>
    <t>広島商業高等学校</t>
    <rPh sb="0" eb="2">
      <t>ヒロシマ</t>
    </rPh>
    <rPh sb="2" eb="4">
      <t>ショウギョウ</t>
    </rPh>
    <rPh sb="4" eb="6">
      <t>コウトウ</t>
    </rPh>
    <rPh sb="6" eb="8">
      <t>ガッコウ</t>
    </rPh>
    <phoneticPr fontId="2"/>
  </si>
  <si>
    <t>湯来南高等学校</t>
    <rPh sb="0" eb="2">
      <t>ユキ</t>
    </rPh>
    <rPh sb="2" eb="3">
      <t>ミナミ</t>
    </rPh>
    <rPh sb="3" eb="5">
      <t>コウトウ</t>
    </rPh>
    <rPh sb="5" eb="7">
      <t>ガッコウ</t>
    </rPh>
    <phoneticPr fontId="2"/>
  </si>
  <si>
    <t>広島北特別支援学校</t>
    <rPh sb="0" eb="2">
      <t>ヒロシマ</t>
    </rPh>
    <rPh sb="2" eb="3">
      <t>キタ</t>
    </rPh>
    <rPh sb="3" eb="4">
      <t>トク</t>
    </rPh>
    <rPh sb="4" eb="5">
      <t>ベツ</t>
    </rPh>
    <rPh sb="5" eb="7">
      <t>シエン</t>
    </rPh>
    <rPh sb="7" eb="9">
      <t>ガッコウ</t>
    </rPh>
    <phoneticPr fontId="2"/>
  </si>
  <si>
    <t>広島特別支援学校</t>
    <rPh sb="0" eb="2">
      <t>ヒロシマ</t>
    </rPh>
    <rPh sb="2" eb="4">
      <t>トクベツ</t>
    </rPh>
    <rPh sb="4" eb="6">
      <t>シエン</t>
    </rPh>
    <rPh sb="6" eb="8">
      <t>ガッコウ</t>
    </rPh>
    <phoneticPr fontId="2"/>
  </si>
  <si>
    <t>使用時間</t>
    <rPh sb="0" eb="2">
      <t>シヨウ</t>
    </rPh>
    <rPh sb="2" eb="4">
      <t>ジカン</t>
    </rPh>
    <phoneticPr fontId="6"/>
  </si>
  <si>
    <t>大柿高等学校</t>
    <rPh sb="0" eb="2">
      <t>オオガキ</t>
    </rPh>
    <rPh sb="2" eb="4">
      <t>コウトウ</t>
    </rPh>
    <rPh sb="4" eb="6">
      <t>ガッコウ</t>
    </rPh>
    <phoneticPr fontId="2"/>
  </si>
  <si>
    <t>廿日市特別支援学校</t>
    <rPh sb="0" eb="3">
      <t>ハツカイチ</t>
    </rPh>
    <rPh sb="3" eb="5">
      <t>トクベツ</t>
    </rPh>
    <rPh sb="5" eb="7">
      <t>シエン</t>
    </rPh>
    <rPh sb="7" eb="9">
      <t>ガッコウ</t>
    </rPh>
    <phoneticPr fontId="2"/>
  </si>
  <si>
    <t>呉特別支援学校（江能分級）</t>
    <rPh sb="0" eb="1">
      <t>クレ</t>
    </rPh>
    <rPh sb="1" eb="3">
      <t>トクベツ</t>
    </rPh>
    <rPh sb="3" eb="5">
      <t>シエン</t>
    </rPh>
    <rPh sb="5" eb="7">
      <t>ガッコウ</t>
    </rPh>
    <rPh sb="8" eb="9">
      <t>エ</t>
    </rPh>
    <rPh sb="9" eb="10">
      <t>ノウ</t>
    </rPh>
    <rPh sb="10" eb="11">
      <t>ブン</t>
    </rPh>
    <rPh sb="11" eb="12">
      <t>キュウ</t>
    </rPh>
    <phoneticPr fontId="2"/>
  </si>
  <si>
    <t>広島中央特別支援学校</t>
    <rPh sb="0" eb="2">
      <t>ヒロシマ</t>
    </rPh>
    <rPh sb="2" eb="4">
      <t>チュウオウ</t>
    </rPh>
    <rPh sb="4" eb="5">
      <t>トク</t>
    </rPh>
    <rPh sb="5" eb="6">
      <t>ベツ</t>
    </rPh>
    <rPh sb="6" eb="8">
      <t>シエン</t>
    </rPh>
    <rPh sb="8" eb="10">
      <t>ガッコウ</t>
    </rPh>
    <phoneticPr fontId="2"/>
  </si>
  <si>
    <t>予備</t>
    <rPh sb="0" eb="2">
      <t>ヨビ</t>
    </rPh>
    <phoneticPr fontId="2"/>
  </si>
  <si>
    <t>可部高等学校（定時制）</t>
    <rPh sb="0" eb="2">
      <t>カベ</t>
    </rPh>
    <rPh sb="2" eb="4">
      <t>コウトウ</t>
    </rPh>
    <rPh sb="4" eb="6">
      <t>ガッコウ</t>
    </rPh>
    <rPh sb="7" eb="10">
      <t>テイジセイ</t>
    </rPh>
    <phoneticPr fontId="2"/>
  </si>
  <si>
    <t>広島西特別支援学校</t>
    <rPh sb="0" eb="2">
      <t>ヒロシマ</t>
    </rPh>
    <rPh sb="2" eb="3">
      <t>ニシ</t>
    </rPh>
    <rPh sb="3" eb="5">
      <t>トクベツ</t>
    </rPh>
    <rPh sb="5" eb="7">
      <t>シエン</t>
    </rPh>
    <rPh sb="7" eb="9">
      <t>ガッコウ</t>
    </rPh>
    <phoneticPr fontId="2"/>
  </si>
  <si>
    <t>使用日</t>
    <rPh sb="0" eb="2">
      <t>シヨウ</t>
    </rPh>
    <rPh sb="2" eb="3">
      <t>ビ</t>
    </rPh>
    <phoneticPr fontId="6"/>
  </si>
  <si>
    <t>月　日</t>
    <rPh sb="0" eb="1">
      <t>ガツ</t>
    </rPh>
    <rPh sb="2" eb="3">
      <t>ニチ</t>
    </rPh>
    <phoneticPr fontId="6"/>
  </si>
  <si>
    <t>午前</t>
    <rPh sb="0" eb="2">
      <t>ゴゼン</t>
    </rPh>
    <phoneticPr fontId="6"/>
  </si>
  <si>
    <t>午後</t>
    <rPh sb="0" eb="2">
      <t>ゴゴ</t>
    </rPh>
    <phoneticPr fontId="6"/>
  </si>
  <si>
    <t>合計</t>
    <rPh sb="0" eb="2">
      <t>ゴウケイ</t>
    </rPh>
    <phoneticPr fontId="2"/>
  </si>
  <si>
    <t>備考</t>
    <rPh sb="0" eb="2">
      <t>ビコウ</t>
    </rPh>
    <phoneticPr fontId="2"/>
  </si>
  <si>
    <t>※予備は学校からの追加希望に備えるものであり、発注予定数に含めない。</t>
    <rPh sb="1" eb="3">
      <t>ヨビ</t>
    </rPh>
    <rPh sb="4" eb="6">
      <t>ガッコウ</t>
    </rPh>
    <rPh sb="9" eb="11">
      <t>ツイカ</t>
    </rPh>
    <rPh sb="11" eb="13">
      <t>キボウ</t>
    </rPh>
    <rPh sb="14" eb="15">
      <t>ソナ</t>
    </rPh>
    <rPh sb="23" eb="25">
      <t>ハッチュウ</t>
    </rPh>
    <rPh sb="25" eb="27">
      <t>ヨテイ</t>
    </rPh>
    <rPh sb="27" eb="28">
      <t>カズ</t>
    </rPh>
    <rPh sb="29" eb="30">
      <t>フク</t>
    </rPh>
    <phoneticPr fontId="2"/>
  </si>
  <si>
    <t>校番</t>
    <rPh sb="0" eb="2">
      <t>コウバン</t>
    </rPh>
    <phoneticPr fontId="2"/>
  </si>
  <si>
    <t>広島地域</t>
    <rPh sb="0" eb="2">
      <t>ヒロシマ</t>
    </rPh>
    <rPh sb="2" eb="4">
      <t>チイキ</t>
    </rPh>
    <phoneticPr fontId="2"/>
  </si>
  <si>
    <t>通し番号</t>
    <rPh sb="0" eb="1">
      <t>トオ</t>
    </rPh>
    <rPh sb="2" eb="4">
      <t>バンゴウ</t>
    </rPh>
    <phoneticPr fontId="2"/>
  </si>
  <si>
    <t>発注予定数</t>
    <rPh sb="0" eb="5">
      <t>ハッチュウヨテイスウ</t>
    </rPh>
    <phoneticPr fontId="2"/>
  </si>
  <si>
    <t>５月中旬</t>
  </si>
  <si>
    <t>○</t>
  </si>
  <si>
    <t>県立学校歯鏡レンタル計画表（令和８年度）</t>
    <rPh sb="0" eb="2">
      <t>ケンリツ</t>
    </rPh>
    <rPh sb="2" eb="4">
      <t>ガッコウ</t>
    </rPh>
    <rPh sb="4" eb="6">
      <t>ハカ</t>
    </rPh>
    <rPh sb="10" eb="12">
      <t>ケイカク</t>
    </rPh>
    <rPh sb="12" eb="13">
      <t>ヒョウ</t>
    </rPh>
    <rPh sb="14" eb="16">
      <t>レイワ</t>
    </rPh>
    <rPh sb="17" eb="19">
      <t>ネンド</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</si>
</sst>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00"/>
    <numFmt numFmtId="177" formatCode="aaa"/>
    <numFmt numFmtId="178" formatCode="h:mm;@"/>
  </numFmts>
  <fonts count="7">
    <font>
      <sz val="11"/>
      <color auto="1"/>
      <name val="ＭＳ Ｐゴシック"/>
      <family val="3"/>
    </font>
    <font>
      <sz val="11"/>
      <color auto="1"/>
      <name val="ＭＳ Ｐゴシック"/>
      <family val="3"/>
    </font>
    <font>
      <sz val="6"/>
      <color auto="1"/>
      <name val="ＭＳ Ｐゴシック"/>
      <family val="3"/>
    </font>
    <font>
      <sz val="11"/>
      <color theme="1"/>
      <name val="ＭＳ Ｐゴシック"/>
      <family val="3"/>
    </font>
    <font>
      <sz val="14"/>
      <color auto="1"/>
      <name val="ＭＳ Ｐゴシック"/>
      <family val="3"/>
    </font>
    <font>
      <sz val="11"/>
      <color rgb="FFFF0000"/>
      <name val="ＭＳ Ｐゴシック"/>
      <family val="3"/>
    </font>
    <font>
      <sz val="11"/>
      <color auto="1"/>
      <name val="ＭＳ Ｐゴシック"/>
      <family val="3"/>
    </font>
  </fonts>
  <fills count="7">
    <fill>
      <patternFill patternType="none"/>
    </fill>
    <fill>
      <patternFill patternType="gray125"/>
    </fill>
    <fill>
      <patternFill patternType="solid">
        <fgColor rgb="FFCCFFCC"/>
        <bgColor indexed="64"/>
      </patternFill>
    </fill>
    <fill>
      <patternFill patternType="solid">
        <fgColor indexed="9"/>
        <bgColor indexed="64"/>
      </patternFill>
    </fill>
    <fill>
      <patternFill patternType="solid">
        <fgColor theme="0"/>
        <bgColor indexed="64"/>
      </patternFill>
    </fill>
    <fill>
      <patternFill patternType="solid">
        <fgColor indexed="65"/>
        <bgColor indexed="64"/>
      </patternFill>
    </fill>
    <fill>
      <patternFill patternType="solid">
        <fgColor theme="9" tint="0.6"/>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38" fontId="1" fillId="0" borderId="0" applyFont="0" applyFill="0" applyBorder="0" applyAlignment="0" applyProtection="0">
      <alignment vertical="center"/>
    </xf>
  </cellStyleXfs>
  <cellXfs count="52">
    <xf numFmtId="0" fontId="0" fillId="0" borderId="0" xfId="0">
      <alignment vertical="center"/>
    </xf>
    <xf numFmtId="0" fontId="0" fillId="0" borderId="0" xfId="0" applyFont="1">
      <alignment vertical="center"/>
    </xf>
    <xf numFmtId="176" fontId="0" fillId="0" borderId="0" xfId="0" applyNumberFormat="1" applyFont="1" applyAlignment="1">
      <alignment vertical="center"/>
    </xf>
    <xf numFmtId="0" fontId="3" fillId="0" borderId="0" xfId="0" applyFont="1">
      <alignment vertical="center"/>
    </xf>
    <xf numFmtId="0" fontId="4" fillId="0" borderId="0" xfId="0" applyFont="1">
      <alignment vertical="center"/>
    </xf>
    <xf numFmtId="0" fontId="0" fillId="2" borderId="1" xfId="0" applyFont="1" applyFill="1" applyBorder="1" applyAlignment="1">
      <alignment horizontal="center" vertical="center" wrapText="1"/>
    </xf>
    <xf numFmtId="0" fontId="0" fillId="0" borderId="1" xfId="0" applyFont="1" applyBorder="1">
      <alignment vertical="center"/>
    </xf>
    <xf numFmtId="49" fontId="0" fillId="0" borderId="2" xfId="0" applyNumberFormat="1" applyFont="1" applyFill="1" applyBorder="1" applyAlignment="1">
      <alignment vertical="center" shrinkToFit="1"/>
    </xf>
    <xf numFmtId="176" fontId="4" fillId="0" borderId="0" xfId="0" applyNumberFormat="1" applyFont="1" applyAlignment="1">
      <alignment vertical="center"/>
    </xf>
    <xf numFmtId="176" fontId="0" fillId="2" borderId="3" xfId="0" applyNumberFormat="1" applyFont="1" applyFill="1" applyBorder="1" applyAlignment="1">
      <alignment horizontal="center" vertical="center"/>
    </xf>
    <xf numFmtId="176" fontId="0" fillId="2" borderId="4" xfId="0" applyNumberFormat="1" applyFont="1" applyFill="1" applyBorder="1" applyAlignment="1">
      <alignment horizontal="center" vertical="center"/>
    </xf>
    <xf numFmtId="176" fontId="0" fillId="0" borderId="1" xfId="0" applyNumberFormat="1" applyFont="1" applyBorder="1" applyAlignment="1">
      <alignment vertical="center"/>
    </xf>
    <xf numFmtId="176" fontId="3" fillId="0" borderId="1" xfId="0" applyNumberFormat="1" applyFont="1" applyBorder="1" applyAlignment="1">
      <alignment vertical="center"/>
    </xf>
    <xf numFmtId="176" fontId="0" fillId="0" borderId="2" xfId="0" applyNumberFormat="1" applyFont="1" applyFill="1" applyBorder="1" applyAlignment="1">
      <alignment vertical="center" shrinkToFit="1"/>
    </xf>
    <xf numFmtId="0" fontId="0" fillId="2" borderId="1" xfId="0" applyFont="1" applyFill="1" applyBorder="1" applyAlignment="1">
      <alignment horizontal="center" vertical="center" shrinkToFit="1"/>
    </xf>
    <xf numFmtId="0" fontId="0" fillId="3" borderId="1" xfId="0" applyFont="1" applyFill="1" applyBorder="1" applyAlignment="1">
      <alignment vertical="center" shrinkToFit="1"/>
    </xf>
    <xf numFmtId="0" fontId="3" fillId="3" borderId="1" xfId="0" applyFont="1" applyFill="1" applyBorder="1" applyAlignment="1">
      <alignment vertical="center" shrinkToFit="1"/>
    </xf>
    <xf numFmtId="0" fontId="0" fillId="0" borderId="1" xfId="0" applyFont="1" applyFill="1" applyBorder="1" applyAlignment="1">
      <alignment vertical="center" shrinkToFit="1"/>
    </xf>
    <xf numFmtId="0" fontId="3" fillId="0" borderId="1" xfId="0" applyFont="1" applyFill="1" applyBorder="1" applyAlignment="1">
      <alignment vertical="center" shrinkToFit="1"/>
    </xf>
    <xf numFmtId="0" fontId="3" fillId="4" borderId="1" xfId="0" applyFont="1" applyFill="1" applyBorder="1" applyAlignment="1">
      <alignment vertical="center" shrinkToFit="1"/>
    </xf>
    <xf numFmtId="0" fontId="0" fillId="5" borderId="1" xfId="0" applyFont="1" applyFill="1" applyBorder="1" applyAlignment="1">
      <alignment vertical="center" shrinkToFit="1"/>
    </xf>
    <xf numFmtId="0" fontId="3" fillId="5" borderId="1" xfId="0" applyFont="1" applyFill="1" applyBorder="1" applyAlignment="1">
      <alignment vertical="center" shrinkToFit="1"/>
    </xf>
    <xf numFmtId="56" fontId="0" fillId="3" borderId="1" xfId="0" applyNumberFormat="1" applyFont="1" applyFill="1" applyBorder="1" applyAlignment="1">
      <alignment horizontal="center" vertical="center" shrinkToFit="1"/>
    </xf>
    <xf numFmtId="56" fontId="3" fillId="3" borderId="1" xfId="0" applyNumberFormat="1" applyFont="1" applyFill="1" applyBorder="1" applyAlignment="1">
      <alignment horizontal="center" vertical="center" shrinkToFit="1"/>
    </xf>
    <xf numFmtId="56" fontId="0" fillId="4" borderId="1" xfId="0" applyNumberFormat="1" applyFont="1" applyFill="1" applyBorder="1" applyAlignment="1">
      <alignment horizontal="center" vertical="center" shrinkToFit="1"/>
    </xf>
    <xf numFmtId="56" fontId="0" fillId="0" borderId="1" xfId="0" applyNumberFormat="1" applyFont="1" applyFill="1" applyBorder="1" applyAlignment="1">
      <alignment horizontal="center" vertical="center" shrinkToFit="1"/>
    </xf>
    <xf numFmtId="56" fontId="0" fillId="5" borderId="1" xfId="0" applyNumberFormat="1" applyFont="1" applyFill="1" applyBorder="1" applyAlignment="1">
      <alignment horizontal="center" vertical="center" shrinkToFit="1"/>
    </xf>
    <xf numFmtId="56" fontId="3" fillId="0" borderId="1" xfId="0" applyNumberFormat="1" applyFont="1" applyFill="1" applyBorder="1" applyAlignment="1">
      <alignment horizontal="center" vertical="center" shrinkToFit="1"/>
    </xf>
    <xf numFmtId="0" fontId="5" fillId="0" borderId="0" xfId="0" applyFont="1">
      <alignment vertical="center"/>
    </xf>
    <xf numFmtId="177" fontId="0" fillId="0" borderId="1" xfId="0" applyNumberFormat="1" applyFont="1" applyBorder="1" applyAlignment="1">
      <alignment horizontal="center" vertical="center" shrinkToFit="1"/>
    </xf>
    <xf numFmtId="177" fontId="3" fillId="0" borderId="1" xfId="0" applyNumberFormat="1" applyFont="1" applyBorder="1" applyAlignment="1">
      <alignment horizontal="center" vertical="center" shrinkToFit="1"/>
    </xf>
    <xf numFmtId="178" fontId="0" fillId="3" borderId="1" xfId="0" applyNumberFormat="1" applyFont="1" applyFill="1" applyBorder="1" applyAlignment="1">
      <alignment horizontal="center" vertical="center" shrinkToFit="1"/>
    </xf>
    <xf numFmtId="178" fontId="3" fillId="3" borderId="1" xfId="0" applyNumberFormat="1" applyFont="1" applyFill="1" applyBorder="1" applyAlignment="1">
      <alignment horizontal="center" vertical="center" shrinkToFit="1"/>
    </xf>
    <xf numFmtId="178" fontId="0" fillId="4" borderId="1" xfId="0" applyNumberFormat="1" applyFont="1" applyFill="1" applyBorder="1" applyAlignment="1">
      <alignment horizontal="center" vertical="center" shrinkToFit="1"/>
    </xf>
    <xf numFmtId="178" fontId="0" fillId="0" borderId="1" xfId="0" applyNumberFormat="1" applyFont="1" applyFill="1" applyBorder="1" applyAlignment="1">
      <alignment horizontal="center" vertical="center" shrinkToFit="1"/>
    </xf>
    <xf numFmtId="178" fontId="0" fillId="5" borderId="1" xfId="0" applyNumberFormat="1" applyFont="1" applyFill="1" applyBorder="1" applyAlignment="1">
      <alignment horizontal="center" vertical="center" shrinkToFit="1"/>
    </xf>
    <xf numFmtId="178" fontId="3" fillId="0" borderId="1" xfId="0" applyNumberFormat="1" applyFont="1" applyFill="1" applyBorder="1" applyAlignment="1">
      <alignment horizontal="center" vertical="center" shrinkToFit="1"/>
    </xf>
    <xf numFmtId="0" fontId="0" fillId="3" borderId="1" xfId="0" applyFont="1" applyFill="1" applyBorder="1" applyAlignment="1">
      <alignment horizontal="center" vertical="center" shrinkToFit="1"/>
    </xf>
    <xf numFmtId="0" fontId="3" fillId="3" borderId="1" xfId="0" applyFont="1" applyFill="1" applyBorder="1" applyAlignment="1">
      <alignment horizontal="center" vertical="center" shrinkToFit="1"/>
    </xf>
    <xf numFmtId="49" fontId="0" fillId="0" borderId="5" xfId="0" applyNumberFormat="1" applyFont="1" applyFill="1" applyBorder="1" applyAlignment="1">
      <alignment vertical="center" shrinkToFit="1"/>
    </xf>
    <xf numFmtId="49" fontId="0" fillId="0" borderId="1" xfId="0" applyNumberFormat="1" applyFont="1" applyFill="1" applyBorder="1" applyAlignment="1">
      <alignment horizontal="centerContinuous" vertical="center"/>
    </xf>
    <xf numFmtId="0" fontId="0" fillId="0" borderId="1" xfId="0" applyFont="1" applyBorder="1" applyAlignment="1">
      <alignment horizontal="centerContinuous" vertical="center"/>
    </xf>
    <xf numFmtId="0" fontId="0" fillId="4" borderId="1" xfId="0" applyFont="1" applyFill="1" applyBorder="1" applyAlignment="1">
      <alignment horizontal="center" vertical="center" shrinkToFit="1"/>
    </xf>
    <xf numFmtId="0" fontId="0" fillId="0" borderId="1" xfId="0" applyFont="1" applyFill="1" applyBorder="1" applyAlignment="1">
      <alignment horizontal="center" vertical="center" shrinkToFit="1"/>
    </xf>
    <xf numFmtId="0" fontId="0" fillId="5" borderId="1" xfId="0" applyFont="1" applyFill="1" applyBorder="1" applyAlignment="1">
      <alignment horizontal="center" vertical="center" shrinkToFit="1"/>
    </xf>
    <xf numFmtId="0" fontId="3" fillId="0" borderId="1" xfId="0" applyFont="1" applyFill="1" applyBorder="1" applyAlignment="1">
      <alignment horizontal="center" vertical="center" shrinkToFit="1"/>
    </xf>
    <xf numFmtId="0" fontId="0" fillId="6" borderId="1" xfId="0" applyFont="1" applyFill="1" applyBorder="1" applyAlignment="1">
      <alignment horizontal="center" vertical="center"/>
    </xf>
    <xf numFmtId="38" fontId="0" fillId="0" borderId="1" xfId="0" applyNumberFormat="1" applyBorder="1">
      <alignment vertical="center"/>
    </xf>
    <xf numFmtId="38" fontId="3" fillId="0" borderId="1" xfId="0" applyNumberFormat="1" applyFont="1" applyBorder="1">
      <alignment vertical="center"/>
    </xf>
    <xf numFmtId="38" fontId="3" fillId="0" borderId="1" xfId="7" applyFont="1" applyFill="1" applyBorder="1" applyAlignment="1">
      <alignment vertical="center" shrinkToFit="1"/>
    </xf>
    <xf numFmtId="0" fontId="5" fillId="0" borderId="1" xfId="0" applyFont="1" applyBorder="1">
      <alignment vertical="center"/>
    </xf>
    <xf numFmtId="0" fontId="3" fillId="0" borderId="1" xfId="0" applyFont="1" applyBorder="1">
      <alignment vertical="center"/>
    </xf>
  </cellXfs>
  <cellStyles count="8">
    <cellStyle name="桁区切り 2" xfId="1"/>
    <cellStyle name="標準" xfId="0" builtinId="0"/>
    <cellStyle name="標準 2" xfId="2"/>
    <cellStyle name="標準 3" xfId="3"/>
    <cellStyle name="標準 4" xfId="4"/>
    <cellStyle name="標準 5" xfId="5"/>
    <cellStyle name="標準 6" xfId="6"/>
    <cellStyle name="桁区切り" xfId="7" builtinId="6"/>
  </cellStyles>
  <tableStyles count="0" defaultTableStyle="TableStyleMedium2" defaultPivotStyle="PivotStyleLight16"/>
  <colors>
    <mruColors>
      <color rgb="FFCC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M69"/>
  <sheetViews>
    <sheetView tabSelected="1" view="pageBreakPreview" topLeftCell="A46" zoomScaleSheetLayoutView="100" workbookViewId="0">
      <selection activeCell="J1" sqref="J1"/>
    </sheetView>
  </sheetViews>
  <sheetFormatPr defaultRowHeight="13"/>
  <cols>
    <col min="1" max="1" width="8.7265625" style="1" customWidth="1"/>
    <col min="2" max="2" width="5.453125" style="1" customWidth="1"/>
    <col min="3" max="3" width="7.90625" style="2" customWidth="1"/>
    <col min="4" max="4" width="26.54296875" style="1" customWidth="1"/>
    <col min="5" max="5" width="9" style="1" customWidth="1"/>
    <col min="6" max="6" width="4.54296875" style="1" customWidth="1"/>
    <col min="7" max="7" width="6.6328125" style="1" customWidth="1"/>
    <col min="8" max="8" width="3.6328125" style="1" customWidth="1"/>
    <col min="9" max="9" width="6.6328125" style="1" customWidth="1"/>
    <col min="10" max="11" width="3.6328125" style="1" customWidth="1"/>
    <col min="12" max="12" width="13.453125" style="1" customWidth="1"/>
    <col min="13" max="13" width="20.54296875" style="1" customWidth="1"/>
    <col min="14" max="16384" width="8.7265625" style="1" customWidth="1"/>
  </cols>
  <sheetData>
    <row r="1" spans="2:13">
      <c r="F1" s="28"/>
      <c r="G1" s="1"/>
      <c r="J1" s="28"/>
    </row>
    <row r="2" spans="2:13" ht="18" customHeight="1">
      <c r="B2" s="4" t="s">
        <v>59</v>
      </c>
      <c r="C2" s="8"/>
      <c r="L2" s="1" t="s">
        <v>54</v>
      </c>
    </row>
    <row r="3" spans="2:13" ht="18" customHeight="1">
      <c r="B3" s="5" t="s">
        <v>55</v>
      </c>
      <c r="C3" s="9" t="s">
        <v>53</v>
      </c>
      <c r="D3" s="14" t="s">
        <v>1</v>
      </c>
      <c r="E3" s="14" t="s">
        <v>46</v>
      </c>
      <c r="F3" s="14"/>
      <c r="G3" s="14" t="s">
        <v>38</v>
      </c>
      <c r="H3" s="14"/>
      <c r="I3" s="14"/>
      <c r="J3" s="14"/>
      <c r="K3" s="14"/>
      <c r="L3" s="14" t="s">
        <v>17</v>
      </c>
      <c r="M3" s="43" t="s">
        <v>51</v>
      </c>
    </row>
    <row r="4" spans="2:13" ht="18" customHeight="1">
      <c r="B4" s="5"/>
      <c r="C4" s="10"/>
      <c r="D4" s="14"/>
      <c r="E4" s="14" t="s">
        <v>47</v>
      </c>
      <c r="F4" s="14" t="s">
        <v>0</v>
      </c>
      <c r="G4" s="14" t="s">
        <v>11</v>
      </c>
      <c r="H4" s="14" t="s">
        <v>26</v>
      </c>
      <c r="I4" s="14" t="s">
        <v>11</v>
      </c>
      <c r="J4" s="14" t="s">
        <v>48</v>
      </c>
      <c r="K4" s="14" t="s">
        <v>49</v>
      </c>
      <c r="L4" s="46" t="s">
        <v>6</v>
      </c>
      <c r="M4" s="43"/>
    </row>
    <row r="5" spans="2:13" ht="18" customHeight="1">
      <c r="B5" s="6">
        <v>1</v>
      </c>
      <c r="C5" s="11">
        <v>1</v>
      </c>
      <c r="D5" s="15" t="s">
        <v>29</v>
      </c>
      <c r="E5" s="22">
        <v>46121</v>
      </c>
      <c r="F5" s="29">
        <f t="shared" ref="F5:F64" si="0">E5</f>
        <v>46121</v>
      </c>
      <c r="G5" s="31">
        <v>0.55902777777777779</v>
      </c>
      <c r="H5" s="37" t="s">
        <v>26</v>
      </c>
      <c r="I5" s="31"/>
      <c r="J5" s="37"/>
      <c r="K5" s="37" t="s">
        <v>58</v>
      </c>
      <c r="L5" s="47">
        <v>85</v>
      </c>
      <c r="M5" s="50"/>
    </row>
    <row r="6" spans="2:13" ht="18" customHeight="1">
      <c r="B6" s="6">
        <v>2</v>
      </c>
      <c r="C6" s="11">
        <v>1</v>
      </c>
      <c r="D6" s="15" t="s">
        <v>29</v>
      </c>
      <c r="E6" s="22">
        <v>46129</v>
      </c>
      <c r="F6" s="29">
        <f t="shared" si="0"/>
        <v>46129</v>
      </c>
      <c r="G6" s="31">
        <v>0.55902777777777779</v>
      </c>
      <c r="H6" s="37" t="s">
        <v>26</v>
      </c>
      <c r="I6" s="31"/>
      <c r="J6" s="37"/>
      <c r="K6" s="37" t="s">
        <v>58</v>
      </c>
      <c r="L6" s="47">
        <v>340</v>
      </c>
      <c r="M6" s="50"/>
    </row>
    <row r="7" spans="2:13" ht="18" customHeight="1">
      <c r="B7" s="6">
        <v>3</v>
      </c>
      <c r="C7" s="11">
        <v>1</v>
      </c>
      <c r="D7" s="15" t="s">
        <v>29</v>
      </c>
      <c r="E7" s="22">
        <v>46170</v>
      </c>
      <c r="F7" s="29">
        <f t="shared" si="0"/>
        <v>46170</v>
      </c>
      <c r="G7" s="31">
        <v>0.55902777777777779</v>
      </c>
      <c r="H7" s="37" t="s">
        <v>26</v>
      </c>
      <c r="I7" s="31"/>
      <c r="J7" s="37"/>
      <c r="K7" s="37" t="s">
        <v>58</v>
      </c>
      <c r="L7" s="47">
        <v>340</v>
      </c>
      <c r="M7" s="50"/>
    </row>
    <row r="8" spans="2:13" ht="18" customHeight="1">
      <c r="B8" s="6">
        <v>4</v>
      </c>
      <c r="C8" s="11">
        <v>1</v>
      </c>
      <c r="D8" s="15" t="s">
        <v>29</v>
      </c>
      <c r="E8" s="22">
        <v>46171</v>
      </c>
      <c r="F8" s="29">
        <f t="shared" si="0"/>
        <v>46171</v>
      </c>
      <c r="G8" s="31">
        <v>0.55902777777777779</v>
      </c>
      <c r="H8" s="37" t="s">
        <v>26</v>
      </c>
      <c r="I8" s="31"/>
      <c r="J8" s="37"/>
      <c r="K8" s="37" t="s">
        <v>58</v>
      </c>
      <c r="L8" s="47">
        <v>350</v>
      </c>
      <c r="M8" s="50"/>
    </row>
    <row r="9" spans="2:13" ht="18" customHeight="1">
      <c r="B9" s="6">
        <v>5</v>
      </c>
      <c r="C9" s="11">
        <v>2</v>
      </c>
      <c r="D9" s="15" t="s">
        <v>2</v>
      </c>
      <c r="E9" s="22">
        <v>46171</v>
      </c>
      <c r="F9" s="29">
        <f t="shared" si="0"/>
        <v>46171</v>
      </c>
      <c r="G9" s="31">
        <v>0.55555555555555558</v>
      </c>
      <c r="H9" s="37" t="s">
        <v>26</v>
      </c>
      <c r="I9" s="31">
        <v>0.625</v>
      </c>
      <c r="J9" s="37"/>
      <c r="K9" s="37" t="s">
        <v>58</v>
      </c>
      <c r="L9" s="47">
        <v>970</v>
      </c>
      <c r="M9" s="50"/>
    </row>
    <row r="10" spans="2:13" ht="18" customHeight="1">
      <c r="B10" s="6">
        <v>6</v>
      </c>
      <c r="C10" s="11">
        <v>2</v>
      </c>
      <c r="D10" s="15" t="s">
        <v>2</v>
      </c>
      <c r="E10" s="22">
        <v>46176</v>
      </c>
      <c r="F10" s="29">
        <f t="shared" si="0"/>
        <v>46176</v>
      </c>
      <c r="G10" s="31">
        <v>0.55555555555555558</v>
      </c>
      <c r="H10" s="37" t="s">
        <v>26</v>
      </c>
      <c r="I10" s="31">
        <v>0.625</v>
      </c>
      <c r="J10" s="37"/>
      <c r="K10" s="37" t="s">
        <v>58</v>
      </c>
      <c r="L10" s="47">
        <v>1000</v>
      </c>
      <c r="M10" s="50"/>
    </row>
    <row r="11" spans="2:13" s="3" customFormat="1" ht="18" customHeight="1">
      <c r="B11" s="6">
        <v>7</v>
      </c>
      <c r="C11" s="12">
        <v>3</v>
      </c>
      <c r="D11" s="16" t="s">
        <v>8</v>
      </c>
      <c r="E11" s="23">
        <v>46156</v>
      </c>
      <c r="F11" s="30">
        <f t="shared" si="0"/>
        <v>46156</v>
      </c>
      <c r="G11" s="32">
        <v>0.55902777777777779</v>
      </c>
      <c r="H11" s="38" t="s">
        <v>26</v>
      </c>
      <c r="I11" s="32">
        <v>0.625</v>
      </c>
      <c r="J11" s="38"/>
      <c r="K11" s="38" t="s">
        <v>58</v>
      </c>
      <c r="L11" s="48">
        <v>1700</v>
      </c>
      <c r="M11" s="51"/>
    </row>
    <row r="12" spans="2:13" s="3" customFormat="1" ht="18" customHeight="1">
      <c r="B12" s="6">
        <v>8</v>
      </c>
      <c r="C12" s="12">
        <v>3</v>
      </c>
      <c r="D12" s="16" t="s">
        <v>8</v>
      </c>
      <c r="E12" s="23" t="s">
        <v>10</v>
      </c>
      <c r="F12" s="30" t="str">
        <f t="shared" si="0"/>
        <v>6月中旬</v>
      </c>
      <c r="G12" s="32"/>
      <c r="H12" s="38" t="s">
        <v>26</v>
      </c>
      <c r="I12" s="32"/>
      <c r="J12" s="38"/>
      <c r="K12" s="38" t="s">
        <v>58</v>
      </c>
      <c r="L12" s="48">
        <v>50</v>
      </c>
      <c r="M12" s="51"/>
    </row>
    <row r="13" spans="2:13" ht="18" customHeight="1">
      <c r="B13" s="6">
        <v>9</v>
      </c>
      <c r="C13" s="11">
        <v>13</v>
      </c>
      <c r="D13" s="15" t="s">
        <v>14</v>
      </c>
      <c r="E13" s="22">
        <v>46121</v>
      </c>
      <c r="F13" s="29">
        <f t="shared" si="0"/>
        <v>46121</v>
      </c>
      <c r="G13" s="31">
        <v>0.5625</v>
      </c>
      <c r="H13" s="37" t="s">
        <v>26</v>
      </c>
      <c r="I13" s="31">
        <v>0.60416666666666663</v>
      </c>
      <c r="J13" s="37"/>
      <c r="K13" s="37" t="s">
        <v>58</v>
      </c>
      <c r="L13" s="47">
        <v>560</v>
      </c>
      <c r="M13" s="50"/>
    </row>
    <row r="14" spans="2:13" ht="18" customHeight="1">
      <c r="B14" s="6">
        <v>10</v>
      </c>
      <c r="C14" s="11">
        <v>13</v>
      </c>
      <c r="D14" s="15" t="s">
        <v>14</v>
      </c>
      <c r="E14" s="22">
        <v>46135</v>
      </c>
      <c r="F14" s="29">
        <f t="shared" si="0"/>
        <v>46135</v>
      </c>
      <c r="G14" s="31">
        <v>0.5625</v>
      </c>
      <c r="H14" s="37" t="s">
        <v>26</v>
      </c>
      <c r="I14" s="31">
        <v>0.60416666666666663</v>
      </c>
      <c r="J14" s="37"/>
      <c r="K14" s="37" t="s">
        <v>58</v>
      </c>
      <c r="L14" s="47">
        <v>570</v>
      </c>
      <c r="M14" s="50"/>
    </row>
    <row r="15" spans="2:13" ht="18" customHeight="1">
      <c r="B15" s="6">
        <v>11</v>
      </c>
      <c r="C15" s="11">
        <v>13</v>
      </c>
      <c r="D15" s="15" t="s">
        <v>14</v>
      </c>
      <c r="E15" s="22">
        <v>46170</v>
      </c>
      <c r="F15" s="29">
        <f t="shared" si="0"/>
        <v>46170</v>
      </c>
      <c r="G15" s="31">
        <v>0.5625</v>
      </c>
      <c r="H15" s="37" t="s">
        <v>26</v>
      </c>
      <c r="I15" s="31">
        <v>0.60416666666666663</v>
      </c>
      <c r="J15" s="37"/>
      <c r="K15" s="37" t="s">
        <v>58</v>
      </c>
      <c r="L15" s="47">
        <v>630</v>
      </c>
      <c r="M15" s="50"/>
    </row>
    <row r="16" spans="2:13" s="1" customFormat="1" ht="18" customHeight="1">
      <c r="B16" s="6">
        <v>12</v>
      </c>
      <c r="C16" s="11">
        <v>15</v>
      </c>
      <c r="D16" s="15" t="s">
        <v>15</v>
      </c>
      <c r="E16" s="22">
        <v>46134</v>
      </c>
      <c r="F16" s="29">
        <f t="shared" si="0"/>
        <v>46134</v>
      </c>
      <c r="G16" s="31">
        <v>0.55902777777777779</v>
      </c>
      <c r="H16" s="37" t="s">
        <v>26</v>
      </c>
      <c r="I16" s="31"/>
      <c r="J16" s="37"/>
      <c r="K16" s="37" t="s">
        <v>58</v>
      </c>
      <c r="L16" s="47">
        <v>1700</v>
      </c>
      <c r="M16" s="6"/>
    </row>
    <row r="17" spans="2:13" ht="18" customHeight="1">
      <c r="B17" s="6">
        <v>13</v>
      </c>
      <c r="C17" s="11">
        <v>15</v>
      </c>
      <c r="D17" s="15" t="s">
        <v>31</v>
      </c>
      <c r="E17" s="22">
        <v>46150</v>
      </c>
      <c r="F17" s="29">
        <f t="shared" si="0"/>
        <v>46150</v>
      </c>
      <c r="G17" s="31">
        <v>0.76736111111111116</v>
      </c>
      <c r="H17" s="37" t="s">
        <v>26</v>
      </c>
      <c r="I17" s="31">
        <v>0.84027777777777779</v>
      </c>
      <c r="J17" s="37"/>
      <c r="K17" s="37" t="s">
        <v>58</v>
      </c>
      <c r="L17" s="47">
        <v>130</v>
      </c>
      <c r="M17" s="6"/>
    </row>
    <row r="18" spans="2:13" s="1" customFormat="1" ht="18" customHeight="1">
      <c r="B18" s="6">
        <v>14</v>
      </c>
      <c r="C18" s="11">
        <v>16</v>
      </c>
      <c r="D18" s="15" t="s">
        <v>5</v>
      </c>
      <c r="E18" s="22">
        <v>46189</v>
      </c>
      <c r="F18" s="29">
        <f t="shared" si="0"/>
        <v>46189</v>
      </c>
      <c r="G18" s="31">
        <v>0.56597222222222221</v>
      </c>
      <c r="H18" s="37" t="s">
        <v>26</v>
      </c>
      <c r="I18" s="31">
        <v>0.625</v>
      </c>
      <c r="J18" s="37"/>
      <c r="K18" s="37" t="s">
        <v>58</v>
      </c>
      <c r="L18" s="47">
        <v>360</v>
      </c>
      <c r="M18" s="6"/>
    </row>
    <row r="19" spans="2:13" ht="18" customHeight="1">
      <c r="B19" s="6">
        <v>15</v>
      </c>
      <c r="C19" s="11">
        <v>17</v>
      </c>
      <c r="D19" s="17" t="s">
        <v>7</v>
      </c>
      <c r="E19" s="22">
        <v>46170</v>
      </c>
      <c r="F19" s="29">
        <f t="shared" si="0"/>
        <v>46170</v>
      </c>
      <c r="G19" s="31">
        <v>0.375</v>
      </c>
      <c r="H19" s="37" t="s">
        <v>26</v>
      </c>
      <c r="I19" s="31">
        <v>0.45833333333333331</v>
      </c>
      <c r="J19" s="37" t="s">
        <v>58</v>
      </c>
      <c r="K19" s="37"/>
      <c r="L19" s="47">
        <v>130</v>
      </c>
      <c r="M19" s="50"/>
    </row>
    <row r="20" spans="2:13" s="3" customFormat="1" ht="18" customHeight="1">
      <c r="B20" s="6">
        <v>16</v>
      </c>
      <c r="C20" s="12">
        <v>18</v>
      </c>
      <c r="D20" s="18" t="s">
        <v>39</v>
      </c>
      <c r="E20" s="23" t="s">
        <v>57</v>
      </c>
      <c r="F20" s="30" t="str">
        <f t="shared" si="0"/>
        <v>５月中旬</v>
      </c>
      <c r="G20" s="32">
        <v>0.55902777777777801</v>
      </c>
      <c r="H20" s="38" t="s">
        <v>26</v>
      </c>
      <c r="I20" s="32">
        <v>0.60069444444444398</v>
      </c>
      <c r="J20" s="38"/>
      <c r="K20" s="38" t="s">
        <v>58</v>
      </c>
      <c r="L20" s="48">
        <v>160</v>
      </c>
      <c r="M20" s="51"/>
    </row>
    <row r="21" spans="2:13" ht="18" customHeight="1">
      <c r="B21" s="6">
        <v>17</v>
      </c>
      <c r="C21" s="11">
        <v>19</v>
      </c>
      <c r="D21" s="15" t="s">
        <v>12</v>
      </c>
      <c r="E21" s="22">
        <v>46134</v>
      </c>
      <c r="F21" s="29">
        <f t="shared" si="0"/>
        <v>46134</v>
      </c>
      <c r="G21" s="31">
        <v>0.55902777777777779</v>
      </c>
      <c r="H21" s="37" t="s">
        <v>26</v>
      </c>
      <c r="I21" s="31">
        <v>0.63541666666666663</v>
      </c>
      <c r="J21" s="37"/>
      <c r="K21" s="37" t="s">
        <v>58</v>
      </c>
      <c r="L21" s="47">
        <v>1360</v>
      </c>
      <c r="M21" s="50"/>
    </row>
    <row r="22" spans="2:13" ht="18" customHeight="1">
      <c r="B22" s="6">
        <v>18</v>
      </c>
      <c r="C22" s="11">
        <v>19</v>
      </c>
      <c r="D22" s="15" t="s">
        <v>44</v>
      </c>
      <c r="E22" s="22">
        <v>46128</v>
      </c>
      <c r="F22" s="29">
        <f t="shared" si="0"/>
        <v>46128</v>
      </c>
      <c r="G22" s="31">
        <v>0.77083333333333337</v>
      </c>
      <c r="H22" s="37" t="s">
        <v>26</v>
      </c>
      <c r="I22" s="31">
        <v>0.80208333333333337</v>
      </c>
      <c r="J22" s="37"/>
      <c r="K22" s="37" t="s">
        <v>58</v>
      </c>
      <c r="L22" s="47">
        <v>70</v>
      </c>
      <c r="M22" s="50"/>
    </row>
    <row r="23" spans="2:13" ht="18" customHeight="1">
      <c r="B23" s="6">
        <v>19</v>
      </c>
      <c r="C23" s="11">
        <v>49</v>
      </c>
      <c r="D23" s="17" t="s">
        <v>16</v>
      </c>
      <c r="E23" s="22">
        <v>46133</v>
      </c>
      <c r="F23" s="29">
        <f t="shared" si="0"/>
        <v>46133</v>
      </c>
      <c r="G23" s="31">
        <v>0.5625</v>
      </c>
      <c r="H23" s="37" t="s">
        <v>26</v>
      </c>
      <c r="I23" s="31">
        <v>0.60416666666666663</v>
      </c>
      <c r="J23" s="37"/>
      <c r="K23" s="37" t="s">
        <v>58</v>
      </c>
      <c r="L23" s="47">
        <v>720</v>
      </c>
      <c r="M23" s="50"/>
    </row>
    <row r="24" spans="2:13" ht="18" customHeight="1">
      <c r="B24" s="6">
        <v>20</v>
      </c>
      <c r="C24" s="11">
        <v>49</v>
      </c>
      <c r="D24" s="15" t="s">
        <v>16</v>
      </c>
      <c r="E24" s="22">
        <v>46168</v>
      </c>
      <c r="F24" s="29">
        <f t="shared" si="0"/>
        <v>46168</v>
      </c>
      <c r="G24" s="31">
        <v>0.5625</v>
      </c>
      <c r="H24" s="37" t="s">
        <v>26</v>
      </c>
      <c r="I24" s="31">
        <v>0.60416666666666663</v>
      </c>
      <c r="J24" s="37"/>
      <c r="K24" s="37" t="s">
        <v>58</v>
      </c>
      <c r="L24" s="47">
        <v>720</v>
      </c>
      <c r="M24" s="50"/>
    </row>
    <row r="25" spans="2:13" ht="18" customHeight="1">
      <c r="B25" s="6">
        <v>21</v>
      </c>
      <c r="C25" s="11">
        <v>51</v>
      </c>
      <c r="D25" s="15" t="s">
        <v>19</v>
      </c>
      <c r="E25" s="22">
        <v>46170</v>
      </c>
      <c r="F25" s="29">
        <f t="shared" si="0"/>
        <v>46170</v>
      </c>
      <c r="G25" s="31"/>
      <c r="H25" s="37" t="s">
        <v>26</v>
      </c>
      <c r="I25" s="31"/>
      <c r="J25" s="37"/>
      <c r="K25" s="37" t="s">
        <v>58</v>
      </c>
      <c r="L25" s="47">
        <v>964</v>
      </c>
      <c r="M25" s="50"/>
    </row>
    <row r="26" spans="2:13" ht="18" customHeight="1">
      <c r="B26" s="6">
        <v>22</v>
      </c>
      <c r="C26" s="11">
        <v>51</v>
      </c>
      <c r="D26" s="15" t="s">
        <v>19</v>
      </c>
      <c r="E26" s="22">
        <v>46171</v>
      </c>
      <c r="F26" s="29">
        <f t="shared" si="0"/>
        <v>46171</v>
      </c>
      <c r="G26" s="31"/>
      <c r="H26" s="37" t="s">
        <v>26</v>
      </c>
      <c r="I26" s="31"/>
      <c r="J26" s="37"/>
      <c r="K26" s="37" t="s">
        <v>58</v>
      </c>
      <c r="L26" s="47">
        <v>994</v>
      </c>
      <c r="M26" s="50"/>
    </row>
    <row r="27" spans="2:13" ht="18" customHeight="1">
      <c r="B27" s="6">
        <v>23</v>
      </c>
      <c r="C27" s="11">
        <v>51</v>
      </c>
      <c r="D27" s="15" t="s">
        <v>19</v>
      </c>
      <c r="E27" s="22" t="str">
        <v>６月中旬</v>
      </c>
      <c r="F27" s="29" t="str">
        <f t="shared" si="0"/>
        <v>６月中旬</v>
      </c>
      <c r="G27" s="31"/>
      <c r="H27" s="37" t="s">
        <v>26</v>
      </c>
      <c r="I27" s="31"/>
      <c r="J27" s="37"/>
      <c r="K27" s="37" t="s">
        <v>58</v>
      </c>
      <c r="L27" s="47">
        <v>40</v>
      </c>
      <c r="M27" s="50"/>
    </row>
    <row r="28" spans="2:13" s="1" customFormat="1" ht="18" customHeight="1">
      <c r="B28" s="6">
        <v>24</v>
      </c>
      <c r="C28" s="11">
        <v>56</v>
      </c>
      <c r="D28" s="15" t="s">
        <v>20</v>
      </c>
      <c r="E28" s="22">
        <v>46169</v>
      </c>
      <c r="F28" s="29">
        <f t="shared" si="0"/>
        <v>46169</v>
      </c>
      <c r="G28" s="31">
        <v>0.5625</v>
      </c>
      <c r="H28" s="37" t="s">
        <v>26</v>
      </c>
      <c r="I28" s="31">
        <v>0.64583333333333337</v>
      </c>
      <c r="J28" s="37"/>
      <c r="K28" s="37" t="s">
        <v>58</v>
      </c>
      <c r="L28" s="47">
        <v>1500</v>
      </c>
      <c r="M28" s="6"/>
    </row>
    <row r="29" spans="2:13" ht="18" customHeight="1">
      <c r="B29" s="6">
        <v>25</v>
      </c>
      <c r="C29" s="11">
        <v>57</v>
      </c>
      <c r="D29" s="15" t="s">
        <v>22</v>
      </c>
      <c r="E29" s="22">
        <v>46128</v>
      </c>
      <c r="F29" s="29">
        <f t="shared" si="0"/>
        <v>46128</v>
      </c>
      <c r="G29" s="31">
        <v>0.5625</v>
      </c>
      <c r="H29" s="37" t="s">
        <v>26</v>
      </c>
      <c r="I29" s="31">
        <v>0.60416666666666663</v>
      </c>
      <c r="J29" s="37"/>
      <c r="K29" s="37" t="s">
        <v>58</v>
      </c>
      <c r="L29" s="47">
        <v>377</v>
      </c>
      <c r="M29" s="50"/>
    </row>
    <row r="30" spans="2:13" ht="18" customHeight="1">
      <c r="B30" s="6">
        <v>26</v>
      </c>
      <c r="C30" s="11">
        <v>58</v>
      </c>
      <c r="D30" s="17" t="s">
        <v>3</v>
      </c>
      <c r="E30" s="22" t="str">
        <v>5月下旬</v>
      </c>
      <c r="F30" s="29" t="str">
        <f t="shared" si="0"/>
        <v>5月下旬</v>
      </c>
      <c r="G30" s="31">
        <v>0.5625</v>
      </c>
      <c r="H30" s="37" t="s">
        <v>26</v>
      </c>
      <c r="I30" s="31">
        <v>0.60069444444444442</v>
      </c>
      <c r="J30" s="37"/>
      <c r="K30" s="37" t="s">
        <v>58</v>
      </c>
      <c r="L30" s="47">
        <v>690</v>
      </c>
      <c r="M30" s="6"/>
    </row>
    <row r="31" spans="2:13" ht="18" customHeight="1">
      <c r="B31" s="6">
        <v>27</v>
      </c>
      <c r="C31" s="11">
        <v>58</v>
      </c>
      <c r="D31" s="17" t="s">
        <v>3</v>
      </c>
      <c r="E31" s="22" t="str">
        <v>5月下旬</v>
      </c>
      <c r="F31" s="29" t="str">
        <f t="shared" si="0"/>
        <v>5月下旬</v>
      </c>
      <c r="G31" s="31">
        <v>0.54166666666666663</v>
      </c>
      <c r="H31" s="37" t="s">
        <v>26</v>
      </c>
      <c r="I31" s="31">
        <v>0.60069444444444442</v>
      </c>
      <c r="J31" s="37"/>
      <c r="K31" s="37" t="s">
        <v>58</v>
      </c>
      <c r="L31" s="47">
        <v>700</v>
      </c>
      <c r="M31" s="6"/>
    </row>
    <row r="32" spans="2:13" ht="18" customHeight="1">
      <c r="B32" s="6">
        <v>28</v>
      </c>
      <c r="C32" s="11">
        <v>58</v>
      </c>
      <c r="D32" s="17" t="s">
        <v>3</v>
      </c>
      <c r="E32" s="22" t="str">
        <v>5月下旬</v>
      </c>
      <c r="F32" s="29" t="str">
        <f t="shared" si="0"/>
        <v>5月下旬</v>
      </c>
      <c r="G32" s="31">
        <v>0.54166666666666663</v>
      </c>
      <c r="H32" s="37" t="s">
        <v>26</v>
      </c>
      <c r="I32" s="31">
        <v>0.60069444444444442</v>
      </c>
      <c r="J32" s="37"/>
      <c r="K32" s="37" t="s">
        <v>58</v>
      </c>
      <c r="L32" s="47">
        <v>700</v>
      </c>
      <c r="M32" s="6"/>
    </row>
    <row r="33" spans="2:13" ht="18" customHeight="1">
      <c r="B33" s="6">
        <v>29</v>
      </c>
      <c r="C33" s="11">
        <v>58</v>
      </c>
      <c r="D33" s="17" t="s">
        <v>3</v>
      </c>
      <c r="E33" s="22" t="str">
        <v>6月中旬</v>
      </c>
      <c r="F33" s="29" t="str">
        <f t="shared" si="0"/>
        <v>6月中旬</v>
      </c>
      <c r="G33" s="31">
        <v>0.54166666666666663</v>
      </c>
      <c r="H33" s="37" t="s">
        <v>26</v>
      </c>
      <c r="I33" s="31">
        <v>0.60069444444444442</v>
      </c>
      <c r="J33" s="37"/>
      <c r="K33" s="37" t="s">
        <v>58</v>
      </c>
      <c r="L33" s="47">
        <v>60</v>
      </c>
      <c r="M33" s="6"/>
    </row>
    <row r="34" spans="2:13" ht="18" customHeight="1">
      <c r="B34" s="6">
        <v>30</v>
      </c>
      <c r="C34" s="11">
        <v>62</v>
      </c>
      <c r="D34" s="15" t="s">
        <v>23</v>
      </c>
      <c r="E34" s="22">
        <v>46170</v>
      </c>
      <c r="F34" s="29">
        <f t="shared" si="0"/>
        <v>46170</v>
      </c>
      <c r="G34" s="31">
        <v>0.5625</v>
      </c>
      <c r="H34" s="37" t="s">
        <v>26</v>
      </c>
      <c r="I34" s="31">
        <v>0.625</v>
      </c>
      <c r="J34" s="37"/>
      <c r="K34" s="37" t="s">
        <v>58</v>
      </c>
      <c r="L34" s="47">
        <v>340</v>
      </c>
      <c r="M34" s="50"/>
    </row>
    <row r="35" spans="2:13" ht="18" customHeight="1">
      <c r="B35" s="6">
        <v>31</v>
      </c>
      <c r="C35" s="11">
        <v>63</v>
      </c>
      <c r="D35" s="15" t="s">
        <v>24</v>
      </c>
      <c r="E35" s="22">
        <v>46133</v>
      </c>
      <c r="F35" s="29">
        <f t="shared" si="0"/>
        <v>46133</v>
      </c>
      <c r="G35" s="31">
        <v>0.5625</v>
      </c>
      <c r="H35" s="37" t="s">
        <v>26</v>
      </c>
      <c r="I35" s="31">
        <v>0.625</v>
      </c>
      <c r="J35" s="37"/>
      <c r="K35" s="37" t="s">
        <v>58</v>
      </c>
      <c r="L35" s="47">
        <v>1360</v>
      </c>
      <c r="M35" s="50"/>
    </row>
    <row r="36" spans="2:13" ht="18" customHeight="1">
      <c r="B36" s="6">
        <v>32</v>
      </c>
      <c r="C36" s="11">
        <v>67</v>
      </c>
      <c r="D36" s="15" t="s">
        <v>27</v>
      </c>
      <c r="E36" s="22">
        <v>46168</v>
      </c>
      <c r="F36" s="29">
        <f t="shared" si="0"/>
        <v>46168</v>
      </c>
      <c r="G36" s="31">
        <v>0.54166666666666663</v>
      </c>
      <c r="H36" s="37" t="s">
        <v>26</v>
      </c>
      <c r="I36" s="31">
        <v>0.625</v>
      </c>
      <c r="J36" s="37"/>
      <c r="K36" s="37" t="s">
        <v>58</v>
      </c>
      <c r="L36" s="47">
        <v>500</v>
      </c>
      <c r="M36" s="50"/>
    </row>
    <row r="37" spans="2:13" ht="18" customHeight="1">
      <c r="B37" s="6">
        <v>33</v>
      </c>
      <c r="C37" s="11">
        <v>67</v>
      </c>
      <c r="D37" s="15" t="s">
        <v>27</v>
      </c>
      <c r="E37" s="22">
        <v>46175</v>
      </c>
      <c r="F37" s="29">
        <f t="shared" si="0"/>
        <v>46175</v>
      </c>
      <c r="G37" s="31">
        <v>0.54166666666666663</v>
      </c>
      <c r="H37" s="37" t="s">
        <v>26</v>
      </c>
      <c r="I37" s="31">
        <v>0.625</v>
      </c>
      <c r="J37" s="37"/>
      <c r="K37" s="37" t="s">
        <v>58</v>
      </c>
      <c r="L37" s="47">
        <v>500</v>
      </c>
      <c r="M37" s="50"/>
    </row>
    <row r="38" spans="2:13" ht="18" customHeight="1">
      <c r="B38" s="6">
        <v>34</v>
      </c>
      <c r="C38" s="11">
        <v>68</v>
      </c>
      <c r="D38" s="15" t="s">
        <v>28</v>
      </c>
      <c r="E38" s="22">
        <v>46161</v>
      </c>
      <c r="F38" s="29">
        <f t="shared" si="0"/>
        <v>46161</v>
      </c>
      <c r="G38" s="31">
        <v>0.55555555555555602</v>
      </c>
      <c r="H38" s="37" t="s">
        <v>26</v>
      </c>
      <c r="I38" s="31">
        <v>0.625</v>
      </c>
      <c r="J38" s="37"/>
      <c r="K38" s="37" t="s">
        <v>58</v>
      </c>
      <c r="L38" s="47">
        <v>980</v>
      </c>
      <c r="M38" s="50"/>
    </row>
    <row r="39" spans="2:13" ht="18" customHeight="1">
      <c r="B39" s="6">
        <v>35</v>
      </c>
      <c r="C39" s="11">
        <v>68</v>
      </c>
      <c r="D39" s="15" t="s">
        <v>28</v>
      </c>
      <c r="E39" s="22">
        <v>46163</v>
      </c>
      <c r="F39" s="29">
        <f t="shared" si="0"/>
        <v>46163</v>
      </c>
      <c r="G39" s="31">
        <v>0.55555555555555602</v>
      </c>
      <c r="H39" s="37" t="s">
        <v>26</v>
      </c>
      <c r="I39" s="31">
        <v>0.625</v>
      </c>
      <c r="J39" s="37"/>
      <c r="K39" s="37" t="s">
        <v>58</v>
      </c>
      <c r="L39" s="47">
        <v>1010</v>
      </c>
      <c r="M39" s="50"/>
    </row>
    <row r="40" spans="2:13" ht="18" customHeight="1">
      <c r="B40" s="6">
        <v>36</v>
      </c>
      <c r="C40" s="12">
        <v>69</v>
      </c>
      <c r="D40" s="16" t="s">
        <v>30</v>
      </c>
      <c r="E40" s="23">
        <v>46128</v>
      </c>
      <c r="F40" s="30">
        <f t="shared" si="0"/>
        <v>46128</v>
      </c>
      <c r="G40" s="32"/>
      <c r="H40" s="38" t="s">
        <v>26</v>
      </c>
      <c r="I40" s="32"/>
      <c r="J40" s="38"/>
      <c r="K40" s="38" t="s">
        <v>58</v>
      </c>
      <c r="L40" s="48">
        <v>1480</v>
      </c>
      <c r="M40" s="50"/>
    </row>
    <row r="41" spans="2:13" ht="18" customHeight="1">
      <c r="B41" s="6">
        <v>37</v>
      </c>
      <c r="C41" s="12">
        <v>72</v>
      </c>
      <c r="D41" s="19" t="s">
        <v>35</v>
      </c>
      <c r="E41" s="23">
        <v>46128</v>
      </c>
      <c r="F41" s="30">
        <f t="shared" si="0"/>
        <v>46128</v>
      </c>
      <c r="G41" s="32">
        <v>0.5625</v>
      </c>
      <c r="H41" s="38" t="s">
        <v>26</v>
      </c>
      <c r="I41" s="32">
        <v>0.64583333333333304</v>
      </c>
      <c r="J41" s="38"/>
      <c r="K41" s="38" t="s">
        <v>58</v>
      </c>
      <c r="L41" s="48">
        <v>180</v>
      </c>
      <c r="M41" s="50"/>
    </row>
    <row r="42" spans="2:13" ht="18" customHeight="1">
      <c r="B42" s="6">
        <v>38</v>
      </c>
      <c r="C42" s="11">
        <v>73</v>
      </c>
      <c r="D42" s="17" t="s">
        <v>21</v>
      </c>
      <c r="E42" s="24">
        <v>46178</v>
      </c>
      <c r="F42" s="29">
        <f t="shared" si="0"/>
        <v>46178</v>
      </c>
      <c r="G42" s="33">
        <v>0.55902777777777779</v>
      </c>
      <c r="H42" s="37" t="s">
        <v>26</v>
      </c>
      <c r="I42" s="33">
        <v>0.60416666666666663</v>
      </c>
      <c r="J42" s="42"/>
      <c r="K42" s="42" t="s">
        <v>58</v>
      </c>
      <c r="L42" s="47">
        <v>1220</v>
      </c>
      <c r="M42" s="50"/>
    </row>
    <row r="43" spans="2:13" ht="18" customHeight="1">
      <c r="B43" s="6">
        <v>39</v>
      </c>
      <c r="C43" s="11">
        <v>81</v>
      </c>
      <c r="D43" s="15" t="s">
        <v>32</v>
      </c>
      <c r="E43" s="25">
        <v>46170</v>
      </c>
      <c r="F43" s="29">
        <f t="shared" si="0"/>
        <v>46170</v>
      </c>
      <c r="G43" s="34">
        <v>0.5625</v>
      </c>
      <c r="H43" s="37" t="s">
        <v>26</v>
      </c>
      <c r="I43" s="34">
        <v>0.61111111111111116</v>
      </c>
      <c r="J43" s="43"/>
      <c r="K43" s="42" t="s">
        <v>58</v>
      </c>
      <c r="L43" s="47">
        <v>800</v>
      </c>
      <c r="M43" s="50"/>
    </row>
    <row r="44" spans="2:13" ht="18" customHeight="1">
      <c r="B44" s="6">
        <v>40</v>
      </c>
      <c r="C44" s="11">
        <v>81</v>
      </c>
      <c r="D44" s="15" t="s">
        <v>32</v>
      </c>
      <c r="E44" s="25">
        <v>46177</v>
      </c>
      <c r="F44" s="29">
        <f t="shared" si="0"/>
        <v>46177</v>
      </c>
      <c r="G44" s="34">
        <v>0.5625</v>
      </c>
      <c r="H44" s="37" t="s">
        <v>26</v>
      </c>
      <c r="I44" s="34">
        <v>0.61111111111111116</v>
      </c>
      <c r="J44" s="43"/>
      <c r="K44" s="42" t="s">
        <v>58</v>
      </c>
      <c r="L44" s="47">
        <v>750</v>
      </c>
      <c r="M44" s="50"/>
    </row>
    <row r="45" spans="2:13" ht="18" customHeight="1">
      <c r="B45" s="6">
        <v>41</v>
      </c>
      <c r="C45" s="11">
        <v>85</v>
      </c>
      <c r="D45" s="17" t="s">
        <v>33</v>
      </c>
      <c r="E45" s="22">
        <v>46157</v>
      </c>
      <c r="F45" s="29">
        <f t="shared" si="0"/>
        <v>46157</v>
      </c>
      <c r="G45" s="31">
        <v>0.56597222222222221</v>
      </c>
      <c r="H45" s="37" t="s">
        <v>26</v>
      </c>
      <c r="I45" s="31">
        <v>0.625</v>
      </c>
      <c r="J45" s="37"/>
      <c r="K45" s="42" t="s">
        <v>58</v>
      </c>
      <c r="L45" s="47">
        <v>1000</v>
      </c>
      <c r="M45" s="50"/>
    </row>
    <row r="46" spans="2:13" ht="18" customHeight="1">
      <c r="B46" s="6">
        <v>42</v>
      </c>
      <c r="C46" s="11">
        <v>85</v>
      </c>
      <c r="D46" s="17" t="s">
        <v>33</v>
      </c>
      <c r="E46" s="22">
        <v>46192</v>
      </c>
      <c r="F46" s="29">
        <f t="shared" si="0"/>
        <v>46192</v>
      </c>
      <c r="G46" s="31">
        <v>0.56597222222222221</v>
      </c>
      <c r="H46" s="37" t="s">
        <v>26</v>
      </c>
      <c r="I46" s="31">
        <v>0.60416666666666663</v>
      </c>
      <c r="J46" s="37"/>
      <c r="K46" s="42" t="s">
        <v>58</v>
      </c>
      <c r="L46" s="47">
        <v>50</v>
      </c>
      <c r="M46" s="50"/>
    </row>
    <row r="47" spans="2:13" ht="18" customHeight="1">
      <c r="B47" s="6">
        <v>43</v>
      </c>
      <c r="C47" s="11">
        <v>85</v>
      </c>
      <c r="D47" s="15" t="s">
        <v>4</v>
      </c>
      <c r="E47" s="22">
        <v>46133</v>
      </c>
      <c r="F47" s="29">
        <f t="shared" si="0"/>
        <v>46133</v>
      </c>
      <c r="G47" s="31">
        <v>0.79166666666666663</v>
      </c>
      <c r="H47" s="37" t="s">
        <v>26</v>
      </c>
      <c r="I47" s="31">
        <v>0.83333333333333337</v>
      </c>
      <c r="J47" s="37"/>
      <c r="K47" s="37" t="s">
        <v>58</v>
      </c>
      <c r="L47" s="47">
        <v>60</v>
      </c>
      <c r="M47" s="50"/>
    </row>
    <row r="48" spans="2:13" s="1" customFormat="1" ht="18" customHeight="1">
      <c r="B48" s="6">
        <v>44</v>
      </c>
      <c r="C48" s="11">
        <v>93</v>
      </c>
      <c r="D48" s="15" t="s">
        <v>34</v>
      </c>
      <c r="E48" s="22">
        <v>46135</v>
      </c>
      <c r="F48" s="29">
        <f t="shared" si="0"/>
        <v>46135</v>
      </c>
      <c r="G48" s="31">
        <v>0.5625</v>
      </c>
      <c r="H48" s="37" t="s">
        <v>26</v>
      </c>
      <c r="I48" s="31">
        <v>0.64583333333333337</v>
      </c>
      <c r="J48" s="37"/>
      <c r="K48" s="37" t="s">
        <v>58</v>
      </c>
      <c r="L48" s="47">
        <v>1920</v>
      </c>
      <c r="M48" s="6"/>
    </row>
    <row r="49" spans="2:13" ht="18" customHeight="1">
      <c r="B49" s="6">
        <v>45</v>
      </c>
      <c r="C49" s="11">
        <v>101</v>
      </c>
      <c r="D49" s="17" t="s">
        <v>42</v>
      </c>
      <c r="E49" s="25">
        <v>46156</v>
      </c>
      <c r="F49" s="29">
        <f t="shared" si="0"/>
        <v>46156</v>
      </c>
      <c r="G49" s="34">
        <v>0.375</v>
      </c>
      <c r="H49" s="34" t="s">
        <v>26</v>
      </c>
      <c r="I49" s="34">
        <v>0.41666666666666669</v>
      </c>
      <c r="J49" s="37" t="s">
        <v>58</v>
      </c>
      <c r="K49" s="43"/>
      <c r="L49" s="47">
        <v>15</v>
      </c>
      <c r="M49" s="50"/>
    </row>
    <row r="50" spans="2:13" ht="18" customHeight="1">
      <c r="B50" s="6">
        <v>46</v>
      </c>
      <c r="C50" s="11">
        <v>101</v>
      </c>
      <c r="D50" s="17" t="s">
        <v>42</v>
      </c>
      <c r="E50" s="25">
        <v>46163</v>
      </c>
      <c r="F50" s="29">
        <f t="shared" si="0"/>
        <v>46163</v>
      </c>
      <c r="G50" s="34">
        <v>0.375</v>
      </c>
      <c r="H50" s="34" t="s">
        <v>26</v>
      </c>
      <c r="I50" s="34">
        <v>0.41666666666666669</v>
      </c>
      <c r="J50" s="37" t="s">
        <v>58</v>
      </c>
      <c r="K50" s="43"/>
      <c r="L50" s="47">
        <v>20</v>
      </c>
      <c r="M50" s="50"/>
    </row>
    <row r="51" spans="2:13" ht="18" customHeight="1">
      <c r="B51" s="6">
        <v>47</v>
      </c>
      <c r="C51" s="11">
        <v>101</v>
      </c>
      <c r="D51" s="17" t="s">
        <v>42</v>
      </c>
      <c r="E51" s="25">
        <v>46170</v>
      </c>
      <c r="F51" s="29">
        <f t="shared" si="0"/>
        <v>46170</v>
      </c>
      <c r="G51" s="34">
        <v>0.375</v>
      </c>
      <c r="H51" s="34" t="s">
        <v>26</v>
      </c>
      <c r="I51" s="34">
        <v>0.41666666666666669</v>
      </c>
      <c r="J51" s="37" t="s">
        <v>58</v>
      </c>
      <c r="K51" s="43"/>
      <c r="L51" s="47">
        <v>18</v>
      </c>
      <c r="M51" s="50"/>
    </row>
    <row r="52" spans="2:13" ht="18" customHeight="1">
      <c r="B52" s="6">
        <v>48</v>
      </c>
      <c r="C52" s="11">
        <v>102</v>
      </c>
      <c r="D52" s="20" t="s">
        <v>18</v>
      </c>
      <c r="E52" s="26">
        <v>46127</v>
      </c>
      <c r="F52" s="29">
        <f t="shared" si="0"/>
        <v>46127</v>
      </c>
      <c r="G52" s="35">
        <v>0.54861111111111116</v>
      </c>
      <c r="H52" s="31" t="s">
        <v>26</v>
      </c>
      <c r="I52" s="35">
        <v>0.59027777777777779</v>
      </c>
      <c r="J52" s="44"/>
      <c r="K52" s="37" t="s">
        <v>58</v>
      </c>
      <c r="L52" s="47">
        <v>36</v>
      </c>
      <c r="M52" s="50"/>
    </row>
    <row r="53" spans="2:13" ht="18" customHeight="1">
      <c r="B53" s="6">
        <v>49</v>
      </c>
      <c r="C53" s="11">
        <v>102</v>
      </c>
      <c r="D53" s="20" t="s">
        <v>18</v>
      </c>
      <c r="E53" s="26">
        <v>46162</v>
      </c>
      <c r="F53" s="29">
        <f t="shared" si="0"/>
        <v>46162</v>
      </c>
      <c r="G53" s="35">
        <v>0.54861111111111116</v>
      </c>
      <c r="H53" s="31" t="s">
        <v>26</v>
      </c>
      <c r="I53" s="35">
        <v>0.59027777777777779</v>
      </c>
      <c r="J53" s="44"/>
      <c r="K53" s="37" t="s">
        <v>58</v>
      </c>
      <c r="L53" s="47">
        <v>29</v>
      </c>
      <c r="M53" s="50"/>
    </row>
    <row r="54" spans="2:13" ht="18" customHeight="1">
      <c r="B54" s="6">
        <v>50</v>
      </c>
      <c r="C54" s="11">
        <v>105</v>
      </c>
      <c r="D54" s="15" t="s">
        <v>37</v>
      </c>
      <c r="E54" s="26">
        <v>46135</v>
      </c>
      <c r="F54" s="29">
        <f t="shared" si="0"/>
        <v>46135</v>
      </c>
      <c r="G54" s="35">
        <v>0.39583333333333331</v>
      </c>
      <c r="H54" s="31" t="s">
        <v>26</v>
      </c>
      <c r="I54" s="35">
        <v>0.45833333333333331</v>
      </c>
      <c r="J54" s="44" t="s">
        <v>58</v>
      </c>
      <c r="K54" s="44"/>
      <c r="L54" s="47">
        <v>102</v>
      </c>
      <c r="M54" s="50"/>
    </row>
    <row r="55" spans="2:13" ht="18" customHeight="1">
      <c r="B55" s="6">
        <v>51</v>
      </c>
      <c r="C55" s="11">
        <v>105</v>
      </c>
      <c r="D55" s="15" t="s">
        <v>37</v>
      </c>
      <c r="E55" s="26">
        <v>46142</v>
      </c>
      <c r="F55" s="29">
        <f t="shared" si="0"/>
        <v>46142</v>
      </c>
      <c r="G55" s="35">
        <v>0.39583333333333331</v>
      </c>
      <c r="H55" s="31" t="s">
        <v>26</v>
      </c>
      <c r="I55" s="35">
        <v>0.45833333333333331</v>
      </c>
      <c r="J55" s="44" t="s">
        <v>58</v>
      </c>
      <c r="K55" s="44"/>
      <c r="L55" s="47">
        <v>108</v>
      </c>
      <c r="M55" s="50"/>
    </row>
    <row r="56" spans="2:13" ht="18" customHeight="1">
      <c r="B56" s="6">
        <v>52</v>
      </c>
      <c r="C56" s="11">
        <v>105</v>
      </c>
      <c r="D56" s="15" t="s">
        <v>37</v>
      </c>
      <c r="E56" s="26">
        <v>46153</v>
      </c>
      <c r="F56" s="29">
        <f t="shared" si="0"/>
        <v>46153</v>
      </c>
      <c r="G56" s="35">
        <v>0.39583333333333331</v>
      </c>
      <c r="H56" s="31" t="s">
        <v>26</v>
      </c>
      <c r="I56" s="35">
        <v>0.45833333333333331</v>
      </c>
      <c r="J56" s="44" t="s">
        <v>58</v>
      </c>
      <c r="K56" s="44"/>
      <c r="L56" s="47">
        <v>124</v>
      </c>
      <c r="M56" s="50"/>
    </row>
    <row r="57" spans="2:13" ht="18" customHeight="1">
      <c r="B57" s="6">
        <v>53</v>
      </c>
      <c r="C57" s="11">
        <v>105</v>
      </c>
      <c r="D57" s="15" t="s">
        <v>37</v>
      </c>
      <c r="E57" s="26">
        <v>46157</v>
      </c>
      <c r="F57" s="29">
        <f t="shared" si="0"/>
        <v>46157</v>
      </c>
      <c r="G57" s="35">
        <v>0.39583333333333331</v>
      </c>
      <c r="H57" s="31" t="s">
        <v>26</v>
      </c>
      <c r="I57" s="35">
        <v>0.45833333333333331</v>
      </c>
      <c r="J57" s="44" t="s">
        <v>58</v>
      </c>
      <c r="K57" s="44"/>
      <c r="L57" s="47">
        <v>106</v>
      </c>
      <c r="M57" s="50"/>
    </row>
    <row r="58" spans="2:13" ht="18" customHeight="1">
      <c r="B58" s="6">
        <v>54</v>
      </c>
      <c r="C58" s="12">
        <v>108</v>
      </c>
      <c r="D58" s="21" t="s">
        <v>45</v>
      </c>
      <c r="E58" s="27" t="s">
        <v>9</v>
      </c>
      <c r="F58" s="30" t="str">
        <f t="shared" si="0"/>
        <v>調整中</v>
      </c>
      <c r="G58" s="36">
        <v>0.5625</v>
      </c>
      <c r="H58" s="36" t="s">
        <v>26</v>
      </c>
      <c r="I58" s="36">
        <v>0.58333333333333304</v>
      </c>
      <c r="J58" s="45"/>
      <c r="K58" s="45" t="s">
        <v>58</v>
      </c>
      <c r="L58" s="49">
        <v>2</v>
      </c>
      <c r="M58" s="50"/>
    </row>
    <row r="59" spans="2:13" ht="18" customHeight="1">
      <c r="B59" s="6">
        <v>55</v>
      </c>
      <c r="C59" s="11">
        <v>109</v>
      </c>
      <c r="D59" s="20" t="s">
        <v>40</v>
      </c>
      <c r="E59" s="26">
        <v>46177</v>
      </c>
      <c r="F59" s="29">
        <f t="shared" si="0"/>
        <v>46177</v>
      </c>
      <c r="G59" s="35">
        <v>0.39583333333333298</v>
      </c>
      <c r="H59" s="31" t="s">
        <v>26</v>
      </c>
      <c r="I59" s="35">
        <v>0.47916666666666702</v>
      </c>
      <c r="J59" s="37" t="s">
        <v>58</v>
      </c>
      <c r="K59" s="44"/>
      <c r="L59" s="47">
        <v>110</v>
      </c>
      <c r="M59" s="6"/>
    </row>
    <row r="60" spans="2:13" ht="18" customHeight="1">
      <c r="B60" s="6">
        <v>56</v>
      </c>
      <c r="C60" s="11">
        <v>109</v>
      </c>
      <c r="D60" s="20" t="s">
        <v>40</v>
      </c>
      <c r="E60" s="26">
        <v>46184</v>
      </c>
      <c r="F60" s="29">
        <f t="shared" si="0"/>
        <v>46184</v>
      </c>
      <c r="G60" s="35">
        <v>0.39583333333333298</v>
      </c>
      <c r="H60" s="31" t="s">
        <v>26</v>
      </c>
      <c r="I60" s="35">
        <v>0.47916666666666702</v>
      </c>
      <c r="J60" s="37" t="s">
        <v>58</v>
      </c>
      <c r="K60" s="44"/>
      <c r="L60" s="47">
        <v>110</v>
      </c>
      <c r="M60" s="6"/>
    </row>
    <row r="61" spans="2:13" ht="18" customHeight="1">
      <c r="B61" s="6">
        <v>57</v>
      </c>
      <c r="C61" s="11">
        <v>109</v>
      </c>
      <c r="D61" s="17" t="s">
        <v>25</v>
      </c>
      <c r="E61" s="26">
        <v>46134</v>
      </c>
      <c r="F61" s="29">
        <f t="shared" si="0"/>
        <v>46134</v>
      </c>
      <c r="G61" s="35">
        <v>0.39583333333333331</v>
      </c>
      <c r="H61" s="31" t="s">
        <v>26</v>
      </c>
      <c r="I61" s="35">
        <v>0.47916666666666669</v>
      </c>
      <c r="J61" s="43" t="s">
        <v>58</v>
      </c>
      <c r="K61" s="44"/>
      <c r="L61" s="47">
        <v>120</v>
      </c>
      <c r="M61" s="50"/>
    </row>
    <row r="62" spans="2:13" ht="18" customHeight="1">
      <c r="B62" s="6">
        <v>58</v>
      </c>
      <c r="C62" s="11">
        <v>112</v>
      </c>
      <c r="D62" s="17" t="s">
        <v>41</v>
      </c>
      <c r="E62" s="22">
        <v>46177</v>
      </c>
      <c r="F62" s="29">
        <f t="shared" si="0"/>
        <v>46177</v>
      </c>
      <c r="G62" s="31">
        <v>1330.5625</v>
      </c>
      <c r="H62" s="31" t="s">
        <v>26</v>
      </c>
      <c r="I62" s="31">
        <v>1430.6041666666667</v>
      </c>
      <c r="J62" s="37"/>
      <c r="K62" s="37" t="s">
        <v>58</v>
      </c>
      <c r="L62" s="47">
        <v>70</v>
      </c>
      <c r="M62" s="50"/>
    </row>
    <row r="63" spans="2:13" ht="18" customHeight="1">
      <c r="B63" s="6">
        <v>59</v>
      </c>
      <c r="C63" s="11">
        <v>114</v>
      </c>
      <c r="D63" s="20" t="s">
        <v>36</v>
      </c>
      <c r="E63" s="26">
        <v>46154</v>
      </c>
      <c r="F63" s="29">
        <f t="shared" si="0"/>
        <v>46154</v>
      </c>
      <c r="G63" s="35"/>
      <c r="H63" s="31" t="s">
        <v>26</v>
      </c>
      <c r="I63" s="35"/>
      <c r="J63" s="44"/>
      <c r="K63" s="44" t="s">
        <v>58</v>
      </c>
      <c r="L63" s="47">
        <v>145</v>
      </c>
      <c r="M63" s="50"/>
    </row>
    <row r="64" spans="2:13" ht="18" customHeight="1">
      <c r="B64" s="6">
        <v>60</v>
      </c>
      <c r="C64" s="11">
        <v>114</v>
      </c>
      <c r="D64" s="20" t="s">
        <v>36</v>
      </c>
      <c r="E64" s="26">
        <v>46161</v>
      </c>
      <c r="F64" s="29">
        <f t="shared" si="0"/>
        <v>46161</v>
      </c>
      <c r="G64" s="35"/>
      <c r="H64" s="31" t="s">
        <v>26</v>
      </c>
      <c r="I64" s="35"/>
      <c r="J64" s="44"/>
      <c r="K64" s="44" t="s">
        <v>58</v>
      </c>
      <c r="L64" s="47">
        <v>160</v>
      </c>
      <c r="M64" s="50"/>
    </row>
    <row r="65" spans="2:12" s="1" customFormat="1" ht="18" customHeight="1">
      <c r="B65" s="7"/>
      <c r="C65" s="13"/>
      <c r="D65" s="7"/>
      <c r="E65" s="7"/>
      <c r="F65" s="7"/>
      <c r="G65" s="7"/>
      <c r="H65" s="39"/>
      <c r="I65" s="40" t="s">
        <v>56</v>
      </c>
      <c r="J65" s="40"/>
      <c r="K65" s="40"/>
      <c r="L65" s="47">
        <f>SUM(L5:L64)</f>
        <v>31395</v>
      </c>
    </row>
    <row r="66" spans="2:12" ht="18" customHeight="1">
      <c r="I66" s="41" t="s">
        <v>43</v>
      </c>
      <c r="J66" s="41"/>
      <c r="K66" s="41"/>
      <c r="L66" s="47">
        <v>1605</v>
      </c>
    </row>
    <row r="67" spans="2:12" ht="18" customHeight="1">
      <c r="I67" s="41" t="s">
        <v>50</v>
      </c>
      <c r="J67" s="41"/>
      <c r="K67" s="41"/>
      <c r="L67" s="47">
        <f>SUM(L65:L66)</f>
        <v>33000</v>
      </c>
    </row>
    <row r="68" spans="2:12" ht="18" customHeight="1">
      <c r="E68" s="1" t="s">
        <v>13</v>
      </c>
    </row>
    <row r="69" spans="2:12" ht="18" customHeight="1">
      <c r="E69" s="1" t="s">
        <v>52</v>
      </c>
    </row>
    <row r="70" spans="2:12" ht="18" customHeight="1"/>
  </sheetData>
  <autoFilter ref="B4:L65"/>
  <mergeCells count="6">
    <mergeCell ref="E3:F3"/>
    <mergeCell ref="G3:K3"/>
    <mergeCell ref="B3:B4"/>
    <mergeCell ref="C3:C4"/>
    <mergeCell ref="D3:D4"/>
    <mergeCell ref="M3:M4"/>
  </mergeCells>
  <phoneticPr fontId="2"/>
  <dataValidations count="1">
    <dataValidation errorStyle="warning" imeMode="hiragana" allowBlank="1" showDropDown="0" showInputMessage="1" showErrorMessage="1" sqref="F5:F64"/>
  </dataValidations>
  <printOptions horizontalCentered="1"/>
  <pageMargins left="0.74803149606299213" right="0.74803149606299213" top="0.86614173228346458" bottom="0.74803149606299213" header="0.51181102362204722" footer="0.39370078740157483"/>
  <pageSetup paperSize="9" scale="78" fitToWidth="1" fitToHeight="0" orientation="portrait" usePrinterDefaults="1" r:id="rId1"/>
  <headerFooter alignWithMargins="0"/>
  <rowBreaks count="1" manualBreakCount="1">
    <brk id="53" min="1" max="12"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広島地域</vt:lpstr>
    </vt:vector>
  </TitlesOfParts>
  <Company>広島県</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中本 義信</dc:creator>
  <cp:lastModifiedBy>大坪 靖裕</cp:lastModifiedBy>
  <cp:lastPrinted>2023-03-03T02:53:11Z</cp:lastPrinted>
  <dcterms:created xsi:type="dcterms:W3CDTF">2006-04-06T07:00:43Z</dcterms:created>
  <dcterms:modified xsi:type="dcterms:W3CDTF">2026-02-25T05:26:33Z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5.0.2.0</vt:lpwstr>
      <vt:lpwstr>5.0.4.0</vt:lpwstr>
      <vt:lpwstr>5.0.6.0</vt:lpwstr>
    </vt:vector>
  </property>
  <property fmtid="{DCFEDD21-7773-49B2-8022-6FC58DB5260B}" pid="3" name="LastSavedVersion">
    <vt:lpwstr>5.0.6.0</vt:lpwstr>
  </property>
  <property fmtid="{DCFEDD21-7773-49B2-8022-6FC58DB5260B}" pid="4" name="LastSavedDate">
    <vt:filetime>2026-02-25T05:26:33Z</vt:filetime>
  </property>
</Properties>
</file>