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17D2326E-D5FA-4F6E-9049-F054C7EC5384}" xr6:coauthVersionLast="47" xr6:coauthVersionMax="47" xr10:uidLastSave="{00000000-0000-0000-0000-000000000000}"/>
  <bookViews>
    <workbookView xWindow="7080" yWindow="1065" windowWidth="21495" windowHeight="13380" activeTab="1" xr2:uid="{00000000-000D-0000-FFFF-FFFF00000000}"/>
  </bookViews>
  <sheets>
    <sheet name="様式第5号別紙1" sheetId="4" r:id="rId1"/>
    <sheet name="様式第5号別紙2" sheetId="5" r:id="rId2"/>
    <sheet name="Sheet3" sheetId="3" state="hidden" r:id="rId3"/>
  </sheets>
  <definedNames>
    <definedName name="_xlnm.Print_Area" localSheetId="0">様式第5号別紙1!$A$1:$P$15</definedName>
    <definedName name="_xlnm.Print_Area" localSheetId="1">様式第5号別紙2!$A$1:$K$13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D14" i="5"/>
  <c r="C14" i="5"/>
  <c r="E7" i="5"/>
  <c r="E6" i="5"/>
  <c r="G6" i="5" s="1"/>
  <c r="G7" i="5"/>
  <c r="E8" i="5"/>
  <c r="G8" i="5" s="1"/>
  <c r="E9" i="5"/>
  <c r="G9" i="5" s="1"/>
  <c r="E10" i="5"/>
  <c r="G10" i="5" s="1"/>
  <c r="E11" i="5"/>
  <c r="G11" i="5" s="1"/>
  <c r="E12" i="5"/>
  <c r="G12" i="5" s="1"/>
  <c r="E13" i="5"/>
  <c r="G13" i="5" s="1"/>
  <c r="E5" i="5"/>
  <c r="G5" i="5" s="1"/>
  <c r="G14" i="5" l="1"/>
  <c r="H14" i="5" s="1"/>
  <c r="J14" i="5" s="1"/>
  <c r="E14" i="5"/>
</calcChain>
</file>

<file path=xl/sharedStrings.xml><?xml version="1.0" encoding="utf-8"?>
<sst xmlns="http://schemas.openxmlformats.org/spreadsheetml/2006/main" count="42" uniqueCount="41">
  <si>
    <t>改修</t>
    <rPh sb="0" eb="2">
      <t>カイシュウ</t>
    </rPh>
    <phoneticPr fontId="1"/>
  </si>
  <si>
    <t>新設</t>
    <rPh sb="0" eb="2">
      <t>シンセツ</t>
    </rPh>
    <phoneticPr fontId="1"/>
  </si>
  <si>
    <t>増設</t>
    <rPh sb="0" eb="2">
      <t>ゾウセツ</t>
    </rPh>
    <phoneticPr fontId="1"/>
  </si>
  <si>
    <t>購入</t>
    <rPh sb="0" eb="2">
      <t>コウニュウ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</si>
  <si>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</si>
  <si>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</si>
  <si>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令和　　 年　 　月　　 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</si>
  <si>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見学会等</t>
    <rPh sb="0" eb="3">
      <t>ケンガクカイ</t>
    </rPh>
    <rPh sb="3" eb="4">
      <t>トウ</t>
    </rPh>
    <phoneticPr fontId="1"/>
  </si>
  <si>
    <t>資格支援</t>
    <rPh sb="0" eb="2">
      <t>シカク</t>
    </rPh>
    <rPh sb="2" eb="4">
      <t>シエン</t>
    </rPh>
    <phoneticPr fontId="1"/>
  </si>
  <si>
    <t>事業内容
（施設又は設備の種類・数等）</t>
    <rPh sb="0" eb="2">
      <t>ジギョウ</t>
    </rPh>
    <rPh sb="2" eb="4">
      <t>ナイヨウ</t>
    </rPh>
    <rPh sb="16" eb="17">
      <t>カズ</t>
    </rPh>
    <phoneticPr fontId="1"/>
  </si>
  <si>
    <t>総事業費
（A）</t>
    <rPh sb="0" eb="4">
      <t>ソウジギョウヒ</t>
    </rPh>
    <phoneticPr fontId="1"/>
  </si>
  <si>
    <t>助成対象経費
（D）</t>
    <rPh sb="0" eb="2">
      <t>ジョセイ</t>
    </rPh>
    <rPh sb="2" eb="4">
      <t>タイショウ</t>
    </rPh>
    <rPh sb="4" eb="6">
      <t>ケイヒ</t>
    </rPh>
    <phoneticPr fontId="1"/>
  </si>
  <si>
    <t>選定額
（E）</t>
    <rPh sb="0" eb="3">
      <t>センテイガク</t>
    </rPh>
    <phoneticPr fontId="1"/>
  </si>
  <si>
    <t>基本額
（F）</t>
    <rPh sb="0" eb="3">
      <t>キホンガク</t>
    </rPh>
    <phoneticPr fontId="1"/>
  </si>
  <si>
    <t>補助所要額
（H）</t>
    <rPh sb="0" eb="2">
      <t>ホジョ</t>
    </rPh>
    <rPh sb="2" eb="4">
      <t>ショヨウ</t>
    </rPh>
    <rPh sb="4" eb="5">
      <t>ガク</t>
    </rPh>
    <phoneticPr fontId="1"/>
  </si>
  <si>
    <t>差引事業費
(A)－(B)
（C）</t>
    <rPh sb="0" eb="1">
      <t>サ</t>
    </rPh>
    <rPh sb="1" eb="2">
      <t>ヒ</t>
    </rPh>
    <rPh sb="2" eb="5">
      <t>ジギョウヒ</t>
    </rPh>
    <phoneticPr fontId="1"/>
  </si>
  <si>
    <t>上限額
（G）</t>
    <rPh sb="0" eb="3">
      <t>ジョウゲンガク</t>
    </rPh>
    <phoneticPr fontId="1"/>
  </si>
  <si>
    <t>計</t>
    <rPh sb="0" eb="1">
      <t>ケイ</t>
    </rPh>
    <phoneticPr fontId="1"/>
  </si>
  <si>
    <t>（注２）「事業完了予定日」は、令和８年１月３１日以前の日とすること。</t>
    <rPh sb="1" eb="2">
      <t>チュウ</t>
    </rPh>
    <rPh sb="5" eb="7">
      <t>ジギョウ</t>
    </rPh>
    <rPh sb="7" eb="9">
      <t>カンリョウ</t>
    </rPh>
    <rPh sb="9" eb="12">
      <t>ヨテイビ</t>
    </rPh>
    <rPh sb="15" eb="17">
      <t>レイワ</t>
    </rPh>
    <rPh sb="18" eb="19">
      <t>ネン</t>
    </rPh>
    <rPh sb="20" eb="21">
      <t>ツキ</t>
    </rPh>
    <rPh sb="23" eb="24">
      <t>ニチ</t>
    </rPh>
    <rPh sb="24" eb="26">
      <t>イゼン</t>
    </rPh>
    <rPh sb="27" eb="28">
      <t>ニチ</t>
    </rPh>
    <phoneticPr fontId="1"/>
  </si>
  <si>
    <t>所要額調書</t>
    <phoneticPr fontId="1"/>
  </si>
  <si>
    <t>様式第５号別紙１</t>
    <rPh sb="2" eb="3">
      <t>ダイ</t>
    </rPh>
    <rPh sb="4" eb="5">
      <t>ゴウ</t>
    </rPh>
    <rPh sb="5" eb="7">
      <t>ベッシ</t>
    </rPh>
    <phoneticPr fontId="1"/>
  </si>
  <si>
    <t>事業実績報告書</t>
    <rPh sb="0" eb="1">
      <t>コト</t>
    </rPh>
    <rPh sb="1" eb="2">
      <t>ゴウ</t>
    </rPh>
    <rPh sb="2" eb="6">
      <t>ジッセキホウコク</t>
    </rPh>
    <rPh sb="6" eb="7">
      <t>ショ</t>
    </rPh>
    <phoneticPr fontId="1"/>
  </si>
  <si>
    <t>事業実施内容</t>
    <rPh sb="0" eb="2">
      <t>ジギョウ</t>
    </rPh>
    <rPh sb="2" eb="4">
      <t>ジッシ</t>
    </rPh>
    <rPh sb="4" eb="6">
      <t>ナイヨウ</t>
    </rPh>
    <phoneticPr fontId="1"/>
  </si>
  <si>
    <t>実施
期間</t>
    <rPh sb="0" eb="2">
      <t>ジッシ</t>
    </rPh>
    <rPh sb="3" eb="5">
      <t>キカン</t>
    </rPh>
    <phoneticPr fontId="1"/>
  </si>
  <si>
    <r>
      <t>事業着手日</t>
    </r>
    <r>
      <rPr>
        <sz val="10"/>
        <color theme="1"/>
        <rFont val="ＭＳ 明朝"/>
        <family val="1"/>
        <charset val="128"/>
      </rPr>
      <t>（注１）</t>
    </r>
    <rPh sb="0" eb="2">
      <t>ジギョウ</t>
    </rPh>
    <rPh sb="2" eb="4">
      <t>チャクシュ</t>
    </rPh>
    <rPh sb="4" eb="5">
      <t>ビ</t>
    </rPh>
    <rPh sb="6" eb="7">
      <t>チュウ</t>
    </rPh>
    <phoneticPr fontId="1"/>
  </si>
  <si>
    <r>
      <t>事業完了日</t>
    </r>
    <r>
      <rPr>
        <sz val="10"/>
        <color theme="1"/>
        <rFont val="ＭＳ 明朝"/>
        <family val="1"/>
        <charset val="128"/>
      </rPr>
      <t>（注２）</t>
    </r>
    <rPh sb="0" eb="2">
      <t>ジギョウ</t>
    </rPh>
    <rPh sb="2" eb="4">
      <t>カンリョウ</t>
    </rPh>
    <rPh sb="6" eb="7">
      <t>チュウ</t>
    </rPh>
    <phoneticPr fontId="1"/>
  </si>
  <si>
    <t>（注１）「事業着手日」は、必ず助成金交付決定日以降の日とすること。</t>
    <rPh sb="1" eb="2">
      <t>チュウ</t>
    </rPh>
    <rPh sb="5" eb="7">
      <t>ジギョウ</t>
    </rPh>
    <rPh sb="7" eb="9">
      <t>チャクシュ</t>
    </rPh>
    <rPh sb="9" eb="10">
      <t>ヒ</t>
    </rPh>
    <rPh sb="13" eb="14">
      <t>カナラ</t>
    </rPh>
    <rPh sb="15" eb="18">
      <t>ジョセイキン</t>
    </rPh>
    <rPh sb="18" eb="20">
      <t>コウフ</t>
    </rPh>
    <rPh sb="20" eb="22">
      <t>ケッテイ</t>
    </rPh>
    <rPh sb="22" eb="23">
      <t>ビ</t>
    </rPh>
    <rPh sb="23" eb="25">
      <t>イコウ</t>
    </rPh>
    <rPh sb="26" eb="27">
      <t>ヒ</t>
    </rPh>
    <phoneticPr fontId="1"/>
  </si>
  <si>
    <t>　　　　（交付決定日以前に発生した経費は助成対象となりません。）</t>
    <rPh sb="5" eb="9">
      <t>コウフケッテイ</t>
    </rPh>
    <rPh sb="9" eb="10">
      <t>ニチ</t>
    </rPh>
    <rPh sb="10" eb="12">
      <t>イゼン</t>
    </rPh>
    <rPh sb="13" eb="15">
      <t>ハッセイ</t>
    </rPh>
    <rPh sb="17" eb="19">
      <t>ケイヒ</t>
    </rPh>
    <phoneticPr fontId="1"/>
  </si>
  <si>
    <t>様式第５号別紙２</t>
    <rPh sb="2" eb="3">
      <t>ダイ</t>
    </rPh>
    <rPh sb="4" eb="5">
      <t>ゴウ</t>
    </rPh>
    <rPh sb="5" eb="7">
      <t>ベッシ</t>
    </rPh>
    <phoneticPr fontId="1"/>
  </si>
  <si>
    <t>収入額
（B）</t>
    <rPh sb="0" eb="2">
      <t>シュウニュウ</t>
    </rPh>
    <rPh sb="2" eb="3">
      <t>ガク</t>
    </rPh>
    <phoneticPr fontId="1"/>
  </si>
  <si>
    <t>実施
区分</t>
    <rPh sb="0" eb="2">
      <t>ジッシ</t>
    </rPh>
    <rPh sb="3" eb="5">
      <t>クブン</t>
    </rPh>
    <phoneticPr fontId="1"/>
  </si>
  <si>
    <t>事業実施後、会社への問い合わせが増えた。</t>
    <rPh sb="0" eb="2">
      <t>ジギョウ</t>
    </rPh>
    <rPh sb="2" eb="4">
      <t>ジッシ</t>
    </rPh>
    <rPh sb="4" eb="5">
      <t>ゴ</t>
    </rPh>
    <rPh sb="6" eb="8">
      <t>カイシャ</t>
    </rPh>
    <rPh sb="10" eb="11">
      <t>ト</t>
    </rPh>
    <rPh sb="12" eb="13">
      <t>ア</t>
    </rPh>
    <rPh sb="16" eb="17">
      <t>フ</t>
    </rPh>
    <phoneticPr fontId="1"/>
  </si>
  <si>
    <t>事業実施後の新規採用に繋がった。</t>
    <rPh sb="0" eb="5">
      <t>ジギョウジッシゴ</t>
    </rPh>
    <rPh sb="6" eb="10">
      <t>シンキサイヨウ</t>
    </rPh>
    <rPh sb="11" eb="12">
      <t>ツナ</t>
    </rPh>
    <phoneticPr fontId="1"/>
  </si>
  <si>
    <t>社員の満足度が上がった。</t>
    <rPh sb="0" eb="2">
      <t>シャイン</t>
    </rPh>
    <rPh sb="3" eb="6">
      <t>マンゾクド</t>
    </rPh>
    <rPh sb="7" eb="8">
      <t>ア</t>
    </rPh>
    <phoneticPr fontId="1"/>
  </si>
  <si>
    <t>（資格・講習会）日々の業務に生かすことができている。</t>
    <rPh sb="1" eb="3">
      <t>シカク</t>
    </rPh>
    <rPh sb="4" eb="7">
      <t>コウシュウカイ</t>
    </rPh>
    <rPh sb="8" eb="10">
      <t>ヒビ</t>
    </rPh>
    <rPh sb="11" eb="13">
      <t>ギョウム</t>
    </rPh>
    <rPh sb="14" eb="15">
      <t>イ</t>
    </rPh>
    <phoneticPr fontId="1"/>
  </si>
  <si>
    <r>
      <t xml:space="preserve">実施成果
</t>
    </r>
    <r>
      <rPr>
        <sz val="9"/>
        <color theme="1"/>
        <rFont val="ＭＳ 明朝"/>
        <family val="1"/>
        <charset val="128"/>
      </rPr>
      <t>（プルダウンから選択）</t>
    </r>
    <rPh sb="0" eb="2">
      <t>ジッシ</t>
    </rPh>
    <rPh sb="2" eb="4">
      <t>セイカ</t>
    </rPh>
    <rPh sb="14" eb="16">
      <t>センタク</t>
    </rPh>
    <phoneticPr fontId="1"/>
  </si>
  <si>
    <r>
      <t>（自由記述）</t>
    </r>
    <r>
      <rPr>
        <sz val="10"/>
        <color rgb="FFFF0000"/>
        <rFont val="ＭＳ 明朝"/>
        <family val="1"/>
        <charset val="128"/>
      </rPr>
      <t>※新規採用や問い合わせの増加に繋がった場合はその件数も記載</t>
    </r>
    <rPh sb="1" eb="5">
      <t>ジユウキジュツ</t>
    </rPh>
    <rPh sb="33" eb="35">
      <t>キサイ</t>
    </rPh>
    <phoneticPr fontId="1"/>
  </si>
  <si>
    <t>　　　４　（H）欄には、（F）欄の合計額と（G）とを比較して少ない方の額を記入すること。</t>
    <rPh sb="15" eb="16">
      <t>ラン</t>
    </rPh>
    <rPh sb="17" eb="19">
      <t>ゴウケイ</t>
    </rPh>
    <rPh sb="19" eb="20">
      <t>ガク</t>
    </rPh>
    <phoneticPr fontId="1"/>
  </si>
  <si>
    <t>　　　２　（E）欄には、（C）と（D）とを比較して少ない方の額を記入すること。</t>
    <phoneticPr fontId="1"/>
  </si>
  <si>
    <t>　　　３　（F）欄には、（E）に別表で定める助成率を乗じた額を記入すること。ただし、1,000円未満の端数が生じた場合は、これを切り捨てること。</t>
    <rPh sb="22" eb="24">
      <t>ジョセイ</t>
    </rPh>
    <phoneticPr fontId="1"/>
  </si>
  <si>
    <t>（注）１　すべて、消費税及び地方消費税を含めないこと。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</si>
</sst>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,###&quot;円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11" xfId="0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view="pageBreakPreview" zoomScale="70" zoomScaleNormal="70" zoomScaleSheetLayoutView="70" workbookViewId="0">
      <selection activeCell="C6" sqref="C6:P6"/>
    </sheetView>
  </sheetViews>
  <sheetFormatPr defaultColWidth="9" defaultRowHeight="16.5" customHeight="1" x14ac:dyDescent="0.15"/>
  <cols>
    <col min="1" max="1" width="5.5" style="2" customWidth="1"/>
    <col min="2" max="2" width="6.5" style="2" customWidth="1"/>
    <col min="3" max="16" width="5.5" style="2" customWidth="1"/>
    <col min="17" max="16384" width="9" style="2"/>
  </cols>
  <sheetData>
    <row r="1" spans="1:16" ht="20.100000000000001" customHeight="1" x14ac:dyDescent="0.15">
      <c r="A1" s="2" t="s">
        <v>20</v>
      </c>
    </row>
    <row r="2" spans="1:16" ht="30" customHeight="1" thickBot="1" x14ac:dyDescent="0.2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30" customHeight="1" x14ac:dyDescent="0.15">
      <c r="A3" s="20" t="s">
        <v>4</v>
      </c>
      <c r="B3" s="21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6" ht="30" customHeight="1" x14ac:dyDescent="0.15">
      <c r="A4" s="22" t="s">
        <v>5</v>
      </c>
      <c r="B4" s="2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6"/>
    </row>
    <row r="5" spans="1:16" ht="203.1" customHeight="1" x14ac:dyDescent="0.15">
      <c r="A5" s="36" t="s">
        <v>22</v>
      </c>
      <c r="B5" s="37"/>
      <c r="C5" s="29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1"/>
    </row>
    <row r="6" spans="1:16" ht="30" customHeight="1" x14ac:dyDescent="0.15">
      <c r="A6" s="38" t="s">
        <v>35</v>
      </c>
      <c r="B6" s="39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1"/>
    </row>
    <row r="7" spans="1:16" ht="30" customHeight="1" x14ac:dyDescent="0.15">
      <c r="A7" s="40"/>
      <c r="B7" s="41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1"/>
    </row>
    <row r="8" spans="1:16" ht="30" customHeight="1" x14ac:dyDescent="0.15">
      <c r="A8" s="40"/>
      <c r="B8" s="41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</row>
    <row r="9" spans="1:16" ht="30" customHeight="1" x14ac:dyDescent="0.15">
      <c r="A9" s="40"/>
      <c r="B9" s="41"/>
      <c r="C9" s="29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16" ht="100.5" customHeight="1" x14ac:dyDescent="0.15">
      <c r="A10" s="42"/>
      <c r="B10" s="43"/>
      <c r="C10" s="44" t="s">
        <v>36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</row>
    <row r="11" spans="1:16" ht="30" customHeight="1" x14ac:dyDescent="0.15">
      <c r="A11" s="32" t="s">
        <v>23</v>
      </c>
      <c r="B11" s="33"/>
      <c r="C11" s="19" t="s">
        <v>24</v>
      </c>
      <c r="D11" s="19"/>
      <c r="E11" s="19"/>
      <c r="F11" s="19"/>
      <c r="G11" s="19"/>
      <c r="H11" s="19"/>
      <c r="I11" s="19"/>
      <c r="J11" s="19"/>
      <c r="K11" s="19" t="s">
        <v>6</v>
      </c>
      <c r="L11" s="19"/>
      <c r="M11" s="19"/>
      <c r="N11" s="19"/>
      <c r="O11" s="19"/>
      <c r="P11" s="26"/>
    </row>
    <row r="12" spans="1:16" ht="30" customHeight="1" thickBot="1" x14ac:dyDescent="0.2">
      <c r="A12" s="34"/>
      <c r="B12" s="35"/>
      <c r="C12" s="27" t="s">
        <v>25</v>
      </c>
      <c r="D12" s="27"/>
      <c r="E12" s="27"/>
      <c r="F12" s="27"/>
      <c r="G12" s="27"/>
      <c r="H12" s="27"/>
      <c r="I12" s="27"/>
      <c r="J12" s="27"/>
      <c r="K12" s="27" t="s">
        <v>6</v>
      </c>
      <c r="L12" s="27"/>
      <c r="M12" s="27"/>
      <c r="N12" s="27"/>
      <c r="O12" s="27"/>
      <c r="P12" s="28"/>
    </row>
    <row r="13" spans="1:16" s="3" customFormat="1" ht="15" customHeight="1" x14ac:dyDescent="0.15">
      <c r="A13" s="3" t="s">
        <v>26</v>
      </c>
    </row>
    <row r="14" spans="1:16" s="3" customFormat="1" ht="15" customHeight="1" x14ac:dyDescent="0.15">
      <c r="A14" s="3" t="s">
        <v>27</v>
      </c>
    </row>
    <row r="15" spans="1:16" s="3" customFormat="1" ht="15" customHeight="1" x14ac:dyDescent="0.15">
      <c r="A15" s="3" t="s">
        <v>18</v>
      </c>
    </row>
    <row r="16" spans="1:16" ht="20.100000000000001" customHeight="1" x14ac:dyDescent="0.15"/>
    <row r="17" ht="25.5" customHeight="1" x14ac:dyDescent="0.15"/>
  </sheetData>
  <mergeCells count="18">
    <mergeCell ref="C12:J12"/>
    <mergeCell ref="K11:P11"/>
    <mergeCell ref="K12:P12"/>
    <mergeCell ref="C5:P5"/>
    <mergeCell ref="A11:B12"/>
    <mergeCell ref="A5:B5"/>
    <mergeCell ref="C6:P6"/>
    <mergeCell ref="A6:B10"/>
    <mergeCell ref="C7:P7"/>
    <mergeCell ref="C8:P8"/>
    <mergeCell ref="C9:P9"/>
    <mergeCell ref="C10:P10"/>
    <mergeCell ref="A2:P2"/>
    <mergeCell ref="C11:J11"/>
    <mergeCell ref="A3:B3"/>
    <mergeCell ref="A4:B4"/>
    <mergeCell ref="C3:P3"/>
    <mergeCell ref="C4:P4"/>
  </mergeCells>
  <phoneticPr fontId="1"/>
  <printOptions horizontalCentered="1"/>
  <pageMargins left="0.78740157480314965" right="0.59055118110236227" top="0.39370078740157483" bottom="0.19685039370078741" header="0.19685039370078741" footer="0.19685039370078741"/>
  <pageSetup paperSize="9"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E10504-AA09-4CEC-B56A-BDFB1D1F261C}">
          <x14:formula1>
            <xm:f>Sheet3!$D$3:$D$6</xm:f>
          </x14:formula1>
          <xm:sqref>C6:P9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4601-2D98-4BF9-9E1B-DF0FF6979586}">
  <sheetPr>
    <pageSetUpPr fitToPage="1"/>
  </sheetPr>
  <dimension ref="A1:K18"/>
  <sheetViews>
    <sheetView tabSelected="1" zoomScaleNormal="100" workbookViewId="0">
      <selection activeCell="G21" sqref="G21"/>
    </sheetView>
  </sheetViews>
  <sheetFormatPr defaultColWidth="8.75" defaultRowHeight="13.5" x14ac:dyDescent="0.15"/>
  <cols>
    <col min="1" max="1" width="32.5" style="4" customWidth="1"/>
    <col min="2" max="2" width="8.75" style="4"/>
    <col min="3" max="5" width="12.625" style="4" customWidth="1"/>
    <col min="6" max="6" width="14.5" style="4" customWidth="1"/>
    <col min="7" max="8" width="12.625" style="4" customWidth="1"/>
    <col min="9" max="9" width="13.5" style="4" customWidth="1"/>
    <col min="10" max="10" width="12.625" style="4" customWidth="1"/>
    <col min="11" max="11" width="4" style="4" customWidth="1"/>
    <col min="12" max="16384" width="8.75" style="4"/>
  </cols>
  <sheetData>
    <row r="1" spans="1:11" x14ac:dyDescent="0.15">
      <c r="A1" s="4" t="s">
        <v>28</v>
      </c>
    </row>
    <row r="2" spans="1:11" ht="14.25" x14ac:dyDescent="0.15">
      <c r="E2" s="13" t="s">
        <v>19</v>
      </c>
    </row>
    <row r="4" spans="1:11" s="11" customFormat="1" ht="51" customHeight="1" x14ac:dyDescent="0.15">
      <c r="A4" s="10" t="s">
        <v>9</v>
      </c>
      <c r="B4" s="10" t="s">
        <v>30</v>
      </c>
      <c r="C4" s="10" t="s">
        <v>10</v>
      </c>
      <c r="D4" s="10" t="s">
        <v>29</v>
      </c>
      <c r="E4" s="10" t="s">
        <v>15</v>
      </c>
      <c r="F4" s="10" t="s">
        <v>11</v>
      </c>
      <c r="G4" s="10" t="s">
        <v>12</v>
      </c>
      <c r="H4" s="10" t="s">
        <v>13</v>
      </c>
      <c r="I4" s="10" t="s">
        <v>16</v>
      </c>
      <c r="J4" s="10" t="s">
        <v>14</v>
      </c>
    </row>
    <row r="5" spans="1:11" ht="20.100000000000001" customHeight="1" x14ac:dyDescent="0.15">
      <c r="A5" s="5"/>
      <c r="B5" s="5"/>
      <c r="C5" s="7"/>
      <c r="D5" s="7"/>
      <c r="E5" s="7">
        <f>C5-D5</f>
        <v>0</v>
      </c>
      <c r="F5" s="7"/>
      <c r="G5" s="7">
        <f>MIN(E5:F5)</f>
        <v>0</v>
      </c>
      <c r="H5" s="47"/>
      <c r="I5" s="47"/>
      <c r="J5" s="47"/>
      <c r="K5" s="12"/>
    </row>
    <row r="6" spans="1:11" ht="20.100000000000001" customHeight="1" x14ac:dyDescent="0.15">
      <c r="A6" s="6"/>
      <c r="B6" s="6"/>
      <c r="C6" s="8"/>
      <c r="D6" s="8"/>
      <c r="E6" s="8">
        <f t="shared" ref="E6:E13" si="0">C6-D6</f>
        <v>0</v>
      </c>
      <c r="F6" s="8"/>
      <c r="G6" s="8">
        <f t="shared" ref="G6:G13" si="1">MIN(E6:F6)</f>
        <v>0</v>
      </c>
      <c r="H6" s="48"/>
      <c r="I6" s="48"/>
      <c r="J6" s="48"/>
      <c r="K6" s="12"/>
    </row>
    <row r="7" spans="1:11" ht="20.100000000000001" customHeight="1" x14ac:dyDescent="0.15">
      <c r="A7" s="6"/>
      <c r="B7" s="6"/>
      <c r="C7" s="8"/>
      <c r="D7" s="8"/>
      <c r="E7" s="8">
        <f>C7-D7</f>
        <v>0</v>
      </c>
      <c r="F7" s="8"/>
      <c r="G7" s="8">
        <f t="shared" si="1"/>
        <v>0</v>
      </c>
      <c r="H7" s="48"/>
      <c r="I7" s="48"/>
      <c r="J7" s="48"/>
      <c r="K7" s="12"/>
    </row>
    <row r="8" spans="1:11" ht="20.100000000000001" customHeight="1" x14ac:dyDescent="0.15">
      <c r="A8" s="6"/>
      <c r="B8" s="6"/>
      <c r="C8" s="8"/>
      <c r="D8" s="8"/>
      <c r="E8" s="8">
        <f t="shared" si="0"/>
        <v>0</v>
      </c>
      <c r="F8" s="8"/>
      <c r="G8" s="8">
        <f t="shared" si="1"/>
        <v>0</v>
      </c>
      <c r="H8" s="48"/>
      <c r="I8" s="48"/>
      <c r="J8" s="48"/>
      <c r="K8" s="12"/>
    </row>
    <row r="9" spans="1:11" ht="20.100000000000001" customHeight="1" x14ac:dyDescent="0.15">
      <c r="A9" s="6"/>
      <c r="B9" s="6"/>
      <c r="C9" s="8"/>
      <c r="D9" s="8"/>
      <c r="E9" s="8">
        <f t="shared" si="0"/>
        <v>0</v>
      </c>
      <c r="F9" s="8"/>
      <c r="G9" s="8">
        <f t="shared" si="1"/>
        <v>0</v>
      </c>
      <c r="H9" s="48"/>
      <c r="I9" s="48"/>
      <c r="J9" s="48"/>
      <c r="K9" s="12"/>
    </row>
    <row r="10" spans="1:11" ht="20.100000000000001" customHeight="1" x14ac:dyDescent="0.15">
      <c r="A10" s="6"/>
      <c r="B10" s="6"/>
      <c r="C10" s="8"/>
      <c r="D10" s="8"/>
      <c r="E10" s="8">
        <f t="shared" si="0"/>
        <v>0</v>
      </c>
      <c r="F10" s="8"/>
      <c r="G10" s="8">
        <f t="shared" si="1"/>
        <v>0</v>
      </c>
      <c r="H10" s="48"/>
      <c r="I10" s="48"/>
      <c r="J10" s="48"/>
      <c r="K10" s="12"/>
    </row>
    <row r="11" spans="1:11" ht="20.100000000000001" customHeight="1" x14ac:dyDescent="0.15">
      <c r="A11" s="6"/>
      <c r="B11" s="6"/>
      <c r="C11" s="8"/>
      <c r="D11" s="8"/>
      <c r="E11" s="8">
        <f t="shared" si="0"/>
        <v>0</v>
      </c>
      <c r="F11" s="8"/>
      <c r="G11" s="8">
        <f t="shared" si="1"/>
        <v>0</v>
      </c>
      <c r="H11" s="48"/>
      <c r="I11" s="48"/>
      <c r="J11" s="48"/>
      <c r="K11" s="12"/>
    </row>
    <row r="12" spans="1:11" ht="20.100000000000001" customHeight="1" x14ac:dyDescent="0.15">
      <c r="A12" s="6"/>
      <c r="B12" s="6"/>
      <c r="C12" s="8"/>
      <c r="D12" s="8"/>
      <c r="E12" s="8">
        <f t="shared" si="0"/>
        <v>0</v>
      </c>
      <c r="F12" s="8"/>
      <c r="G12" s="8">
        <f t="shared" si="1"/>
        <v>0</v>
      </c>
      <c r="H12" s="48"/>
      <c r="I12" s="48"/>
      <c r="J12" s="48"/>
      <c r="K12" s="12"/>
    </row>
    <row r="13" spans="1:11" ht="20.100000000000001" customHeight="1" thickBot="1" x14ac:dyDescent="0.2">
      <c r="A13" s="14"/>
      <c r="B13" s="14"/>
      <c r="C13" s="15"/>
      <c r="D13" s="15"/>
      <c r="E13" s="15">
        <f t="shared" si="0"/>
        <v>0</v>
      </c>
      <c r="F13" s="15"/>
      <c r="G13" s="15">
        <f t="shared" si="1"/>
        <v>0</v>
      </c>
      <c r="H13" s="49"/>
      <c r="I13" s="49"/>
      <c r="J13" s="49"/>
      <c r="K13" s="12"/>
    </row>
    <row r="14" spans="1:11" ht="20.100000000000001" customHeight="1" thickTop="1" x14ac:dyDescent="0.15">
      <c r="A14" s="16" t="s">
        <v>17</v>
      </c>
      <c r="B14" s="17"/>
      <c r="C14" s="9">
        <f>SUM(C5:C13)</f>
        <v>0</v>
      </c>
      <c r="D14" s="9">
        <f>SUM(D5:D13)</f>
        <v>0</v>
      </c>
      <c r="E14" s="9">
        <f>SUM(E5:E13)</f>
        <v>0</v>
      </c>
      <c r="F14" s="9">
        <f>SUM(F5:F13)</f>
        <v>0</v>
      </c>
      <c r="G14" s="9">
        <f>SUM(G5:G13)</f>
        <v>0</v>
      </c>
      <c r="H14" s="9">
        <f>ROUNDDOWN(G14/2,-3)</f>
        <v>0</v>
      </c>
      <c r="I14" s="9">
        <v>500000</v>
      </c>
      <c r="J14" s="9">
        <f>MIN(H14:I14)</f>
        <v>0</v>
      </c>
      <c r="K14" s="12"/>
    </row>
    <row r="15" spans="1:11" x14ac:dyDescent="0.15">
      <c r="A15" s="4" t="s">
        <v>40</v>
      </c>
    </row>
    <row r="16" spans="1:11" x14ac:dyDescent="0.15">
      <c r="A16" s="4" t="s">
        <v>38</v>
      </c>
    </row>
    <row r="17" spans="1:1" x14ac:dyDescent="0.15">
      <c r="A17" s="4" t="s">
        <v>39</v>
      </c>
    </row>
    <row r="18" spans="1:1" x14ac:dyDescent="0.15">
      <c r="A18" s="4" t="s">
        <v>37</v>
      </c>
    </row>
  </sheetData>
  <sheetProtection sheet="1" objects="1" scenarios="1"/>
  <protectedRanges>
    <protectedRange sqref="A5:D13 F5:F13" name="範囲1"/>
  </protectedRanges>
  <mergeCells count="3">
    <mergeCell ref="I5:I13"/>
    <mergeCell ref="J5:J13"/>
    <mergeCell ref="H5:H13"/>
  </mergeCells>
  <phoneticPr fontId="1"/>
  <pageMargins left="0.7" right="0.7" top="0.75" bottom="0.75" header="0.3" footer="0.3"/>
  <pageSetup paperSize="9" scale="8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A02691-DE88-44FA-8300-5BADD522FC8B}">
          <x14:formula1>
            <xm:f>Sheet3!$B$3:$B$8</xm:f>
          </x14:formula1>
          <xm:sqref>B5:B13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8"/>
  <sheetViews>
    <sheetView workbookViewId="0">
      <selection activeCell="F17" sqref="F17"/>
    </sheetView>
  </sheetViews>
  <sheetFormatPr defaultRowHeight="13.5" x14ac:dyDescent="0.15"/>
  <sheetData>
    <row r="3" spans="2:4" x14ac:dyDescent="0.15">
      <c r="B3" s="1" t="s">
        <v>1</v>
      </c>
      <c r="D3" t="s">
        <v>32</v>
      </c>
    </row>
    <row r="4" spans="2:4" x14ac:dyDescent="0.15">
      <c r="B4" s="1" t="s">
        <v>2</v>
      </c>
      <c r="D4" t="s">
        <v>31</v>
      </c>
    </row>
    <row r="5" spans="2:4" x14ac:dyDescent="0.15">
      <c r="B5" s="1" t="s">
        <v>0</v>
      </c>
      <c r="D5" t="s">
        <v>33</v>
      </c>
    </row>
    <row r="6" spans="2:4" x14ac:dyDescent="0.15">
      <c r="B6" s="1" t="s">
        <v>3</v>
      </c>
      <c r="D6" t="s">
        <v>34</v>
      </c>
    </row>
    <row r="7" spans="2:4" x14ac:dyDescent="0.15">
      <c r="B7" s="1" t="s">
        <v>8</v>
      </c>
    </row>
    <row r="8" spans="2:4" x14ac:dyDescent="0.15">
      <c r="B8" s="1" t="s">
        <v>7</v>
      </c>
    </row>
  </sheetData>
  <phoneticPr fontId="1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様式第5号別紙1</vt:lpstr>
      <vt:lpstr>様式第5号別紙2</vt:lpstr>
      <vt:lpstr>Sheet3</vt:lpstr>
      <vt:lpstr>様式第5号別紙1!Print_Area</vt:lpstr>
      <vt:lpstr>様式第5号別紙2!Print_Area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2024-06-04T05:04:59Z</dcterms:created>
  <dcterms:modified xsi:type="dcterms:W3CDTF">2025-12-08T00:46:13Z</dcterms:modified>
</cp:coreProperties>
</file>