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生涯学習センター\振興課_【令和７年度】\01_調査研究\01_基礎調査\04_公表\施行\"/>
    </mc:Choice>
  </mc:AlternateContent>
  <xr:revisionPtr revIDLastSave="0" documentId="13_ncr:1_{83BCBFCA-824F-4B75-97B3-579E971ED7B1}" xr6:coauthVersionLast="47" xr6:coauthVersionMax="47" xr10:uidLastSave="{00000000-0000-0000-0000-000000000000}"/>
  <bookViews>
    <workbookView xWindow="34380" yWindow="2355" windowWidth="21705" windowHeight="11730" tabRatio="745" xr2:uid="{00000000-000D-0000-FFFF-FFFF00000000}"/>
  </bookViews>
  <sheets>
    <sheet name="2" sheetId="28" r:id="rId1"/>
    <sheet name="2-ア" sheetId="13" r:id="rId2"/>
    <sheet name="2-イ" sheetId="14" r:id="rId3"/>
    <sheet name="2-ウ" sheetId="15" r:id="rId4"/>
    <sheet name="2-エ" sheetId="16" r:id="rId5"/>
    <sheet name="2-オ" sheetId="17" r:id="rId6"/>
    <sheet name="2-カ" sheetId="18" r:id="rId7"/>
    <sheet name="2-キ" sheetId="19" r:id="rId8"/>
    <sheet name="2-ク" sheetId="20" r:id="rId9"/>
    <sheet name="2-ケ" sheetId="21" r:id="rId10"/>
    <sheet name="2-コ" sheetId="22" r:id="rId11"/>
    <sheet name="2-サ" sheetId="23" r:id="rId12"/>
  </sheets>
  <definedNames>
    <definedName name="_xlnm._FilterDatabase" localSheetId="2" hidden="1">'2-イ'!$A$7:$AE$33</definedName>
    <definedName name="_xlnm._FilterDatabase" localSheetId="3" hidden="1">'2-ウ'!$B$4:$R$7</definedName>
    <definedName name="_xlnm._FilterDatabase" localSheetId="4" hidden="1">'2-エ'!$B$4:$Z$99</definedName>
    <definedName name="_xlnm._FilterDatabase" localSheetId="5" hidden="1">'2-オ'!$B$9:$AL$173</definedName>
    <definedName name="_xlnm._FilterDatabase" localSheetId="6" hidden="1">'2-カ'!$A$8:$AG$287</definedName>
    <definedName name="_xlnm._FilterDatabase" localSheetId="7" hidden="1">'2-キ'!$A$7:$W$27</definedName>
    <definedName name="_xlnm._FilterDatabase" localSheetId="8" hidden="1">'2-ク'!$A$7:$N$21</definedName>
    <definedName name="_xlnm._FilterDatabase" localSheetId="9" hidden="1">'2-ケ'!$A$4:$W$4</definedName>
    <definedName name="_xlnm._FilterDatabase" localSheetId="10" hidden="1">'2-コ'!$A$6:$P$11</definedName>
    <definedName name="_xlnm._FilterDatabase" localSheetId="11" hidden="1">'2-サ'!$B$4:$P$64</definedName>
    <definedName name="_xlnm.Print_Area" localSheetId="0">'2'!$A$1:$J$61</definedName>
    <definedName name="_xlnm.Print_Area" localSheetId="1">'2-ア'!$A$1:$S$35</definedName>
    <definedName name="_xlnm.Print_Area" localSheetId="2">'2-イ'!$A$1:$AD$34</definedName>
    <definedName name="_xlnm.Print_Area" localSheetId="3">'2-ウ'!$A$1:$Y$21</definedName>
    <definedName name="_xlnm.Print_Area" localSheetId="4">'2-エ'!$A$1:$AA$99</definedName>
    <definedName name="_xlnm.Print_Area" localSheetId="5">'2-オ'!$A$1:$AH$173</definedName>
    <definedName name="_xlnm.Print_Area" localSheetId="6">'2-カ'!$A$1:$AE$287</definedName>
    <definedName name="_xlnm.Print_Area" localSheetId="7">'2-キ'!$A$1:$AC$28</definedName>
    <definedName name="_xlnm.Print_Area" localSheetId="8">'2-ク'!$A$1:$X$23</definedName>
    <definedName name="_xlnm.Print_Area" localSheetId="9">'2-ケ'!$A$1:$U$12</definedName>
    <definedName name="_xlnm.Print_Area" localSheetId="10">'2-コ'!$A$1:$O$11</definedName>
    <definedName name="_xlnm.Print_Area" localSheetId="11">'2-サ'!$A$1:$O$65</definedName>
    <definedName name="_xlnm.Print_Titles" localSheetId="1">'2-ア'!$1:$6</definedName>
    <definedName name="_xlnm.Print_Titles" localSheetId="2">'2-イ'!$1:$7</definedName>
    <definedName name="_xlnm.Print_Titles" localSheetId="3">'2-ウ'!$1:$7</definedName>
    <definedName name="_xlnm.Print_Titles" localSheetId="4">'2-エ'!$1:$7</definedName>
    <definedName name="_xlnm.Print_Titles" localSheetId="5">'2-オ'!$2:$9</definedName>
    <definedName name="_xlnm.Print_Titles" localSheetId="6">'2-カ'!$1:$8</definedName>
    <definedName name="_xlnm.Print_Titles" localSheetId="7">'2-キ'!$1:$7</definedName>
    <definedName name="_xlnm.Print_Titles" localSheetId="8">'2-ク'!$1:$7</definedName>
    <definedName name="_xlnm.Print_Titles" localSheetId="10">'2-コ'!$1:$6</definedName>
    <definedName name="_xlnm.Print_Titles" localSheetId="11">'2-サ'!$2:$6</definedName>
    <definedName name="Z_A3025FDB_FC68_4AF5_80A0_72FC3BDF5B5E_.wvu.PrintArea" localSheetId="1" hidden="1">'2-ア'!$A$1:$S$35</definedName>
    <definedName name="Z_A3025FDB_FC68_4AF5_80A0_72FC3BDF5B5E_.wvu.PrintArea" localSheetId="2" hidden="1">'2-イ'!$A$1:$AE$32</definedName>
    <definedName name="Z_A3025FDB_FC68_4AF5_80A0_72FC3BDF5B5E_.wvu.PrintArea" localSheetId="3" hidden="1">'2-ウ'!$A$1:$S$20</definedName>
    <definedName name="Z_A3025FDB_FC68_4AF5_80A0_72FC3BDF5B5E_.wvu.PrintArea" localSheetId="4" hidden="1">'2-エ'!$B$1:$Y$88</definedName>
    <definedName name="Z_A3025FDB_FC68_4AF5_80A0_72FC3BDF5B5E_.wvu.PrintArea" localSheetId="5" hidden="1">'2-オ'!$B$1:$AH$188</definedName>
    <definedName name="Z_A3025FDB_FC68_4AF5_80A0_72FC3BDF5B5E_.wvu.PrintArea" localSheetId="6" hidden="1">'2-カ'!$A$1:$X$286</definedName>
    <definedName name="Z_A3025FDB_FC68_4AF5_80A0_72FC3BDF5B5E_.wvu.PrintArea" localSheetId="7" hidden="1">'2-キ'!$A$1:$W$29</definedName>
    <definedName name="Z_A3025FDB_FC68_4AF5_80A0_72FC3BDF5B5E_.wvu.PrintArea" localSheetId="8" hidden="1">'2-ク'!$A$1:$N$23</definedName>
    <definedName name="Z_A3025FDB_FC68_4AF5_80A0_72FC3BDF5B5E_.wvu.PrintArea" localSheetId="9" hidden="1">'2-ケ'!$A$1:$S$12</definedName>
    <definedName name="Z_A3025FDB_FC68_4AF5_80A0_72FC3BDF5B5E_.wvu.PrintArea" localSheetId="10" hidden="1">'2-コ'!$A$1:$M$11</definedName>
    <definedName name="Z_A3025FDB_FC68_4AF5_80A0_72FC3BDF5B5E_.wvu.PrintArea" localSheetId="11" hidden="1">'2-サ'!$A$1:$M$63</definedName>
    <definedName name="Z_A3025FDB_FC68_4AF5_80A0_72FC3BDF5B5E_.wvu.PrintTitles" localSheetId="1" hidden="1">'2-ア'!$1:$6</definedName>
    <definedName name="Z_A3025FDB_FC68_4AF5_80A0_72FC3BDF5B5E_.wvu.PrintTitles" localSheetId="2" hidden="1">'2-イ'!$1:$7</definedName>
    <definedName name="Z_A3025FDB_FC68_4AF5_80A0_72FC3BDF5B5E_.wvu.PrintTitles" localSheetId="3" hidden="1">'2-ウ'!#REF!</definedName>
    <definedName name="Z_A3025FDB_FC68_4AF5_80A0_72FC3BDF5B5E_.wvu.PrintTitles" localSheetId="4" hidden="1">'2-エ'!$1:$7</definedName>
    <definedName name="Z_A3025FDB_FC68_4AF5_80A0_72FC3BDF5B5E_.wvu.PrintTitles" localSheetId="5" hidden="1">'2-オ'!$2:$6</definedName>
    <definedName name="Z_A3025FDB_FC68_4AF5_80A0_72FC3BDF5B5E_.wvu.PrintTitles" localSheetId="8" hidden="1">'2-ク'!$1:$7</definedName>
    <definedName name="Z_A3025FDB_FC68_4AF5_80A0_72FC3BDF5B5E_.wvu.PrintTitles" localSheetId="10" hidden="1">'2-コ'!$1:$6</definedName>
    <definedName name="Z_A3025FDB_FC68_4AF5_80A0_72FC3BDF5B5E_.wvu.PrintTitles" localSheetId="11" hidden="1">'2-サ'!$2:$4</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5" i="18" l="1"/>
  <c r="J58" i="16" l="1"/>
  <c r="I32" i="13" l="1"/>
  <c r="I31" i="13"/>
  <c r="I11" i="13"/>
  <c r="I12" i="13"/>
  <c r="I13" i="13"/>
  <c r="I14" i="13"/>
  <c r="I15" i="13"/>
  <c r="I16" i="13"/>
  <c r="I17" i="13"/>
  <c r="I18" i="13"/>
  <c r="I19" i="13"/>
  <c r="I20" i="13"/>
  <c r="I21" i="13"/>
  <c r="I22" i="13"/>
  <c r="I23" i="13"/>
  <c r="I24" i="13"/>
  <c r="I25" i="13"/>
  <c r="I26" i="13"/>
  <c r="I27" i="13"/>
  <c r="I28" i="13"/>
  <c r="I29" i="13"/>
  <c r="I30" i="13"/>
  <c r="J266" i="18" l="1"/>
  <c r="J76" i="18" l="1"/>
  <c r="O15" i="20" l="1"/>
  <c r="O16" i="20"/>
  <c r="O17" i="20"/>
  <c r="O18" i="20"/>
  <c r="O19" i="20"/>
  <c r="O20" i="20"/>
  <c r="O21" i="20"/>
  <c r="O22" i="20"/>
  <c r="O23" i="20"/>
  <c r="O14" i="20"/>
  <c r="O13" i="20"/>
  <c r="O11" i="20"/>
  <c r="O9" i="20"/>
  <c r="J9" i="20"/>
  <c r="J23" i="20"/>
  <c r="J15" i="20"/>
  <c r="J16" i="20"/>
  <c r="J17" i="20"/>
  <c r="J18" i="20"/>
  <c r="J19" i="20"/>
  <c r="J20" i="20"/>
  <c r="J21" i="20"/>
  <c r="J22" i="20"/>
  <c r="J14" i="20"/>
  <c r="J13" i="20"/>
  <c r="J11" i="20"/>
  <c r="K121" i="17"/>
  <c r="K122" i="17"/>
  <c r="K123" i="17"/>
  <c r="K124" i="17"/>
  <c r="K125" i="17"/>
  <c r="K126" i="17"/>
  <c r="K127" i="17"/>
  <c r="K128" i="17"/>
  <c r="K129" i="17"/>
  <c r="K130" i="17"/>
  <c r="K131" i="17"/>
  <c r="K132" i="17"/>
  <c r="K133" i="17"/>
  <c r="K134" i="17"/>
  <c r="K135" i="17"/>
  <c r="K136" i="17"/>
  <c r="K137" i="17"/>
  <c r="K138" i="17"/>
  <c r="K139" i="17"/>
  <c r="K140" i="17"/>
  <c r="K141" i="17"/>
  <c r="K142" i="17"/>
  <c r="K143" i="17"/>
  <c r="K144" i="17"/>
  <c r="K145" i="17"/>
  <c r="K146" i="17"/>
  <c r="K147" i="17"/>
  <c r="K148" i="17"/>
  <c r="K149" i="17"/>
  <c r="K150" i="17"/>
  <c r="K151" i="17"/>
  <c r="K152" i="17"/>
  <c r="K153" i="17"/>
  <c r="K154" i="17"/>
  <c r="K155" i="17"/>
  <c r="K156" i="17"/>
  <c r="K157" i="17"/>
  <c r="K158" i="17"/>
  <c r="K159" i="17"/>
  <c r="K160" i="17"/>
  <c r="K161" i="17"/>
  <c r="K162" i="17"/>
  <c r="K163" i="17"/>
  <c r="K164" i="17"/>
  <c r="K165" i="17"/>
  <c r="K166" i="17"/>
  <c r="K167" i="17"/>
  <c r="K168" i="17"/>
  <c r="K169" i="17"/>
  <c r="K170" i="17"/>
  <c r="K171" i="17"/>
  <c r="K172" i="17"/>
  <c r="K120" i="17"/>
  <c r="J62" i="18"/>
  <c r="J63" i="18"/>
  <c r="J64" i="18"/>
  <c r="J65" i="18"/>
  <c r="J66" i="18"/>
  <c r="J67" i="18"/>
  <c r="J68" i="18"/>
  <c r="J69" i="18"/>
  <c r="J70" i="18"/>
  <c r="J71" i="18"/>
  <c r="J72" i="18"/>
  <c r="J73" i="18"/>
  <c r="J74" i="18"/>
  <c r="J75" i="18"/>
  <c r="J77" i="18"/>
  <c r="J78" i="18"/>
  <c r="J79" i="18"/>
  <c r="J80" i="18"/>
  <c r="J81" i="18"/>
  <c r="J82" i="18"/>
  <c r="J83" i="18"/>
  <c r="J84" i="18"/>
  <c r="J85" i="18"/>
  <c r="J86" i="18"/>
  <c r="J87" i="18"/>
  <c r="J88" i="18"/>
  <c r="J89" i="18"/>
  <c r="J90" i="18"/>
  <c r="J91" i="18"/>
  <c r="J92" i="18"/>
  <c r="J93" i="18"/>
  <c r="J94" i="18"/>
  <c r="J95" i="18"/>
  <c r="J96" i="18"/>
  <c r="J97" i="18"/>
  <c r="J98" i="18"/>
  <c r="J99" i="18"/>
  <c r="J100" i="18"/>
  <c r="J101" i="18"/>
  <c r="J102" i="18"/>
  <c r="J103" i="18"/>
  <c r="J104" i="18"/>
  <c r="J105" i="18"/>
  <c r="J106" i="18"/>
  <c r="J107" i="18"/>
  <c r="J108" i="18"/>
  <c r="J109" i="18"/>
  <c r="J110" i="18"/>
  <c r="J111" i="18"/>
  <c r="J112" i="18"/>
  <c r="J113" i="18"/>
  <c r="J114" i="18"/>
  <c r="J115" i="18"/>
  <c r="J116" i="18"/>
  <c r="J117" i="18"/>
  <c r="J118" i="18"/>
  <c r="J119" i="18"/>
  <c r="J120" i="18"/>
  <c r="J121" i="18"/>
  <c r="J122" i="18"/>
  <c r="J123" i="18"/>
  <c r="J124" i="18"/>
  <c r="J125" i="18"/>
  <c r="J126" i="18"/>
  <c r="J127" i="18"/>
  <c r="J128" i="18"/>
  <c r="J129" i="18"/>
  <c r="J130" i="18"/>
  <c r="J131" i="18"/>
  <c r="J132" i="18"/>
  <c r="J133" i="18"/>
  <c r="J134" i="18"/>
  <c r="J135" i="18"/>
  <c r="J136" i="18"/>
  <c r="J137" i="18"/>
  <c r="J138" i="18"/>
  <c r="J139" i="18"/>
  <c r="J140" i="18"/>
  <c r="J141" i="18"/>
  <c r="J142" i="18"/>
  <c r="J143" i="18"/>
  <c r="J144" i="18"/>
  <c r="J145" i="18"/>
  <c r="J146" i="18"/>
  <c r="J147" i="18"/>
  <c r="J148" i="18"/>
  <c r="J149" i="18"/>
  <c r="J150" i="18"/>
  <c r="J151" i="18"/>
  <c r="J152" i="18"/>
  <c r="J153" i="18"/>
  <c r="J154" i="18"/>
  <c r="J155" i="18"/>
  <c r="J156" i="18"/>
  <c r="J157" i="18"/>
  <c r="J158" i="18"/>
  <c r="J159" i="18"/>
  <c r="J160" i="18"/>
  <c r="J161" i="18"/>
  <c r="J162" i="18"/>
  <c r="J163" i="18"/>
  <c r="J164" i="18"/>
  <c r="J165" i="18"/>
  <c r="J166" i="18"/>
  <c r="J167" i="18"/>
  <c r="J168" i="18"/>
  <c r="J169" i="18"/>
  <c r="J170" i="18"/>
  <c r="J171" i="18"/>
  <c r="J172" i="18"/>
  <c r="J173" i="18"/>
  <c r="J174" i="18"/>
  <c r="J175" i="18"/>
  <c r="J176" i="18"/>
  <c r="J177" i="18"/>
  <c r="J178" i="18"/>
  <c r="J179" i="18"/>
  <c r="J180" i="18"/>
  <c r="J181" i="18"/>
  <c r="J182" i="18"/>
  <c r="J183" i="18"/>
  <c r="J184" i="18"/>
  <c r="J185" i="18"/>
  <c r="J186" i="18"/>
  <c r="J187" i="18"/>
  <c r="J188" i="18"/>
  <c r="J189" i="18"/>
  <c r="J190" i="18"/>
  <c r="J191" i="18"/>
  <c r="J192" i="18"/>
  <c r="J193" i="18"/>
  <c r="J194" i="18"/>
  <c r="J195" i="18"/>
  <c r="J196" i="18"/>
  <c r="J197" i="18"/>
  <c r="J198" i="18"/>
  <c r="J199" i="18"/>
  <c r="J200" i="18"/>
  <c r="J201" i="18"/>
  <c r="J202" i="18"/>
  <c r="J203" i="18"/>
  <c r="J204" i="18"/>
  <c r="J205" i="18"/>
  <c r="J206" i="18"/>
  <c r="J207" i="18"/>
  <c r="J208" i="18"/>
  <c r="J209" i="18"/>
  <c r="J210" i="18"/>
  <c r="J211" i="18"/>
  <c r="J212" i="18"/>
  <c r="J213" i="18"/>
  <c r="J214" i="18"/>
  <c r="J215" i="18"/>
  <c r="J216" i="18"/>
  <c r="J217" i="18"/>
  <c r="J218" i="18"/>
  <c r="J219" i="18"/>
  <c r="J220" i="18"/>
  <c r="J221" i="18"/>
  <c r="J222" i="18"/>
  <c r="J223" i="18"/>
  <c r="J224" i="18"/>
  <c r="J225" i="18"/>
  <c r="J226" i="18"/>
  <c r="J227" i="18"/>
  <c r="J228" i="18"/>
  <c r="J229" i="18"/>
  <c r="J230" i="18"/>
  <c r="J231" i="18"/>
  <c r="J232" i="18"/>
  <c r="J233" i="18"/>
  <c r="J234" i="18"/>
  <c r="J235" i="18"/>
  <c r="J236" i="18"/>
  <c r="J237" i="18"/>
  <c r="J238" i="18"/>
  <c r="J239" i="18"/>
  <c r="J240" i="18"/>
  <c r="J241" i="18"/>
  <c r="J242" i="18"/>
  <c r="J243" i="18"/>
  <c r="J244" i="18"/>
  <c r="J245" i="18"/>
  <c r="J246" i="18"/>
  <c r="J247" i="18"/>
  <c r="J248" i="18"/>
  <c r="J249" i="18"/>
  <c r="J250" i="18"/>
  <c r="J251" i="18"/>
  <c r="J252" i="18"/>
  <c r="J253" i="18"/>
  <c r="J254" i="18"/>
  <c r="J255" i="18"/>
  <c r="J256" i="18"/>
  <c r="J257" i="18"/>
  <c r="J258" i="18"/>
  <c r="J259" i="18"/>
  <c r="J260" i="18"/>
  <c r="J261" i="18"/>
  <c r="J262" i="18"/>
  <c r="J263" i="18"/>
  <c r="J264" i="18"/>
  <c r="J267" i="18"/>
  <c r="J268" i="18"/>
  <c r="J269" i="18"/>
  <c r="J270" i="18"/>
  <c r="J271" i="18"/>
  <c r="J272" i="18"/>
  <c r="J273" i="18"/>
  <c r="J274" i="18"/>
  <c r="J275" i="18"/>
  <c r="J276" i="18"/>
  <c r="J277" i="18"/>
  <c r="J278" i="18"/>
  <c r="J279" i="18"/>
  <c r="J280" i="18"/>
  <c r="J281" i="18"/>
  <c r="J282" i="18"/>
  <c r="J283" i="18"/>
  <c r="J284" i="18"/>
  <c r="J285" i="18"/>
  <c r="J286" i="18"/>
  <c r="J27" i="19"/>
  <c r="J13" i="19"/>
  <c r="J14" i="19"/>
  <c r="J15" i="19"/>
  <c r="J16" i="19"/>
  <c r="J17" i="19"/>
  <c r="J18" i="19"/>
  <c r="J19" i="19"/>
  <c r="J20" i="19"/>
  <c r="J21" i="19"/>
  <c r="J22" i="19"/>
  <c r="J23" i="19"/>
  <c r="J24" i="19"/>
  <c r="J25" i="19"/>
  <c r="J26" i="19"/>
  <c r="J12" i="19"/>
  <c r="J11" i="19"/>
  <c r="J9" i="19"/>
  <c r="J11" i="21"/>
  <c r="J9" i="21"/>
  <c r="J8" i="21"/>
  <c r="J91" i="16"/>
  <c r="J92" i="16"/>
  <c r="J93" i="16"/>
  <c r="J94" i="16"/>
  <c r="J95" i="16"/>
  <c r="J96" i="16"/>
  <c r="J97" i="16"/>
  <c r="J98" i="16"/>
  <c r="J85" i="16"/>
  <c r="J86" i="16"/>
  <c r="J87" i="16"/>
  <c r="J88" i="16"/>
  <c r="J89" i="16"/>
  <c r="J90" i="16"/>
  <c r="J81" i="16"/>
  <c r="J82" i="16"/>
  <c r="J83" i="16"/>
  <c r="J84" i="16"/>
  <c r="J80" i="16"/>
  <c r="J73" i="16"/>
  <c r="J74" i="16"/>
  <c r="J75" i="16"/>
  <c r="J76" i="16"/>
  <c r="J77" i="16"/>
  <c r="J78" i="16"/>
  <c r="J79" i="16"/>
  <c r="J67" i="16"/>
  <c r="J68" i="16"/>
  <c r="J61" i="16"/>
  <c r="J62" i="16"/>
  <c r="J63" i="16"/>
  <c r="J64" i="16"/>
  <c r="J65" i="16"/>
  <c r="J66" i="16"/>
  <c r="J56" i="16"/>
  <c r="J57" i="16"/>
  <c r="J59" i="16"/>
  <c r="J60" i="16"/>
  <c r="J55" i="16"/>
  <c r="J53" i="16"/>
  <c r="J54" i="16"/>
  <c r="J51" i="16"/>
  <c r="J52" i="16"/>
  <c r="J50" i="16"/>
  <c r="J45" i="16"/>
  <c r="J46" i="16"/>
  <c r="J44" i="16"/>
  <c r="J40" i="16"/>
  <c r="J41" i="16"/>
  <c r="J42" i="16"/>
  <c r="J43" i="16"/>
  <c r="J39" i="16"/>
  <c r="J37" i="16"/>
  <c r="J35" i="16"/>
  <c r="J34" i="16"/>
  <c r="J33" i="16"/>
  <c r="J22" i="16"/>
  <c r="J23" i="16"/>
  <c r="J24" i="16"/>
  <c r="K9" i="15"/>
  <c r="K10" i="15"/>
  <c r="K11" i="15"/>
  <c r="K12" i="15"/>
  <c r="K13" i="15"/>
  <c r="K14" i="15"/>
  <c r="K15" i="15"/>
  <c r="K16" i="15"/>
  <c r="K17" i="15"/>
  <c r="K18" i="15"/>
  <c r="K19" i="15"/>
  <c r="K20" i="15"/>
  <c r="K8" i="15"/>
  <c r="K15" i="14"/>
  <c r="K16" i="14"/>
  <c r="K17" i="14"/>
  <c r="K18" i="14"/>
  <c r="K19" i="14"/>
  <c r="K20" i="14"/>
  <c r="K21" i="14"/>
  <c r="K22" i="14"/>
  <c r="K23" i="14"/>
  <c r="K24" i="14"/>
  <c r="K25" i="14"/>
  <c r="K26" i="14"/>
  <c r="K27" i="14"/>
  <c r="K28" i="14"/>
  <c r="K29" i="14"/>
  <c r="K30" i="14"/>
  <c r="K31" i="14"/>
  <c r="K32" i="14"/>
  <c r="K33" i="14"/>
  <c r="K14" i="14"/>
  <c r="K10" i="14"/>
  <c r="K11" i="14"/>
  <c r="K12" i="14"/>
  <c r="K9" i="14"/>
  <c r="F9" i="13"/>
  <c r="K173" i="17"/>
  <c r="K119" i="17"/>
  <c r="K118" i="17"/>
  <c r="K117" i="17"/>
  <c r="K116" i="17"/>
  <c r="K115" i="17"/>
  <c r="K114" i="17"/>
  <c r="K113" i="17"/>
  <c r="K112" i="17"/>
  <c r="K111" i="17"/>
  <c r="K110" i="17"/>
  <c r="K109" i="17"/>
  <c r="K108" i="17"/>
  <c r="K107" i="17"/>
  <c r="K106" i="17"/>
  <c r="K105" i="17"/>
  <c r="K104" i="17"/>
  <c r="K103" i="17"/>
  <c r="K102" i="17"/>
  <c r="K101" i="17"/>
  <c r="K100" i="17"/>
  <c r="K99" i="17"/>
  <c r="K98" i="17"/>
  <c r="K97" i="17"/>
  <c r="K96" i="17"/>
  <c r="K95" i="17"/>
  <c r="K94" i="17"/>
  <c r="K93" i="17"/>
  <c r="K92" i="17"/>
  <c r="K91" i="17"/>
  <c r="K90" i="17"/>
  <c r="K89" i="17"/>
  <c r="K88" i="17"/>
  <c r="K87" i="17"/>
  <c r="K86" i="17"/>
  <c r="K85" i="17"/>
  <c r="K84" i="17"/>
  <c r="K83" i="17"/>
  <c r="K82" i="17"/>
  <c r="K81" i="17"/>
  <c r="K80" i="17"/>
  <c r="K79" i="17"/>
  <c r="K78" i="17"/>
  <c r="K77" i="17"/>
  <c r="K76" i="17"/>
  <c r="K75" i="17"/>
  <c r="K74" i="17"/>
  <c r="K73" i="17"/>
  <c r="K72" i="17"/>
  <c r="K71" i="17"/>
  <c r="K70" i="17"/>
  <c r="K69" i="17"/>
  <c r="K68" i="17"/>
  <c r="K67" i="17"/>
  <c r="K66" i="17"/>
  <c r="K65" i="17"/>
  <c r="K64" i="17"/>
  <c r="K63" i="17"/>
  <c r="K62" i="17"/>
  <c r="K61" i="17"/>
  <c r="K60" i="17"/>
  <c r="K59" i="17"/>
  <c r="K58" i="17"/>
  <c r="K57" i="17"/>
  <c r="K56" i="17"/>
  <c r="K55" i="17"/>
  <c r="K54" i="17"/>
  <c r="K53" i="17"/>
  <c r="K52" i="17"/>
  <c r="K51" i="17"/>
  <c r="K50" i="17"/>
  <c r="K49" i="17"/>
  <c r="K48" i="17"/>
  <c r="K47" i="17"/>
  <c r="K46" i="17"/>
  <c r="K45" i="17"/>
  <c r="K44" i="17"/>
  <c r="K43" i="17"/>
  <c r="K42" i="17"/>
  <c r="K41" i="17"/>
  <c r="K40" i="17"/>
  <c r="K39" i="17"/>
  <c r="K38" i="17"/>
  <c r="K37" i="17"/>
  <c r="K36" i="17"/>
  <c r="K35" i="17"/>
  <c r="K34" i="17"/>
  <c r="K33" i="17"/>
  <c r="K32" i="17"/>
  <c r="K31" i="17"/>
  <c r="K30" i="17"/>
  <c r="K29" i="17"/>
  <c r="K28" i="17"/>
  <c r="K27" i="17"/>
  <c r="K26" i="17"/>
  <c r="K25" i="17"/>
  <c r="K24" i="17"/>
  <c r="K23" i="17"/>
  <c r="K22" i="17"/>
  <c r="K21" i="17"/>
  <c r="K20" i="17"/>
  <c r="K19" i="17"/>
  <c r="K18" i="17"/>
  <c r="K17" i="17"/>
  <c r="K16" i="17"/>
  <c r="K15" i="17"/>
  <c r="K14" i="17"/>
  <c r="K13" i="17"/>
  <c r="K12" i="17"/>
  <c r="K11" i="17"/>
  <c r="K10" i="17"/>
  <c r="I33" i="13"/>
  <c r="E12" i="13"/>
  <c r="E13" i="13"/>
  <c r="E14" i="13"/>
  <c r="E15" i="13"/>
  <c r="E16" i="13"/>
  <c r="E17" i="13"/>
  <c r="E18" i="13"/>
  <c r="E19" i="13"/>
  <c r="E20" i="13"/>
  <c r="E21" i="13"/>
  <c r="E22" i="13"/>
  <c r="E23" i="13"/>
  <c r="E24" i="13"/>
  <c r="E25" i="13"/>
  <c r="E26" i="13"/>
  <c r="E27" i="13"/>
  <c r="E28" i="13"/>
  <c r="E29" i="13"/>
  <c r="E30" i="13"/>
  <c r="E31" i="13"/>
  <c r="E32" i="13"/>
  <c r="E33" i="13"/>
  <c r="J8" i="16" l="1"/>
  <c r="J9" i="16"/>
  <c r="J10" i="16"/>
  <c r="J11" i="16"/>
  <c r="J12" i="16"/>
  <c r="J16" i="16"/>
  <c r="J17" i="16"/>
  <c r="J18" i="16"/>
  <c r="J19" i="16"/>
  <c r="J20" i="16"/>
  <c r="J21" i="16"/>
  <c r="J9" i="18" l="1"/>
  <c r="J10" i="18"/>
  <c r="J11" i="18"/>
  <c r="J12" i="18"/>
  <c r="J13" i="18"/>
  <c r="J14" i="18"/>
  <c r="J15" i="18"/>
  <c r="J16" i="18"/>
  <c r="J17" i="18"/>
  <c r="J18" i="18"/>
  <c r="J19" i="18"/>
  <c r="J20" i="18"/>
  <c r="J21" i="18"/>
  <c r="J22" i="18"/>
  <c r="J23" i="18"/>
  <c r="J24" i="18"/>
  <c r="J25" i="18"/>
  <c r="J26" i="18"/>
  <c r="J27" i="18"/>
  <c r="J28" i="18"/>
  <c r="J29" i="18"/>
  <c r="J30" i="18"/>
  <c r="J31" i="18"/>
  <c r="J32" i="18"/>
  <c r="J33" i="18"/>
  <c r="J34" i="18"/>
  <c r="J35" i="18"/>
  <c r="J36" i="18"/>
  <c r="J37" i="18"/>
  <c r="J38" i="18"/>
  <c r="J39" i="18"/>
  <c r="J40" i="18"/>
  <c r="J41" i="18"/>
  <c r="J42" i="18"/>
  <c r="J43" i="18"/>
  <c r="J44" i="18"/>
  <c r="J45" i="18"/>
  <c r="J46" i="18"/>
  <c r="J47" i="18"/>
  <c r="J48" i="18"/>
  <c r="J49" i="18"/>
  <c r="J50" i="18"/>
  <c r="J51" i="18"/>
  <c r="J52" i="18"/>
  <c r="J53" i="18"/>
  <c r="J54" i="18"/>
  <c r="J55" i="18"/>
  <c r="J56" i="18"/>
  <c r="J57" i="18"/>
  <c r="J58" i="18"/>
  <c r="J59" i="18"/>
  <c r="J60" i="18"/>
  <c r="J61" i="18"/>
  <c r="J287" i="18"/>
  <c r="J25" i="16"/>
  <c r="J26" i="16"/>
  <c r="J27" i="16"/>
  <c r="J28" i="16"/>
  <c r="J29" i="16"/>
  <c r="J30" i="16"/>
  <c r="J31" i="16"/>
  <c r="J32" i="16"/>
  <c r="J47" i="16"/>
  <c r="J49" i="16"/>
  <c r="J69" i="16"/>
  <c r="J71" i="16"/>
  <c r="J72" i="16"/>
  <c r="E7" i="13"/>
  <c r="I7" i="13"/>
  <c r="E8" i="13"/>
  <c r="I8" i="13"/>
  <c r="G9" i="13"/>
  <c r="H9" i="13"/>
  <c r="J9" i="13"/>
  <c r="K9" i="13"/>
  <c r="I9" i="13" s="1"/>
  <c r="L9" i="13"/>
  <c r="M9" i="13"/>
  <c r="N9" i="13"/>
  <c r="O9" i="13"/>
  <c r="P9" i="13"/>
  <c r="Q9" i="13"/>
  <c r="R9" i="13"/>
  <c r="E10" i="13"/>
  <c r="I10" i="13"/>
  <c r="E11" i="13"/>
  <c r="F34" i="13"/>
  <c r="G34" i="13"/>
  <c r="H34" i="13"/>
  <c r="J34" i="13"/>
  <c r="K34" i="13"/>
  <c r="L34" i="13"/>
  <c r="M34" i="13"/>
  <c r="N34" i="13"/>
  <c r="O34" i="13"/>
  <c r="P34" i="13"/>
  <c r="Q34" i="13"/>
  <c r="R34" i="13"/>
  <c r="E9" i="13" l="1"/>
  <c r="I34" i="13"/>
  <c r="E34" i="13"/>
</calcChain>
</file>

<file path=xl/sharedStrings.xml><?xml version="1.0" encoding="utf-8"?>
<sst xmlns="http://schemas.openxmlformats.org/spreadsheetml/2006/main" count="9337" uniqueCount="4350">
  <si>
    <t>計</t>
    <phoneticPr fontId="4"/>
  </si>
  <si>
    <t>北広島町</t>
  </si>
  <si>
    <t>熊野町</t>
  </si>
  <si>
    <t>府中町</t>
  </si>
  <si>
    <t>安芸高田市</t>
  </si>
  <si>
    <t>庄原市</t>
  </si>
  <si>
    <t>三次市</t>
  </si>
  <si>
    <t>尾道市</t>
  </si>
  <si>
    <t>三原市</t>
  </si>
  <si>
    <t>竹原市</t>
  </si>
  <si>
    <t>広島市</t>
  </si>
  <si>
    <t>神石高原町</t>
  </si>
  <si>
    <t>世羅町</t>
  </si>
  <si>
    <t>大崎上島町</t>
  </si>
  <si>
    <t>安芸太田町</t>
  </si>
  <si>
    <t>海田町</t>
  </si>
  <si>
    <t>江田島市</t>
  </si>
  <si>
    <t>廿日市市</t>
  </si>
  <si>
    <t>東広島市</t>
  </si>
  <si>
    <t>大竹市</t>
  </si>
  <si>
    <t>福山市</t>
  </si>
  <si>
    <t>江田島市</t>
    <rPh sb="0" eb="3">
      <t>エタジマ</t>
    </rPh>
    <rPh sb="3" eb="4">
      <t>シ</t>
    </rPh>
    <phoneticPr fontId="4"/>
  </si>
  <si>
    <t>―</t>
  </si>
  <si>
    <t>坂町</t>
  </si>
  <si>
    <t>jk-mirai@town.jinsekikogen.lg.jp</t>
  </si>
  <si>
    <t>0847-85-3394</t>
  </si>
  <si>
    <t>0847-89-3332</t>
  </si>
  <si>
    <t>720-1522</t>
  </si>
  <si>
    <t>syakaikyoiku@town.sera.hiroshima.jp</t>
  </si>
  <si>
    <t>0847-22-2766</t>
  </si>
  <si>
    <t>0847-22-4411</t>
  </si>
  <si>
    <t>世羅郡世羅町大字寺町1158-3</t>
  </si>
  <si>
    <t>722-1111</t>
  </si>
  <si>
    <t>0846-67-5444</t>
  </si>
  <si>
    <t>0846-64-3055</t>
  </si>
  <si>
    <t>725-0301</t>
  </si>
  <si>
    <t>山県郡北広島町有田1234</t>
  </si>
  <si>
    <t>0826-22-1166</t>
  </si>
  <si>
    <t>0826-22-1212</t>
  </si>
  <si>
    <t>山県郡安芸太田町大字加計5908-2</t>
  </si>
  <si>
    <t>731-3501</t>
  </si>
  <si>
    <t>731-4393</t>
  </si>
  <si>
    <t>syakaikyouikuka@town.hiroshima-fuchu.lg.jp</t>
  </si>
  <si>
    <t>082-286-3298</t>
  </si>
  <si>
    <t>082-286-3272</t>
  </si>
  <si>
    <t>安芸郡府中町本町一丁目10-15</t>
  </si>
  <si>
    <t>735-0006</t>
  </si>
  <si>
    <t>737-2397</t>
  </si>
  <si>
    <t>安芸高田市吉田町吉田761</t>
  </si>
  <si>
    <t>0829-30-9203</t>
  </si>
  <si>
    <t>廿日市市下平良一丁目11-1</t>
  </si>
  <si>
    <t>082-422-1610</t>
  </si>
  <si>
    <t>082-420-0979</t>
  </si>
  <si>
    <t>大竹市立戸一丁目6-1</t>
  </si>
  <si>
    <t>739-0605</t>
  </si>
  <si>
    <t>0824-62-6191</t>
  </si>
  <si>
    <t>seisaku_edu@city.fuchu.hiroshima.jp</t>
  </si>
  <si>
    <t>726-0003</t>
  </si>
  <si>
    <t>府中市</t>
  </si>
  <si>
    <t>bunsin@city.kure.lg.jp</t>
  </si>
  <si>
    <t>737-8501</t>
  </si>
  <si>
    <t>呉市</t>
  </si>
  <si>
    <t>兼任職員</t>
    <rPh sb="2" eb="4">
      <t>ショクイン</t>
    </rPh>
    <phoneticPr fontId="4"/>
  </si>
  <si>
    <t>専任職員</t>
    <rPh sb="2" eb="4">
      <t>ショクイン</t>
    </rPh>
    <phoneticPr fontId="4"/>
  </si>
  <si>
    <t>非常勤職員</t>
    <rPh sb="3" eb="5">
      <t>ショクイン</t>
    </rPh>
    <phoneticPr fontId="4"/>
  </si>
  <si>
    <t>３年以上</t>
    <rPh sb="1" eb="4">
      <t>ネンイジョウ</t>
    </rPh>
    <phoneticPr fontId="4"/>
  </si>
  <si>
    <t>３年未満</t>
    <rPh sb="1" eb="2">
      <t>ネン</t>
    </rPh>
    <rPh sb="2" eb="4">
      <t>ミマン</t>
    </rPh>
    <phoneticPr fontId="4"/>
  </si>
  <si>
    <t>１年未満</t>
    <rPh sb="1" eb="2">
      <t>ネン</t>
    </rPh>
    <rPh sb="2" eb="4">
      <t>ミマン</t>
    </rPh>
    <phoneticPr fontId="4"/>
  </si>
  <si>
    <t>FAX番号</t>
  </si>
  <si>
    <t>郵便
番号</t>
    <phoneticPr fontId="2"/>
  </si>
  <si>
    <t>私　立</t>
    <rPh sb="0" eb="1">
      <t>ワタクシ</t>
    </rPh>
    <rPh sb="2" eb="3">
      <t>リツ</t>
    </rPh>
    <phoneticPr fontId="16"/>
  </si>
  <si>
    <t>福山市</t>
    <rPh sb="0" eb="3">
      <t>フクヤマシ</t>
    </rPh>
    <phoneticPr fontId="4"/>
  </si>
  <si>
    <t>呉市</t>
    <phoneticPr fontId="2"/>
  </si>
  <si>
    <t>広島市</t>
    <rPh sb="0" eb="3">
      <t>ヒロシマシ</t>
    </rPh>
    <phoneticPr fontId="16"/>
  </si>
  <si>
    <t>内訳</t>
    <rPh sb="0" eb="2">
      <t>ウチワケ</t>
    </rPh>
    <phoneticPr fontId="4"/>
  </si>
  <si>
    <t>市町立</t>
    <phoneticPr fontId="4"/>
  </si>
  <si>
    <t>県　立</t>
    <phoneticPr fontId="4"/>
  </si>
  <si>
    <t>国　立</t>
    <phoneticPr fontId="4"/>
  </si>
  <si>
    <t>公立</t>
    <rPh sb="0" eb="2">
      <t>コウリツ</t>
    </rPh>
    <phoneticPr fontId="4"/>
  </si>
  <si>
    <t>分館(外数）</t>
    <rPh sb="3" eb="4">
      <t>ソト</t>
    </rPh>
    <rPh sb="4" eb="5">
      <t>スウ</t>
    </rPh>
    <phoneticPr fontId="2"/>
  </si>
  <si>
    <t>地区館</t>
    <rPh sb="0" eb="2">
      <t>チク</t>
    </rPh>
    <rPh sb="2" eb="3">
      <t>カン</t>
    </rPh>
    <phoneticPr fontId="2"/>
  </si>
  <si>
    <t>中央館</t>
    <rPh sb="0" eb="2">
      <t>チュウオウ</t>
    </rPh>
    <rPh sb="2" eb="3">
      <t>カン</t>
    </rPh>
    <phoneticPr fontId="2"/>
  </si>
  <si>
    <t>合　計</t>
    <rPh sb="0" eb="1">
      <t>ゴウ</t>
    </rPh>
    <phoneticPr fontId="16"/>
  </si>
  <si>
    <t>登 録</t>
    <phoneticPr fontId="16"/>
  </si>
  <si>
    <t>合　計</t>
    <phoneticPr fontId="16"/>
  </si>
  <si>
    <t xml:space="preserve"> 市町名</t>
    <phoneticPr fontId="4"/>
  </si>
  <si>
    <t>本　館</t>
    <rPh sb="0" eb="1">
      <t>ホン</t>
    </rPh>
    <rPh sb="2" eb="3">
      <t>カン</t>
    </rPh>
    <phoneticPr fontId="2"/>
  </si>
  <si>
    <t xml:space="preserve"> その他の
  社会教育施設</t>
    <phoneticPr fontId="16"/>
  </si>
  <si>
    <t xml:space="preserve"> 視聴覚
  ライブラリー</t>
    <phoneticPr fontId="16"/>
  </si>
  <si>
    <t>女性教育施設</t>
  </si>
  <si>
    <t>生涯学習センター</t>
  </si>
  <si>
    <t>青少年教育施設</t>
  </si>
  <si>
    <t>公民館類似施設</t>
  </si>
  <si>
    <t>公民館</t>
    <phoneticPr fontId="4"/>
  </si>
  <si>
    <t>博物館等</t>
    <rPh sb="3" eb="4">
      <t>トウ</t>
    </rPh>
    <phoneticPr fontId="16"/>
  </si>
  <si>
    <t xml:space="preserve">   施設区分 </t>
    <phoneticPr fontId="4"/>
  </si>
  <si>
    <t>地方公共団体の長</t>
    <phoneticPr fontId="2"/>
  </si>
  <si>
    <t>10:00-17:00</t>
  </si>
  <si>
    <t>fude@fude.or.jp</t>
  </si>
  <si>
    <t>http://fude.or.jp/jp/</t>
  </si>
  <si>
    <t>082-855-3011</t>
  </si>
  <si>
    <t>082-855-3010</t>
  </si>
  <si>
    <t>安芸郡熊野町中溝五丁目17-1</t>
  </si>
  <si>
    <t>731-4293</t>
  </si>
  <si>
    <t>筆の里工房</t>
  </si>
  <si>
    <t>熊野町</t>
    <phoneticPr fontId="12"/>
  </si>
  <si>
    <t>直営</t>
    <rPh sb="0" eb="2">
      <t>チョクエイ</t>
    </rPh>
    <phoneticPr fontId="3"/>
  </si>
  <si>
    <t>直営</t>
    <rPh sb="0" eb="2">
      <t>チョクエイ</t>
    </rPh>
    <phoneticPr fontId="2"/>
  </si>
  <si>
    <t>教育委員会</t>
    <rPh sb="0" eb="2">
      <t>キョウイク</t>
    </rPh>
    <rPh sb="2" eb="5">
      <t>イインカイ</t>
    </rPh>
    <phoneticPr fontId="2"/>
  </si>
  <si>
    <t>9:00-17:00</t>
  </si>
  <si>
    <t>http://www.akitakata.jp/hakubutsukan/</t>
  </si>
  <si>
    <t>0826-42-0070</t>
  </si>
  <si>
    <t>安芸高田市吉田町吉田278‐1</t>
  </si>
  <si>
    <t>731-0501</t>
  </si>
  <si>
    <t>登録</t>
  </si>
  <si>
    <t>安芸高田市歴史民俗博物館</t>
  </si>
  <si>
    <t>安芸高田市</t>
    <rPh sb="3" eb="4">
      <t>タ</t>
    </rPh>
    <phoneticPr fontId="12"/>
  </si>
  <si>
    <t>地方公共団体の長</t>
    <rPh sb="0" eb="6">
      <t>チホウコウキョウダンタイ</t>
    </rPh>
    <rPh sb="7" eb="8">
      <t>オサ</t>
    </rPh>
    <phoneticPr fontId="2"/>
  </si>
  <si>
    <t>0829-44-0693</t>
  </si>
  <si>
    <t>0829-44-2010</t>
  </si>
  <si>
    <t>廿日市市宮島町10-3</t>
  </si>
  <si>
    <t>739-0534</t>
  </si>
  <si>
    <t>宮島水族館</t>
  </si>
  <si>
    <t>廿日市市</t>
    <rPh sb="0" eb="4">
      <t>ハツカイチシ</t>
    </rPh>
    <phoneticPr fontId="12"/>
  </si>
  <si>
    <t xml:space="preserve">指定管理
</t>
    <rPh sb="0" eb="2">
      <t>シテイ</t>
    </rPh>
    <rPh sb="2" eb="4">
      <t>カンリ</t>
    </rPh>
    <phoneticPr fontId="2"/>
  </si>
  <si>
    <t>hhmoa.gakugei@gmail.com</t>
  </si>
  <si>
    <t>https://hhmoa.jp/</t>
  </si>
  <si>
    <t>082-430-7118</t>
  </si>
  <si>
    <t>082-430-7117</t>
  </si>
  <si>
    <t>739-0015</t>
  </si>
  <si>
    <t>東広島市立美術館</t>
    <rPh sb="0" eb="5">
      <t>ヒガシヒロシマシリツ</t>
    </rPh>
    <rPh sb="5" eb="8">
      <t>ビジュツカン</t>
    </rPh>
    <phoneticPr fontId="2"/>
  </si>
  <si>
    <t>東広島市</t>
    <rPh sb="0" eb="4">
      <t>ヒガシヒロシマシ</t>
    </rPh>
    <phoneticPr fontId="12"/>
  </si>
  <si>
    <t>jiyuu-tou@city.
shobara.lg.jp</t>
  </si>
  <si>
    <t>http://www.city.shobara.hiroshima.jp/</t>
  </si>
  <si>
    <t>08477-6-0162</t>
  </si>
  <si>
    <t>08477-6-0161</t>
  </si>
  <si>
    <t>庄原市東城町帝釈未渡1909</t>
  </si>
  <si>
    <t>729-5244</t>
  </si>
  <si>
    <t>庄原市帝釈峡博物展示施設時悠館</t>
  </si>
  <si>
    <t>庄原市</t>
    <rPh sb="0" eb="3">
      <t>ショウバラシ</t>
    </rPh>
    <phoneticPr fontId="12"/>
  </si>
  <si>
    <t xml:space="preserve">soumu-hiw@city.shobara.lg.jp </t>
  </si>
  <si>
    <t>0824-85-2421</t>
  </si>
  <si>
    <t>0824-85-3005</t>
  </si>
  <si>
    <t>庄原市比和町比和1119-1</t>
  </si>
  <si>
    <t>727-0301</t>
  </si>
  <si>
    <t>庄原市立比和自然科学博物館</t>
  </si>
  <si>
    <t>指定管理
（全て）</t>
    <rPh sb="0" eb="2">
      <t>シテイ</t>
    </rPh>
    <rPh sb="2" eb="4">
      <t>カンリ</t>
    </rPh>
    <rPh sb="6" eb="7">
      <t>スベ</t>
    </rPh>
    <phoneticPr fontId="2"/>
  </si>
  <si>
    <t>9:00-16:30</t>
  </si>
  <si>
    <t>fuku.zoo@rapid.ocn.ne.jp</t>
  </si>
  <si>
    <t>http://www.fukuyamazoo.jp</t>
  </si>
  <si>
    <t>084-958-3022</t>
  </si>
  <si>
    <t>084-958-3200</t>
  </si>
  <si>
    <t>福山市芦田町福田276-1</t>
  </si>
  <si>
    <t>720-1264</t>
  </si>
  <si>
    <t>福山市立動物園</t>
  </si>
  <si>
    <t>福山市</t>
    <phoneticPr fontId="12"/>
  </si>
  <si>
    <t>—</t>
  </si>
  <si>
    <t>shinichi-hakubutsukan@city.fukuyama.
hiroshima.jp</t>
  </si>
  <si>
    <t>http://www.city.fukuyama.hiroshima.jp/soshiki/shinichi-rekimin/</t>
  </si>
  <si>
    <t>0847-52-2992　</t>
  </si>
  <si>
    <t>福山市新市町新市916</t>
  </si>
  <si>
    <t>729-3103</t>
  </si>
  <si>
    <t>福山市しんいち歴史民俗博物館</t>
  </si>
  <si>
    <t>9:30-17:00</t>
  </si>
  <si>
    <t>art@city.fukuyama.hiroshima.jp</t>
  </si>
  <si>
    <t>http://www.city.fukuyama.hiroshima.jp/site/fukuyama-museum/</t>
  </si>
  <si>
    <t>084-932-2347</t>
  </si>
  <si>
    <t>084-932-2345</t>
  </si>
  <si>
    <t>福山市西町二丁目4-3</t>
  </si>
  <si>
    <t>720-0067</t>
  </si>
  <si>
    <t>ふくやま美術館</t>
  </si>
  <si>
    <t>福山市</t>
    <phoneticPr fontId="12"/>
  </si>
  <si>
    <t>-</t>
  </si>
  <si>
    <t>https://fukuyamajo.jp</t>
  </si>
  <si>
    <t>084-922-2126</t>
  </si>
  <si>
    <t>084-922-2117</t>
  </si>
  <si>
    <t>福山市丸之内1-8</t>
    <rPh sb="4" eb="5">
      <t>ノ</t>
    </rPh>
    <phoneticPr fontId="4"/>
  </si>
  <si>
    <t>720-0061</t>
  </si>
  <si>
    <t>福山市立福山城博物館</t>
  </si>
  <si>
    <t>原則無休</t>
    <rPh sb="0" eb="2">
      <t>ゲンソク</t>
    </rPh>
    <rPh sb="2" eb="4">
      <t>ムキュウ</t>
    </rPh>
    <phoneticPr fontId="2"/>
  </si>
  <si>
    <t xml:space="preserve">info.web@hirayama-museum.or.jp </t>
  </si>
  <si>
    <t>https://hirayama-museum.or.jp/</t>
  </si>
  <si>
    <t>0845-27-3801</t>
  </si>
  <si>
    <t>0845-27-3800</t>
  </si>
  <si>
    <t>尾道市瀬戸田町沢200-2</t>
  </si>
  <si>
    <t>722-2413</t>
  </si>
  <si>
    <t>平山郁夫美術館</t>
  </si>
  <si>
    <t>尾道市</t>
    <phoneticPr fontId="12"/>
  </si>
  <si>
    <t>bijutsu@city.onomichi.hiroshima.jp</t>
  </si>
  <si>
    <t>https://www.onomichi-museum.jp/</t>
  </si>
  <si>
    <t>0848-20-1682　</t>
  </si>
  <si>
    <t>0848-23-2281　</t>
  </si>
  <si>
    <t xml:space="preserve">尾道市西土堂町17-19 </t>
  </si>
  <si>
    <t>722-0032</t>
  </si>
  <si>
    <t>尾道市立美術館</t>
  </si>
  <si>
    <t>kure-bi@abeam.ocn.ne.jp</t>
  </si>
  <si>
    <t>https://www.kure-bi.jp/</t>
  </si>
  <si>
    <t>0823-24-9813</t>
  </si>
  <si>
    <t>0823-25-2007</t>
  </si>
  <si>
    <t>737-0028</t>
  </si>
  <si>
    <t>呉市立美術館</t>
  </si>
  <si>
    <t>zoo@asazoo.jp</t>
  </si>
  <si>
    <t>http://www.asazoo.jp</t>
  </si>
  <si>
    <t>082-838-1711</t>
  </si>
  <si>
    <t>082-838-1111　</t>
  </si>
  <si>
    <t>広島市安佐北区安佐町動物園</t>
  </si>
  <si>
    <t>731-3355</t>
  </si>
  <si>
    <t>広島市安佐動物公園</t>
    <phoneticPr fontId="16"/>
  </si>
  <si>
    <t>広島市</t>
    <phoneticPr fontId="12"/>
  </si>
  <si>
    <t>(公財)
広島市
文化財団</t>
    <rPh sb="1" eb="2">
      <t>コウ</t>
    </rPh>
    <rPh sb="2" eb="3">
      <t>ザイ</t>
    </rPh>
    <rPh sb="5" eb="8">
      <t>ヒロシマシ</t>
    </rPh>
    <rPh sb="9" eb="11">
      <t>ブンカ</t>
    </rPh>
    <rPh sb="11" eb="13">
      <t>ザイダン</t>
    </rPh>
    <phoneticPr fontId="2"/>
  </si>
  <si>
    <t>約7,500</t>
    <rPh sb="0" eb="1">
      <t>ヤク</t>
    </rPh>
    <phoneticPr fontId="4"/>
  </si>
  <si>
    <t>https://www.hiroshima-moca.jp/</t>
  </si>
  <si>
    <t>082-264-1198</t>
  </si>
  <si>
    <t>082-264-1121</t>
  </si>
  <si>
    <t>732-0815</t>
  </si>
  <si>
    <t>広島市現代美術館</t>
    <rPh sb="3" eb="5">
      <t>ゲンダイ</t>
    </rPh>
    <rPh sb="5" eb="8">
      <t>ビジュツカン</t>
    </rPh>
    <phoneticPr fontId="16"/>
  </si>
  <si>
    <t>kanri@vehicle.city.hiroshima.jp</t>
  </si>
  <si>
    <t>https://www.vehicle.city.hiroshima.jp/</t>
  </si>
  <si>
    <t>082-878-3128</t>
  </si>
  <si>
    <t>082-878-6211　</t>
  </si>
  <si>
    <t>広島市安佐南区長楽寺二丁目12-2</t>
  </si>
  <si>
    <t>731-0143</t>
  </si>
  <si>
    <t>広島市交通科学館</t>
    <phoneticPr fontId="16"/>
  </si>
  <si>
    <t>082-221-7519</t>
  </si>
  <si>
    <t>082-221-7512</t>
  </si>
  <si>
    <t>広島市中区基町21-1</t>
  </si>
  <si>
    <t>730-0011</t>
  </si>
  <si>
    <t>広島城</t>
  </si>
  <si>
    <t>riyou-annai@pyonta.city.hiroshima.jp</t>
  </si>
  <si>
    <t>082-502-2118</t>
  </si>
  <si>
    <t>082-222-5346</t>
  </si>
  <si>
    <t>広島市中区基町5-83</t>
  </si>
  <si>
    <t>広島市こども文化科学館</t>
    <phoneticPr fontId="16"/>
  </si>
  <si>
    <t>kanri@ebayama.jp</t>
  </si>
  <si>
    <t>082-234-1013</t>
  </si>
  <si>
    <t>082-231-0177</t>
  </si>
  <si>
    <t>広島市中区江波南一丁目40-1</t>
  </si>
  <si>
    <t>730-0835</t>
  </si>
  <si>
    <t>広島市江波山気象館</t>
    <phoneticPr fontId="16"/>
  </si>
  <si>
    <t>広島市</t>
    <phoneticPr fontId="12"/>
  </si>
  <si>
    <t>(公財)
広島市
文化財団</t>
    <rPh sb="1" eb="3">
      <t>コウザイ</t>
    </rPh>
    <rPh sb="5" eb="8">
      <t>ヒロシマシ</t>
    </rPh>
    <rPh sb="9" eb="11">
      <t>ブンカ</t>
    </rPh>
    <rPh sb="11" eb="13">
      <t>ザイダン</t>
    </rPh>
    <phoneticPr fontId="2"/>
  </si>
  <si>
    <t>kyodo@cf.city.hiroshima.jp</t>
  </si>
  <si>
    <t>http://www.cf.city.hiroshima.jp/kyodo/</t>
  </si>
  <si>
    <t>082-253-6772</t>
  </si>
  <si>
    <t>082-253-6771</t>
  </si>
  <si>
    <t>広島市南区宇品御幸二丁目6-20</t>
  </si>
  <si>
    <t>734-0015</t>
  </si>
  <si>
    <t>広島市郷土資料館</t>
    <phoneticPr fontId="16"/>
  </si>
  <si>
    <t>広島市</t>
    <phoneticPr fontId="16"/>
  </si>
  <si>
    <t>市町立</t>
    <rPh sb="0" eb="1">
      <t>シ</t>
    </rPh>
    <rPh sb="1" eb="2">
      <t>マチ</t>
    </rPh>
    <rPh sb="2" eb="3">
      <t>リツ</t>
    </rPh>
    <phoneticPr fontId="4"/>
  </si>
  <si>
    <t>rhkraisanyou@pref.hiroshima.lg.jp</t>
  </si>
  <si>
    <t>https://www.pref.hiroshima.lg.jp/site/raisanyou/</t>
  </si>
  <si>
    <t>082-298-5051</t>
  </si>
  <si>
    <t>広島市中区袋町5-15</t>
  </si>
  <si>
    <t>730-0036</t>
  </si>
  <si>
    <t>頼山陽史跡資料館（県立歴史博物館分館）</t>
    <rPh sb="9" eb="11">
      <t>ケンリツ</t>
    </rPh>
    <rPh sb="11" eb="13">
      <t>レキシ</t>
    </rPh>
    <rPh sb="13" eb="16">
      <t>ハクブツカン</t>
    </rPh>
    <rPh sb="16" eb="18">
      <t>ブンカン</t>
    </rPh>
    <phoneticPr fontId="2"/>
  </si>
  <si>
    <t>県</t>
    <rPh sb="0" eb="1">
      <t>ケン</t>
    </rPh>
    <phoneticPr fontId="12"/>
  </si>
  <si>
    <t>rhksoumu@pref.hiroshima.lg.jp</t>
  </si>
  <si>
    <t xml:space="preserve">https://www.pref.hiroshima.lg.jp/site/rekishih/
</t>
  </si>
  <si>
    <t>084-931-2514</t>
  </si>
  <si>
    <t>084-931-2513</t>
  </si>
  <si>
    <t>福山市西町2-4-1</t>
  </si>
  <si>
    <t>県立歴史博物館</t>
  </si>
  <si>
    <t>rmssoumu@pref.hiroshima.lg.jp</t>
  </si>
  <si>
    <t>0824-66-3106</t>
  </si>
  <si>
    <t>0824-66-2881</t>
  </si>
  <si>
    <t>三次市小田幸町122</t>
  </si>
  <si>
    <t>県立歴史民俗資料館</t>
  </si>
  <si>
    <t>イズミテクノ・廣島緑地建設・広田造園共同事業体</t>
    <rPh sb="7" eb="9">
      <t>ヒロシマ</t>
    </rPh>
    <rPh sb="9" eb="11">
      <t>リョクチ</t>
    </rPh>
    <rPh sb="11" eb="13">
      <t>ケンセツ</t>
    </rPh>
    <rPh sb="14" eb="16">
      <t>ヒロタ</t>
    </rPh>
    <rPh sb="16" eb="18">
      <t>ゾウエン</t>
    </rPh>
    <rPh sb="18" eb="20">
      <t>キョウドウ</t>
    </rPh>
    <rPh sb="20" eb="23">
      <t>ジギョウタイ</t>
    </rPh>
    <phoneticPr fontId="2"/>
  </si>
  <si>
    <t>iroeuma2@gmail.com</t>
  </si>
  <si>
    <t>082-223-1444</t>
  </si>
  <si>
    <t>082-221-6246</t>
  </si>
  <si>
    <t>広島市中区上幟町2-22</t>
  </si>
  <si>
    <t>県立美術館</t>
  </si>
  <si>
    <t>県立</t>
    <rPh sb="0" eb="2">
      <t>ケンリツ</t>
    </rPh>
    <phoneticPr fontId="4"/>
  </si>
  <si>
    <t>兼任職員</t>
    <rPh sb="2" eb="4">
      <t>ショクイン</t>
    </rPh>
    <phoneticPr fontId="16"/>
  </si>
  <si>
    <t>専任職員</t>
    <rPh sb="2" eb="4">
      <t>ショクイン</t>
    </rPh>
    <phoneticPr fontId="16"/>
  </si>
  <si>
    <t>休館日</t>
    <rPh sb="0" eb="3">
      <t>キュウカンビ</t>
    </rPh>
    <phoneticPr fontId="4"/>
  </si>
  <si>
    <t>開館時間</t>
    <phoneticPr fontId="4"/>
  </si>
  <si>
    <t>うち学芸員補</t>
    <rPh sb="2" eb="5">
      <t>ガクゲイイン</t>
    </rPh>
    <rPh sb="5" eb="6">
      <t>ホ</t>
    </rPh>
    <phoneticPr fontId="2"/>
  </si>
  <si>
    <t>指定管理者</t>
    <rPh sb="0" eb="2">
      <t>シテイ</t>
    </rPh>
    <rPh sb="2" eb="5">
      <t>カンリシャ</t>
    </rPh>
    <phoneticPr fontId="2"/>
  </si>
  <si>
    <t>非常勤職員</t>
    <rPh sb="0" eb="3">
      <t>ヒジョウキン</t>
    </rPh>
    <rPh sb="3" eb="5">
      <t>ショクイン</t>
    </rPh>
    <phoneticPr fontId="2"/>
  </si>
  <si>
    <t>常勤</t>
    <rPh sb="0" eb="2">
      <t>ジョウキン</t>
    </rPh>
    <phoneticPr fontId="2"/>
  </si>
  <si>
    <t>指定管理者等</t>
    <rPh sb="0" eb="2">
      <t>シテイ</t>
    </rPh>
    <rPh sb="2" eb="3">
      <t>カン</t>
    </rPh>
    <rPh sb="3" eb="4">
      <t>リ</t>
    </rPh>
    <rPh sb="4" eb="5">
      <t>シャ</t>
    </rPh>
    <rPh sb="5" eb="6">
      <t>トウ</t>
    </rPh>
    <phoneticPr fontId="2"/>
  </si>
  <si>
    <t>運営主体</t>
    <rPh sb="0" eb="2">
      <t>ウンエイ</t>
    </rPh>
    <rPh sb="2" eb="4">
      <t>シュタイ</t>
    </rPh>
    <phoneticPr fontId="2"/>
  </si>
  <si>
    <t>所管</t>
    <rPh sb="0" eb="2">
      <t>ショカン</t>
    </rPh>
    <phoneticPr fontId="2"/>
  </si>
  <si>
    <t>指定管理者</t>
    <rPh sb="0" eb="2">
      <t>シテイ</t>
    </rPh>
    <rPh sb="2" eb="4">
      <t>カンリ</t>
    </rPh>
    <rPh sb="4" eb="5">
      <t>シャ</t>
    </rPh>
    <phoneticPr fontId="2"/>
  </si>
  <si>
    <t>常 勤</t>
    <phoneticPr fontId="16"/>
  </si>
  <si>
    <t>合 計</t>
    <phoneticPr fontId="16"/>
  </si>
  <si>
    <t>管理運営状況</t>
    <rPh sb="0" eb="2">
      <t>カンリ</t>
    </rPh>
    <rPh sb="2" eb="4">
      <t>ウンエイ</t>
    </rPh>
    <rPh sb="4" eb="6">
      <t>ジョウキョウ</t>
    </rPh>
    <phoneticPr fontId="2"/>
  </si>
  <si>
    <t>建物の総面積（㎡）</t>
    <rPh sb="0" eb="2">
      <t>タテモノ</t>
    </rPh>
    <rPh sb="3" eb="4">
      <t>ソウ</t>
    </rPh>
    <rPh sb="4" eb="6">
      <t>メンセキ</t>
    </rPh>
    <phoneticPr fontId="4"/>
  </si>
  <si>
    <t>土地面積（㎡）</t>
    <rPh sb="0" eb="2">
      <t>トチ</t>
    </rPh>
    <rPh sb="2" eb="4">
      <t>メンセキ</t>
    </rPh>
    <phoneticPr fontId="4"/>
  </si>
  <si>
    <t>所蔵内容
（資料点数）</t>
    <phoneticPr fontId="16"/>
  </si>
  <si>
    <t>開館状況</t>
    <rPh sb="0" eb="2">
      <t>カイカン</t>
    </rPh>
    <rPh sb="2" eb="4">
      <t>ジョウキョウ</t>
    </rPh>
    <phoneticPr fontId="4"/>
  </si>
  <si>
    <t>職 員 数</t>
    <phoneticPr fontId="16"/>
  </si>
  <si>
    <t>メール
アドレス</t>
    <phoneticPr fontId="2"/>
  </si>
  <si>
    <t>FAX番号</t>
    <phoneticPr fontId="2"/>
  </si>
  <si>
    <t>電話番号</t>
    <phoneticPr fontId="2"/>
  </si>
  <si>
    <t xml:space="preserve">所在地
</t>
    <phoneticPr fontId="2"/>
  </si>
  <si>
    <t>区 分</t>
    <phoneticPr fontId="16"/>
  </si>
  <si>
    <t>名 称</t>
    <phoneticPr fontId="16"/>
  </si>
  <si>
    <t>設置者</t>
    <phoneticPr fontId="4"/>
  </si>
  <si>
    <t>info@miyauchiaf.or.jp</t>
  </si>
  <si>
    <t>0829-30-8511</t>
  </si>
  <si>
    <t>738-0034</t>
  </si>
  <si>
    <t>アートギャラリーミヤウチ</t>
  </si>
  <si>
    <t>公益財団法人みやうち芸術文化振興財団</t>
    <rPh sb="0" eb="6">
      <t>コウエキザイダンホウジン</t>
    </rPh>
    <rPh sb="10" eb="12">
      <t>ゲイジュツ</t>
    </rPh>
    <rPh sb="12" eb="14">
      <t>ブンカ</t>
    </rPh>
    <rPh sb="14" eb="16">
      <t>シンコウ</t>
    </rPh>
    <rPh sb="16" eb="18">
      <t>ザイダン</t>
    </rPh>
    <phoneticPr fontId="2"/>
  </si>
  <si>
    <t>2,500,000※キャンパス丸ごと博物館構想により、キャンパス全体の面積を示す</t>
    <rPh sb="15" eb="16">
      <t>マル</t>
    </rPh>
    <rPh sb="18" eb="21">
      <t>ハクブツカン</t>
    </rPh>
    <rPh sb="21" eb="23">
      <t>コウソウ</t>
    </rPh>
    <rPh sb="32" eb="34">
      <t>ゼンタイ</t>
    </rPh>
    <rPh sb="35" eb="37">
      <t>メンセキ</t>
    </rPh>
    <rPh sb="38" eb="39">
      <t>シメ</t>
    </rPh>
    <phoneticPr fontId="3"/>
  </si>
  <si>
    <t>museum@hiroshima-u.ac.jp</t>
  </si>
  <si>
    <t>082-424-4263</t>
  </si>
  <si>
    <t>082-424-4212</t>
  </si>
  <si>
    <t>東広島市鏡山一丁目1-1</t>
    <rPh sb="0" eb="4">
      <t>ヒガシヒロシマシ</t>
    </rPh>
    <rPh sb="4" eb="6">
      <t>カガミヤマ</t>
    </rPh>
    <rPh sb="6" eb="9">
      <t>１チョウメ</t>
    </rPh>
    <phoneticPr fontId="3"/>
  </si>
  <si>
    <t>739-8524</t>
  </si>
  <si>
    <t>広島大学総合博物館</t>
    <rPh sb="0" eb="2">
      <t>ヒロシマ</t>
    </rPh>
    <rPh sb="2" eb="4">
      <t>ダイガク</t>
    </rPh>
    <rPh sb="4" eb="6">
      <t>ソウゴウ</t>
    </rPh>
    <rPh sb="6" eb="9">
      <t>ハクブツカン</t>
    </rPh>
    <phoneticPr fontId="3"/>
  </si>
  <si>
    <t>国立大学法人広島大学</t>
    <rPh sb="0" eb="2">
      <t>コクリツ</t>
    </rPh>
    <rPh sb="2" eb="4">
      <t>ダイガク</t>
    </rPh>
    <rPh sb="4" eb="6">
      <t>ホウジン</t>
    </rPh>
    <rPh sb="6" eb="8">
      <t>ヒロシマ</t>
    </rPh>
    <rPh sb="8" eb="10">
      <t>ダイガク</t>
    </rPh>
    <phoneticPr fontId="3"/>
  </si>
  <si>
    <t xml:space="preserve">12/29-1/1 </t>
    <phoneticPr fontId="2"/>
  </si>
  <si>
    <t>082-434-3360</t>
    <phoneticPr fontId="2"/>
  </si>
  <si>
    <t>東広島市高屋町高屋堀１５８９－７</t>
    <rPh sb="0" eb="4">
      <t>ヒガシヒロシマシ</t>
    </rPh>
    <rPh sb="4" eb="7">
      <t>タカヤチョウ</t>
    </rPh>
    <rPh sb="7" eb="9">
      <t>タカヤ</t>
    </rPh>
    <rPh sb="9" eb="10">
      <t>ホリ</t>
    </rPh>
    <phoneticPr fontId="3"/>
  </si>
  <si>
    <t>739-2111</t>
    <phoneticPr fontId="2"/>
  </si>
  <si>
    <t>登録</t>
    <rPh sb="0" eb="2">
      <t>トウロク</t>
    </rPh>
    <phoneticPr fontId="3"/>
  </si>
  <si>
    <t>仙石庭園銘石ミュージアム</t>
    <rPh sb="0" eb="2">
      <t>センセキ</t>
    </rPh>
    <rPh sb="2" eb="4">
      <t>テイエン</t>
    </rPh>
    <rPh sb="4" eb="5">
      <t>メイ</t>
    </rPh>
    <rPh sb="5" eb="6">
      <t>イシ</t>
    </rPh>
    <phoneticPr fontId="3"/>
  </si>
  <si>
    <t xml:space="preserve">公益財団法人仙石庭園
</t>
    <rPh sb="0" eb="2">
      <t>コウエキ</t>
    </rPh>
    <rPh sb="2" eb="4">
      <t>ザイダン</t>
    </rPh>
    <rPh sb="4" eb="6">
      <t>ホウジン</t>
    </rPh>
    <rPh sb="6" eb="8">
      <t>センセキ</t>
    </rPh>
    <rPh sb="8" eb="10">
      <t>テイエン</t>
    </rPh>
    <phoneticPr fontId="3"/>
  </si>
  <si>
    <t>11:00-17:00</t>
  </si>
  <si>
    <t>info@izumi-museum.jp</t>
  </si>
  <si>
    <t>082-276-2612</t>
  </si>
  <si>
    <t>082-276-2600</t>
  </si>
  <si>
    <t>広島市西区商工ｾﾝﾀｰ二丁目3-1エクセル5階</t>
    <rPh sb="11" eb="12">
      <t>ニ</t>
    </rPh>
    <rPh sb="12" eb="14">
      <t>２チョウメ</t>
    </rPh>
    <phoneticPr fontId="3"/>
  </si>
  <si>
    <t>733-0833</t>
  </si>
  <si>
    <t>泉美術館</t>
  </si>
  <si>
    <t>公益財団法人泉美術館</t>
    <rPh sb="0" eb="2">
      <t>コウエキ</t>
    </rPh>
    <rPh sb="6" eb="7">
      <t>イズミ</t>
    </rPh>
    <rPh sb="7" eb="10">
      <t>ビジュツカン</t>
    </rPh>
    <phoneticPr fontId="3"/>
  </si>
  <si>
    <t>0829-40-3003</t>
  </si>
  <si>
    <t>0829-40-3001</t>
  </si>
  <si>
    <t>廿日市市吉和字熊崎竹ノ鼻4300</t>
    <rPh sb="0" eb="4">
      <t>ハツカイチシ</t>
    </rPh>
    <rPh sb="4" eb="6">
      <t>ヨシワ</t>
    </rPh>
    <rPh sb="6" eb="7">
      <t>ジ</t>
    </rPh>
    <rPh sb="7" eb="9">
      <t>クマザキ</t>
    </rPh>
    <rPh sb="9" eb="10">
      <t>タケ</t>
    </rPh>
    <rPh sb="11" eb="12">
      <t>ハナ</t>
    </rPh>
    <phoneticPr fontId="12"/>
  </si>
  <si>
    <t>738-0301</t>
  </si>
  <si>
    <t>ウッドワン美術館</t>
    <rPh sb="5" eb="8">
      <t>ビジュツカン</t>
    </rPh>
    <phoneticPr fontId="3"/>
  </si>
  <si>
    <t>公益財団法人ウッドワン美術館</t>
    <rPh sb="0" eb="2">
      <t>コウエキ</t>
    </rPh>
    <rPh sb="2" eb="4">
      <t>ザイダン</t>
    </rPh>
    <rPh sb="4" eb="6">
      <t>ホウジン</t>
    </rPh>
    <rPh sb="11" eb="14">
      <t>ビジュツカン</t>
    </rPh>
    <phoneticPr fontId="3"/>
  </si>
  <si>
    <t>info@facm.net</t>
  </si>
  <si>
    <t>084-922-8188</t>
  </si>
  <si>
    <t>福山市北吉津町三丁目1-22</t>
    <rPh sb="0" eb="3">
      <t>フクヤマシ</t>
    </rPh>
    <phoneticPr fontId="3"/>
  </si>
  <si>
    <t>720-0073</t>
  </si>
  <si>
    <t>福山自動車時計博物館</t>
    <rPh sb="0" eb="2">
      <t>フクヤマ</t>
    </rPh>
    <rPh sb="2" eb="5">
      <t>ジドウシャ</t>
    </rPh>
    <rPh sb="5" eb="7">
      <t>トケイ</t>
    </rPh>
    <rPh sb="7" eb="10">
      <t>ハクブツカン</t>
    </rPh>
    <phoneticPr fontId="3"/>
  </si>
  <si>
    <t>公益財団法人能宗文化財団</t>
    <rPh sb="0" eb="2">
      <t>コウエキ</t>
    </rPh>
    <rPh sb="2" eb="4">
      <t>ザイダン</t>
    </rPh>
    <rPh sb="4" eb="6">
      <t>ホウジン</t>
    </rPh>
    <rPh sb="6" eb="7">
      <t>ノウ</t>
    </rPh>
    <rPh sb="7" eb="8">
      <t>ソウ</t>
    </rPh>
    <rPh sb="8" eb="10">
      <t>ブンカ</t>
    </rPh>
    <rPh sb="10" eb="12">
      <t>ザイダン</t>
    </rPh>
    <phoneticPr fontId="3"/>
  </si>
  <si>
    <t>shibuya-museum@vessel-group.com</t>
  </si>
  <si>
    <t>084-925-2113</t>
  </si>
  <si>
    <t>福山市本町8-27</t>
  </si>
  <si>
    <t>720-0056</t>
  </si>
  <si>
    <t>しぶや美術館</t>
    <rPh sb="3" eb="6">
      <t>ビジュツカン</t>
    </rPh>
    <phoneticPr fontId="3"/>
  </si>
  <si>
    <t>公益財団法人しぶや美術館</t>
  </si>
  <si>
    <t>info@umam.jp</t>
  </si>
  <si>
    <t>0829-56-0661</t>
  </si>
  <si>
    <t>0829-56-3221</t>
  </si>
  <si>
    <t>廿日市市大野亀ヶ岡10700</t>
  </si>
  <si>
    <t>739-0481</t>
  </si>
  <si>
    <t>海の見える杜美術館</t>
    <rPh sb="0" eb="1">
      <t>ウミ</t>
    </rPh>
    <rPh sb="2" eb="3">
      <t>ミ</t>
    </rPh>
    <rPh sb="5" eb="6">
      <t>モリ</t>
    </rPh>
    <rPh sb="6" eb="9">
      <t>ビジュツカン</t>
    </rPh>
    <phoneticPr fontId="3"/>
  </si>
  <si>
    <t>宗教法人
平等大慧会</t>
    <rPh sb="0" eb="2">
      <t>シュウキョウ</t>
    </rPh>
    <rPh sb="2" eb="4">
      <t>ホウジン</t>
    </rPh>
    <rPh sb="5" eb="7">
      <t>ビョウドウ</t>
    </rPh>
    <rPh sb="7" eb="8">
      <t>タイ</t>
    </rPh>
    <rPh sb="8" eb="9">
      <t>ケイ</t>
    </rPh>
    <rPh sb="9" eb="10">
      <t>カイ</t>
    </rPh>
    <phoneticPr fontId="3"/>
  </si>
  <si>
    <t>contact@hiroshima-museum.jp</t>
  </si>
  <si>
    <t>082-223-2519</t>
  </si>
  <si>
    <t>082-223-2530</t>
  </si>
  <si>
    <t>広島市中区基町3-2中央公園内</t>
  </si>
  <si>
    <t>ひろしま美術館</t>
    <rPh sb="4" eb="7">
      <t>ビジュツカン</t>
    </rPh>
    <phoneticPr fontId="3"/>
  </si>
  <si>
    <t>公益財団
法人
ひろしま
美術館</t>
    <rPh sb="0" eb="2">
      <t>コウエキ</t>
    </rPh>
    <rPh sb="2" eb="4">
      <t>ザイダン</t>
    </rPh>
    <rPh sb="5" eb="7">
      <t>ホウジン</t>
    </rPh>
    <rPh sb="13" eb="16">
      <t>ビジュツカン</t>
    </rPh>
    <phoneticPr fontId="3"/>
  </si>
  <si>
    <t>無</t>
    <rPh sb="0" eb="1">
      <t>ム</t>
    </rPh>
    <phoneticPr fontId="2"/>
  </si>
  <si>
    <t>info@kousanji.or.jp</t>
  </si>
  <si>
    <t>0845-27-3876</t>
  </si>
  <si>
    <t>0845-27-0800</t>
  </si>
  <si>
    <t>尾道市瀬戸田町瀬戸田553-2</t>
    <rPh sb="0" eb="3">
      <t>オノミチシ</t>
    </rPh>
    <rPh sb="3" eb="6">
      <t>セトダ</t>
    </rPh>
    <phoneticPr fontId="3"/>
  </si>
  <si>
    <t>722-2411</t>
  </si>
  <si>
    <t>耕三寺博物館</t>
    <rPh sb="0" eb="1">
      <t>コウ</t>
    </rPh>
    <rPh sb="1" eb="2">
      <t>サン</t>
    </rPh>
    <rPh sb="2" eb="3">
      <t>テラ</t>
    </rPh>
    <rPh sb="3" eb="6">
      <t>ハクブツカン</t>
    </rPh>
    <phoneticPr fontId="3"/>
  </si>
  <si>
    <t>宗教法人
耕三寺</t>
    <rPh sb="0" eb="2">
      <t>シュウキョウ</t>
    </rPh>
    <rPh sb="2" eb="4">
      <t>ホウジン</t>
    </rPh>
    <rPh sb="5" eb="6">
      <t>コウ</t>
    </rPh>
    <rPh sb="6" eb="7">
      <t>サン</t>
    </rPh>
    <rPh sb="7" eb="8">
      <t>テラ</t>
    </rPh>
    <phoneticPr fontId="3"/>
  </si>
  <si>
    <t>8:00-17:00</t>
  </si>
  <si>
    <t>0829-44-0517</t>
  </si>
  <si>
    <t>0829-44-2020</t>
    <phoneticPr fontId="4"/>
  </si>
  <si>
    <t>廿日市市宮島町1-1</t>
    <rPh sb="0" eb="4">
      <t>ハツ</t>
    </rPh>
    <phoneticPr fontId="4"/>
  </si>
  <si>
    <t>739-0588</t>
    <phoneticPr fontId="4"/>
  </si>
  <si>
    <t>登録</t>
    <rPh sb="0" eb="2">
      <t>トウロク</t>
    </rPh>
    <phoneticPr fontId="4"/>
  </si>
  <si>
    <t>嚴島神社宝物館</t>
    <rPh sb="0" eb="2">
      <t>イツクシマ</t>
    </rPh>
    <rPh sb="2" eb="4">
      <t>ジンジャ</t>
    </rPh>
    <rPh sb="4" eb="6">
      <t>ホウモツ</t>
    </rPh>
    <rPh sb="6" eb="7">
      <t>カン</t>
    </rPh>
    <phoneticPr fontId="4"/>
  </si>
  <si>
    <t>宗教法人
嚴島神社</t>
    <rPh sb="0" eb="2">
      <t>シュウキョウ</t>
    </rPh>
    <rPh sb="2" eb="4">
      <t>ホウジン</t>
    </rPh>
    <rPh sb="5" eb="7">
      <t>イツクシマ</t>
    </rPh>
    <rPh sb="7" eb="9">
      <t>ジンジャ</t>
    </rPh>
    <phoneticPr fontId="4"/>
  </si>
  <si>
    <t>うち学芸員及び
学芸員補</t>
    <rPh sb="2" eb="5">
      <t>ガクゲイイン</t>
    </rPh>
    <rPh sb="5" eb="6">
      <t>オヨ</t>
    </rPh>
    <rPh sb="8" eb="11">
      <t>ガクゲイイン</t>
    </rPh>
    <rPh sb="11" eb="12">
      <t>ホ</t>
    </rPh>
    <phoneticPr fontId="2"/>
  </si>
  <si>
    <t>合 計</t>
    <phoneticPr fontId="16"/>
  </si>
  <si>
    <t>※入館者数及び年間開館日数について，集計していない場合は「－」表示。</t>
    <phoneticPr fontId="4"/>
  </si>
  <si>
    <t>―</t>
    <phoneticPr fontId="2"/>
  </si>
  <si>
    <t>0847-85-3097</t>
  </si>
  <si>
    <t>神石郡神石高原町高蓋1602-2</t>
    <rPh sb="8" eb="9">
      <t>タカ</t>
    </rPh>
    <rPh sb="9" eb="10">
      <t>フタ</t>
    </rPh>
    <phoneticPr fontId="16"/>
  </si>
  <si>
    <t>720-1410</t>
  </si>
  <si>
    <t>三和歴史民俗資料館</t>
    <rPh sb="0" eb="2">
      <t>サンワ</t>
    </rPh>
    <phoneticPr fontId="16"/>
  </si>
  <si>
    <t>神石
高原町</t>
    <phoneticPr fontId="2"/>
  </si>
  <si>
    <t>0847-84-2463</t>
  </si>
  <si>
    <t>0847-84-2188</t>
  </si>
  <si>
    <t>神石郡神石高原町下豊松833-1</t>
  </si>
  <si>
    <t>720-1704</t>
  </si>
  <si>
    <t>豊松歴史民俗資料館</t>
  </si>
  <si>
    <t>神石
高原町</t>
    <phoneticPr fontId="2"/>
  </si>
  <si>
    <t>神石郡神石高原町下豊松830-5</t>
  </si>
  <si>
    <t>豊松収蔵庫</t>
  </si>
  <si>
    <t>神石
高原町</t>
    <phoneticPr fontId="2"/>
  </si>
  <si>
    <t>神龍湖
振興研究会</t>
    <rPh sb="0" eb="3">
      <t>シンリュウコ</t>
    </rPh>
    <rPh sb="4" eb="6">
      <t>シンコウ</t>
    </rPh>
    <rPh sb="6" eb="9">
      <t>ケンキュウカイ</t>
    </rPh>
    <phoneticPr fontId="2"/>
  </si>
  <si>
    <t>0847-86-0151</t>
  </si>
  <si>
    <t>神石郡神石高原町永野5036-1</t>
  </si>
  <si>
    <t>729-3602</t>
  </si>
  <si>
    <t>神石高原町立神石歴史民俗資料館</t>
    <rPh sb="2" eb="4">
      <t>コウゲン</t>
    </rPh>
    <rPh sb="4" eb="6">
      <t>チョウリツ</t>
    </rPh>
    <rPh sb="6" eb="8">
      <t>ジンセキ</t>
    </rPh>
    <phoneticPr fontId="16"/>
  </si>
  <si>
    <t>世羅町民俗資料保存会</t>
    <rPh sb="0" eb="3">
      <t>セラチョウ</t>
    </rPh>
    <rPh sb="3" eb="5">
      <t>ミンゾク</t>
    </rPh>
    <rPh sb="5" eb="7">
      <t>シリョウ</t>
    </rPh>
    <rPh sb="7" eb="9">
      <t>ホゾン</t>
    </rPh>
    <rPh sb="9" eb="10">
      <t>カイ</t>
    </rPh>
    <phoneticPr fontId="2"/>
  </si>
  <si>
    <t>委託</t>
    <rPh sb="0" eb="2">
      <t>イタク</t>
    </rPh>
    <phoneticPr fontId="2"/>
  </si>
  <si>
    <t>http://www.town.sera.hiroshima.jp/boe/rekisikan.html</t>
  </si>
  <si>
    <t>世羅郡世羅町大字重永57</t>
    <rPh sb="8" eb="10">
      <t>シゲナガ</t>
    </rPh>
    <phoneticPr fontId="16"/>
  </si>
  <si>
    <t>722-1625</t>
  </si>
  <si>
    <t>世羅郷土民俗資料館</t>
  </si>
  <si>
    <t>世羅郡
文化財協会
世羅西部会</t>
    <rPh sb="0" eb="3">
      <t>セラグン</t>
    </rPh>
    <rPh sb="4" eb="7">
      <t>ブンカザイ</t>
    </rPh>
    <rPh sb="7" eb="9">
      <t>キョウカイ</t>
    </rPh>
    <rPh sb="10" eb="13">
      <t>セラニシ</t>
    </rPh>
    <rPh sb="13" eb="15">
      <t>ブカイ</t>
    </rPh>
    <phoneticPr fontId="2"/>
  </si>
  <si>
    <t>0847-37-7200</t>
  </si>
  <si>
    <t>0847-37-2115</t>
  </si>
  <si>
    <t>世羅郡世羅町大字黒川455</t>
  </si>
  <si>
    <t>729-6711</t>
  </si>
  <si>
    <t>せらにし郷土民俗資料館</t>
  </si>
  <si>
    <t>―</t>
    <phoneticPr fontId="2"/>
  </si>
  <si>
    <t>rekishi@town.sera.hiroshima.jp</t>
  </si>
  <si>
    <t>0847-22-4647</t>
  </si>
  <si>
    <t>0847-22-4646</t>
  </si>
  <si>
    <t>世羅郡世羅町大字甲山159</t>
  </si>
  <si>
    <t>722-1123</t>
  </si>
  <si>
    <t>大田庄歴史館</t>
  </si>
  <si>
    <t>ホテル
清風館</t>
    <rPh sb="4" eb="6">
      <t>セイフウ</t>
    </rPh>
    <rPh sb="6" eb="7">
      <t>ヤカタ</t>
    </rPh>
    <phoneticPr fontId="2"/>
  </si>
  <si>
    <t>0846-62-0520</t>
  </si>
  <si>
    <t>0846-62-0555</t>
    <phoneticPr fontId="4"/>
  </si>
  <si>
    <t>豊田郡大崎上島町沖浦1911</t>
  </si>
  <si>
    <t>725-0402</t>
  </si>
  <si>
    <t>木江ふれあい郷土資料館</t>
    <phoneticPr fontId="16"/>
  </si>
  <si>
    <t>大崎
上島町</t>
    <phoneticPr fontId="16"/>
  </si>
  <si>
    <t>ＡＵＳＴ</t>
    <phoneticPr fontId="2"/>
  </si>
  <si>
    <t>指定管理</t>
    <rPh sb="0" eb="2">
      <t>シテイ</t>
    </rPh>
    <rPh sb="2" eb="4">
      <t>カンリ</t>
    </rPh>
    <phoneticPr fontId="2"/>
  </si>
  <si>
    <t>0846-67-3229</t>
    <phoneticPr fontId="2"/>
  </si>
  <si>
    <t>0846-67-3229</t>
  </si>
  <si>
    <t>豊田郡大崎上島町東野2721-1</t>
  </si>
  <si>
    <t>725-0231</t>
  </si>
  <si>
    <t>海と島の歴史資料館</t>
    <phoneticPr fontId="16"/>
  </si>
  <si>
    <t>－</t>
    <phoneticPr fontId="2"/>
  </si>
  <si>
    <t>利用者の求めに応じて開館</t>
    <rPh sb="0" eb="3">
      <t>リヨウシャ</t>
    </rPh>
    <rPh sb="4" eb="5">
      <t>モト</t>
    </rPh>
    <rPh sb="7" eb="8">
      <t>オウ</t>
    </rPh>
    <rPh sb="10" eb="12">
      <t>カイカン</t>
    </rPh>
    <phoneticPr fontId="2"/>
  </si>
  <si>
    <t>豊田郡大崎上島町中野2078</t>
  </si>
  <si>
    <t>大崎郷土資料館</t>
    <phoneticPr fontId="16"/>
  </si>
  <si>
    <t>大崎
上島町</t>
    <phoneticPr fontId="16"/>
  </si>
  <si>
    <t>直営</t>
    <rPh sb="0" eb="2">
      <t>チョクエイ</t>
    </rPh>
    <phoneticPr fontId="8"/>
  </si>
  <si>
    <t>教育委員会</t>
    <rPh sb="0" eb="2">
      <t>キョウイク</t>
    </rPh>
    <rPh sb="2" eb="5">
      <t>イインカイ</t>
    </rPh>
    <phoneticPr fontId="8"/>
  </si>
  <si>
    <t>0826-83-1785</t>
  </si>
  <si>
    <t>山県郡北広島町海応寺255-1</t>
  </si>
  <si>
    <t>731-1703</t>
  </si>
  <si>
    <t>戦国の庭歴史館</t>
  </si>
  <si>
    <t>－</t>
  </si>
  <si>
    <t>0826-84-1313</t>
  </si>
  <si>
    <t>山県郡北広島町都志見2609</t>
  </si>
  <si>
    <t>731-1712</t>
  </si>
  <si>
    <t>どんぐり資料館</t>
  </si>
  <si>
    <t>731-1505</t>
  </si>
  <si>
    <t>万徳院跡ガイダンスホール</t>
  </si>
  <si>
    <t>山県郡北広島町川東2859-4</t>
  </si>
  <si>
    <t>731-1512</t>
  </si>
  <si>
    <t>川東はやし田用具収蔵庫</t>
  </si>
  <si>
    <t>委託</t>
    <rPh sb="0" eb="2">
      <t>イタク</t>
    </rPh>
    <phoneticPr fontId="8"/>
  </si>
  <si>
    <t>山県郡北広島町有間104-1</t>
  </si>
  <si>
    <t>731-1503</t>
  </si>
  <si>
    <t>731-1533</t>
  </si>
  <si>
    <t>芸北民俗芸能保存伝承館</t>
  </si>
  <si>
    <t>731-1532</t>
  </si>
  <si>
    <t>731-2103</t>
  </si>
  <si>
    <t>大朝郷土資料室</t>
  </si>
  <si>
    <t>731-2206</t>
  </si>
  <si>
    <t>美和郷土館</t>
  </si>
  <si>
    <t>0826-37-0048</t>
  </si>
  <si>
    <t>山県郡北広島町西八幡原10870-4</t>
  </si>
  <si>
    <t>731-2552</t>
  </si>
  <si>
    <t>芸北民俗博物館</t>
  </si>
  <si>
    <t>nature@town.geihoku.hiroshima.jp</t>
  </si>
  <si>
    <t>http://shizenkan.info/</t>
  </si>
  <si>
    <t>0826-36-2008</t>
  </si>
  <si>
    <t>731-2551</t>
  </si>
  <si>
    <t>山県郡安芸太田町大字戸河内433</t>
  </si>
  <si>
    <t>731-3810</t>
  </si>
  <si>
    <t>セリエ戸河内</t>
  </si>
  <si>
    <t>安芸
太田町</t>
    <phoneticPr fontId="2"/>
  </si>
  <si>
    <t>12/29-1/3</t>
    <phoneticPr fontId="2"/>
  </si>
  <si>
    <t>9:00-18:00</t>
  </si>
  <si>
    <t>安芸太田町歴史民俗
資料館</t>
  </si>
  <si>
    <t>082-855-2559</t>
  </si>
  <si>
    <t>731-4214</t>
  </si>
  <si>
    <t>熊野町</t>
    <rPh sb="0" eb="2">
      <t>クマノ</t>
    </rPh>
    <rPh sb="2" eb="3">
      <t>チョウ</t>
    </rPh>
    <phoneticPr fontId="23"/>
  </si>
  <si>
    <t>年末年始</t>
    <rPh sb="0" eb="2">
      <t>ネンマツ</t>
    </rPh>
    <rPh sb="2" eb="4">
      <t>ネンシ</t>
    </rPh>
    <phoneticPr fontId="2"/>
  </si>
  <si>
    <t>odasquare@town.kaita.lg.jp</t>
  </si>
  <si>
    <t>http://www.town.kaita.lg.jp/</t>
  </si>
  <si>
    <t>082-824-1125</t>
  </si>
  <si>
    <t>082-822-7373</t>
  </si>
  <si>
    <t>安芸郡海田町中店8-24</t>
    <rPh sb="0" eb="3">
      <t>アキグン</t>
    </rPh>
    <rPh sb="3" eb="6">
      <t>カイタチョウ</t>
    </rPh>
    <rPh sb="6" eb="7">
      <t>ナカ</t>
    </rPh>
    <rPh sb="7" eb="8">
      <t>ミセ</t>
    </rPh>
    <phoneticPr fontId="2"/>
  </si>
  <si>
    <t>736-0066</t>
  </si>
  <si>
    <t>織田幹雄記念館</t>
    <rPh sb="0" eb="4">
      <t>オダ</t>
    </rPh>
    <rPh sb="4" eb="6">
      <t>キネン</t>
    </rPh>
    <rPh sb="6" eb="7">
      <t>カン</t>
    </rPh>
    <phoneticPr fontId="2"/>
  </si>
  <si>
    <t>furusato@town.kaita.lg.jp</t>
  </si>
  <si>
    <t>082-823-8467</t>
  </si>
  <si>
    <t>082-823-8396</t>
  </si>
  <si>
    <t>安芸郡海田町畝二丁目10-20</t>
  </si>
  <si>
    <t>736-0005</t>
  </si>
  <si>
    <t>海田町ふるさと館</t>
  </si>
  <si>
    <t>082-286-3260</t>
  </si>
  <si>
    <t>安芸郡府中町本町二丁目15-1</t>
    <phoneticPr fontId="2"/>
  </si>
  <si>
    <t>府中町歴史民俗資料館</t>
    <phoneticPr fontId="2"/>
  </si>
  <si>
    <t>9:30-16:30</t>
  </si>
  <si>
    <t>manabi01@alto.ocn.ne.jp</t>
  </si>
  <si>
    <t>0823-42-1145</t>
  </si>
  <si>
    <t>江田島市江田島町中央一丁目3-23</t>
    <rPh sb="10" eb="13">
      <t>イチチョウメ</t>
    </rPh>
    <phoneticPr fontId="16"/>
  </si>
  <si>
    <t>737-2122</t>
  </si>
  <si>
    <t>学びの館</t>
  </si>
  <si>
    <t>江田島市灘尾記念文庫</t>
    <phoneticPr fontId="2"/>
  </si>
  <si>
    <t>nadaokinenbunko576420@outlook.jp</t>
  </si>
  <si>
    <t>0823-57-6420</t>
  </si>
  <si>
    <t>江田島市大柿町大原1068-6</t>
  </si>
  <si>
    <t>737-2213</t>
  </si>
  <si>
    <t>大柿地区歴史資料館</t>
    <phoneticPr fontId="2"/>
  </si>
  <si>
    <t>0826-42-4396
（安芸高田市生涯学習課）</t>
    <rPh sb="14" eb="19">
      <t>アキタカタシ</t>
    </rPh>
    <rPh sb="19" eb="24">
      <t>ショウガイガクシュウカ</t>
    </rPh>
    <phoneticPr fontId="2"/>
  </si>
  <si>
    <t>安芸高田市八千代町勝田10494-7</t>
    <phoneticPr fontId="2"/>
  </si>
  <si>
    <t>731-0302</t>
  </si>
  <si>
    <t>m-rekimin@city.hatsukaichi.lg.jp</t>
  </si>
  <si>
    <t>0829-44-2019</t>
  </si>
  <si>
    <t>廿日市市宮島町57</t>
  </si>
  <si>
    <t>739-0533</t>
  </si>
  <si>
    <t>宮島歴史民俗資料館</t>
  </si>
  <si>
    <t>吉和歴史民俗資料館</t>
  </si>
  <si>
    <t>10:00-16:00</t>
  </si>
  <si>
    <t>廿日市市玖島4368</t>
  </si>
  <si>
    <t>738-0205</t>
  </si>
  <si>
    <t>佐伯歴史民俗資料館</t>
  </si>
  <si>
    <t>10:00-18:00</t>
  </si>
  <si>
    <t>0829-20-0222</t>
  </si>
  <si>
    <t>738-0023</t>
  </si>
  <si>
    <t xml:space="preserve">はつかいち美術ギャラリー                  </t>
  </si>
  <si>
    <t>10:00-16:30</t>
  </si>
  <si>
    <t>0846-45-2021</t>
  </si>
  <si>
    <t>0846-45-2334</t>
  </si>
  <si>
    <t>東広島市安芸津町三津4398</t>
  </si>
  <si>
    <t>739-2402</t>
  </si>
  <si>
    <t>東広島市安芸津歴史民俗資料館</t>
  </si>
  <si>
    <t>東広島市</t>
    <rPh sb="0" eb="1">
      <t>ヒガシ</t>
    </rPh>
    <rPh sb="1" eb="3">
      <t>ヒロシマ</t>
    </rPh>
    <rPh sb="3" eb="4">
      <t>シ</t>
    </rPh>
    <phoneticPr fontId="16"/>
  </si>
  <si>
    <t>082-422-6531</t>
  </si>
  <si>
    <t>082-420-0977</t>
  </si>
  <si>
    <t>東広島市八本松南二丁目1-2</t>
  </si>
  <si>
    <t>739-0144</t>
  </si>
  <si>
    <t>東広島市八本松歴史民俗資料館</t>
  </si>
  <si>
    <t>739-0023</t>
  </si>
  <si>
    <t>東広島市三永歴史民俗資料館</t>
  </si>
  <si>
    <t>東広島市西条栄町9-1</t>
    <rPh sb="0" eb="4">
      <t>ヒガシヒロシマシ</t>
    </rPh>
    <rPh sb="4" eb="8">
      <t>サイジョウサカエマチ</t>
    </rPh>
    <phoneticPr fontId="2"/>
  </si>
  <si>
    <t>kuchiwa-shiryoukan@u-broad.jp</t>
  </si>
  <si>
    <t>0824-87-2230</t>
  </si>
  <si>
    <t>庄原市口和町永田9</t>
  </si>
  <si>
    <t>727-0114</t>
  </si>
  <si>
    <t>庄原市口和郷土
資料館</t>
  </si>
  <si>
    <t>庄原市</t>
    <rPh sb="0" eb="3">
      <t>ショウバラシ</t>
    </rPh>
    <phoneticPr fontId="16"/>
  </si>
  <si>
    <t>倉田百三文学館</t>
    <phoneticPr fontId="2"/>
  </si>
  <si>
    <t>0824-72-1619</t>
  </si>
  <si>
    <t>0824-72-1159</t>
  </si>
  <si>
    <t>庄原市西本町二丁目20-10</t>
  </si>
  <si>
    <t>727-0013</t>
  </si>
  <si>
    <t>庄原市歴史民俗資料館</t>
    <phoneticPr fontId="2"/>
  </si>
  <si>
    <t>0824-69-0111</t>
  </si>
  <si>
    <t>728-0021</t>
  </si>
  <si>
    <t>729-4304</t>
  </si>
  <si>
    <t>三次市君田町泉吉田311-3</t>
  </si>
  <si>
    <t>728-0405</t>
  </si>
  <si>
    <t>はらみちを美術館</t>
  </si>
  <si>
    <t>三次市</t>
    <phoneticPr fontId="2"/>
  </si>
  <si>
    <t>0824-54-2119</t>
  </si>
  <si>
    <t>三次市布野町上布野1196-1</t>
  </si>
  <si>
    <t>728-0201</t>
  </si>
  <si>
    <t>中村憲吉記念文芸館</t>
  </si>
  <si>
    <t xml:space="preserve">9:00-22:00  </t>
  </si>
  <si>
    <t>0824-44-4747</t>
  </si>
  <si>
    <t>三次市三良坂町灰塚8-2</t>
  </si>
  <si>
    <t>729-4303</t>
  </si>
  <si>
    <t>mirasaka-heiwa@p1.pionet.ne.jp</t>
  </si>
  <si>
    <t>0824-44-3214</t>
  </si>
  <si>
    <t>三次市三良坂町三良坂2825</t>
  </si>
  <si>
    <t>三次市</t>
    <phoneticPr fontId="2"/>
  </si>
  <si>
    <t>info@genso-sayume.jp</t>
  </si>
  <si>
    <t>0824-65-0012</t>
  </si>
  <si>
    <t>0824-65-0010</t>
  </si>
  <si>
    <t>728-0023</t>
  </si>
  <si>
    <t>奥田元宋・小由女美術館</t>
  </si>
  <si>
    <t>三次市三和町敷名1496</t>
  </si>
  <si>
    <t>729-6702</t>
  </si>
  <si>
    <t>三和郷土資料館</t>
  </si>
  <si>
    <t xml:space="preserve">美術館あーとあい・きさと兼ねる
</t>
    <phoneticPr fontId="2"/>
  </si>
  <si>
    <t>吉舎歴史民俗資料館</t>
  </si>
  <si>
    <t>kisaart-reki@p1.pionet.ne.jp</t>
  </si>
  <si>
    <t>0824-43-2231</t>
  </si>
  <si>
    <t>三次市吉舎町吉舎546-1</t>
  </si>
  <si>
    <t>729-4211</t>
  </si>
  <si>
    <t>美術館あーとあい・きさ</t>
  </si>
  <si>
    <t xml:space="preserve">辻村寿三郎人形館と兼ねる
</t>
    <phoneticPr fontId="2"/>
  </si>
  <si>
    <t>三次市歴史民俗資料館</t>
  </si>
  <si>
    <t>jyusamiyoshi@gmail.com</t>
  </si>
  <si>
    <t>三次市三次町1236</t>
    <phoneticPr fontId="2"/>
  </si>
  <si>
    <t>辻村寿三郎人形館</t>
  </si>
  <si>
    <t>joge-rekishi@aioros.ocn.ne.jp</t>
  </si>
  <si>
    <t>0847-62-3999</t>
  </si>
  <si>
    <t>府中市上下町上下1006</t>
  </si>
  <si>
    <t>729-3431</t>
  </si>
  <si>
    <t>府中市上下歴史文化資料館</t>
  </si>
  <si>
    <t>fuchumus@pear.ccjnet.ne.jp</t>
  </si>
  <si>
    <t>0847-43-4646</t>
  </si>
  <si>
    <t>府中市土生町882-2</t>
  </si>
  <si>
    <t>726-0021</t>
  </si>
  <si>
    <t>府中市歴史民俗資料館</t>
  </si>
  <si>
    <t>matsunaga-hakimono-shiryoukan@city.fukuyama.hiroshima.jp</t>
  </si>
  <si>
    <t>084-934-7286</t>
  </si>
  <si>
    <t>084-934-6644</t>
  </si>
  <si>
    <t>福山市松永町四丁目16-27</t>
    <rPh sb="0" eb="3">
      <t>フクヤマシ</t>
    </rPh>
    <rPh sb="3" eb="5">
      <t>マツナガ</t>
    </rPh>
    <rPh sb="5" eb="6">
      <t>マチ</t>
    </rPh>
    <rPh sb="6" eb="9">
      <t>ヨンチョウメ</t>
    </rPh>
    <phoneticPr fontId="4"/>
  </si>
  <si>
    <t>729-0104</t>
  </si>
  <si>
    <t>kanchazan-kinenkan@city.fukuyama.hiroshima.jp</t>
  </si>
  <si>
    <t>084-963-1885</t>
  </si>
  <si>
    <t>福山市神辺町新湯野30-2</t>
  </si>
  <si>
    <t>720-2122</t>
  </si>
  <si>
    <t>菅茶山記念館</t>
  </si>
  <si>
    <t>kannabe-shiryoukan@city.fukuyama.hiroshima.jp</t>
  </si>
  <si>
    <t>084-963-2361</t>
  </si>
  <si>
    <t>福山市神辺町川北7006-1</t>
    <phoneticPr fontId="2"/>
  </si>
  <si>
    <t>720-2123</t>
  </si>
  <si>
    <t>神辺歴史民俗
資料館</t>
  </si>
  <si>
    <t>edahirot@sky-net.or.jp</t>
  </si>
  <si>
    <t>084-987-0003</t>
  </si>
  <si>
    <t>福山市沼隈町常石2323-2</t>
  </si>
  <si>
    <t>720-0313</t>
  </si>
  <si>
    <t>ぬまくま文化館</t>
  </si>
  <si>
    <t>tomo-shiryoukan@city.fukuyama.hiroshima.jp</t>
  </si>
  <si>
    <t>084-982-1121</t>
  </si>
  <si>
    <t>福山市鞆町後地7536-1</t>
    <phoneticPr fontId="2"/>
  </si>
  <si>
    <t>720-0202</t>
  </si>
  <si>
    <t>鞆の浦歴史民俗資料館</t>
  </si>
  <si>
    <t>syodo@city.fukuyama.hiroshima.jp</t>
  </si>
  <si>
    <t>084-925-9223</t>
  </si>
  <si>
    <t>084-925-9222</t>
  </si>
  <si>
    <t>福山市西町二丁目4-3</t>
    <rPh sb="5" eb="6">
      <t>ニ</t>
    </rPh>
    <rPh sb="6" eb="8">
      <t>チョウメ</t>
    </rPh>
    <phoneticPr fontId="24"/>
  </si>
  <si>
    <t>ふくやま書道美術館</t>
    <phoneticPr fontId="2"/>
  </si>
  <si>
    <t>bungakukan@city.fukuyama.hiroshima.jp</t>
  </si>
  <si>
    <t>084-932-7020</t>
  </si>
  <si>
    <t>084-932-7010</t>
  </si>
  <si>
    <t>福山市丸之内一丁目9-9</t>
  </si>
  <si>
    <t>ふくやま文学館</t>
  </si>
  <si>
    <t>0848-77-0071</t>
  </si>
  <si>
    <t>0848-76-2888</t>
  </si>
  <si>
    <t>尾道市御調町高尾220</t>
  </si>
  <si>
    <t>722-0353</t>
  </si>
  <si>
    <t>圓鍔勝三彫刻美術館</t>
    <rPh sb="2" eb="4">
      <t>カツゾウ</t>
    </rPh>
    <rPh sb="4" eb="6">
      <t>チョウコク</t>
    </rPh>
    <rPh sb="6" eb="8">
      <t>ビジュツ</t>
    </rPh>
    <rPh sb="8" eb="9">
      <t>カン</t>
    </rPh>
    <phoneticPr fontId="16"/>
  </si>
  <si>
    <t>10:00-17:00
18:00-22:00</t>
  </si>
  <si>
    <t>0847-32-7145</t>
  </si>
  <si>
    <t>三原市久井町吉田10370-28</t>
  </si>
  <si>
    <t>722-1302</t>
  </si>
  <si>
    <t>bunka@city.mihara.hiroshima.jp</t>
  </si>
  <si>
    <t>0847-32-7139</t>
  </si>
  <si>
    <t>722-1303</t>
  </si>
  <si>
    <t>三原市久井歴史民俗資料館</t>
  </si>
  <si>
    <t>0848-62-5595</t>
  </si>
  <si>
    <t>三原市円一町二丁目3-2</t>
  </si>
  <si>
    <t>723-0015</t>
  </si>
  <si>
    <t>地方公共団体の長</t>
  </si>
  <si>
    <t>kaizi@city.kure.lg.jp</t>
  </si>
  <si>
    <t>0823-25-3982</t>
  </si>
  <si>
    <t>0823-25-3047</t>
  </si>
  <si>
    <t>737-0029</t>
  </si>
  <si>
    <t>海事歴史科学館
(大和ミュージアム）</t>
    <phoneticPr fontId="2"/>
  </si>
  <si>
    <t>0823-53-0016</t>
  </si>
  <si>
    <t>737-1377</t>
  </si>
  <si>
    <t>長門の造船歴史館</t>
  </si>
  <si>
    <t>0823-53-2010</t>
  </si>
  <si>
    <t>呉市倉橋町字前宮の浦440</t>
    <rPh sb="5" eb="6">
      <t>アザ</t>
    </rPh>
    <rPh sb="6" eb="7">
      <t>マエ</t>
    </rPh>
    <rPh sb="7" eb="8">
      <t>ミヤ</t>
    </rPh>
    <rPh sb="9" eb="10">
      <t>ウラ</t>
    </rPh>
    <phoneticPr fontId="4"/>
  </si>
  <si>
    <t>倉橋歴史民俗資料館</t>
    <rPh sb="0" eb="2">
      <t>クラハシ</t>
    </rPh>
    <rPh sb="2" eb="4">
      <t>レキシ</t>
    </rPh>
    <rPh sb="4" eb="6">
      <t>ミンゾク</t>
    </rPh>
    <rPh sb="6" eb="9">
      <t>シリョウカン</t>
    </rPh>
    <phoneticPr fontId="4"/>
  </si>
  <si>
    <t>0823-84-6421</t>
    <phoneticPr fontId="2"/>
  </si>
  <si>
    <t>0823-84-6421</t>
    <phoneticPr fontId="2"/>
  </si>
  <si>
    <t>呉市安浦町内海南2-13-10</t>
    <rPh sb="2" eb="5">
      <t>ヤスウラチョウ</t>
    </rPh>
    <rPh sb="5" eb="7">
      <t>ウチウミ</t>
    </rPh>
    <rPh sb="7" eb="8">
      <t>ミナミ</t>
    </rPh>
    <phoneticPr fontId="4"/>
  </si>
  <si>
    <t>737-2519</t>
  </si>
  <si>
    <t>安浦歴史民俗資料館
（南薫造記念館）</t>
    <rPh sb="0" eb="2">
      <t>ヤスウラ</t>
    </rPh>
    <rPh sb="2" eb="4">
      <t>レキシ</t>
    </rPh>
    <rPh sb="4" eb="6">
      <t>ミンゾク</t>
    </rPh>
    <rPh sb="6" eb="9">
      <t>シリョウカン</t>
    </rPh>
    <rPh sb="11" eb="12">
      <t>ミナミ</t>
    </rPh>
    <rPh sb="12" eb="13">
      <t>クン</t>
    </rPh>
    <rPh sb="13" eb="14">
      <t>ゾウ</t>
    </rPh>
    <rPh sb="14" eb="17">
      <t>キネンカン</t>
    </rPh>
    <phoneticPr fontId="4"/>
  </si>
  <si>
    <t>0823-70-8151</t>
  </si>
  <si>
    <t>呉市下蒲刈町下島839-16</t>
  </si>
  <si>
    <t>737-0303</t>
  </si>
  <si>
    <t>貝と海藻の家</t>
  </si>
  <si>
    <t>info@shimokamagari.jp</t>
  </si>
  <si>
    <t>0823-70-8007　</t>
  </si>
  <si>
    <t>呉市下蒲刈町下島2364-3</t>
  </si>
  <si>
    <t>昆虫の家「頑愚庵」</t>
  </si>
  <si>
    <t>蒲刈島御番所
〔松濤園〕</t>
    <phoneticPr fontId="2"/>
  </si>
  <si>
    <t>陶磁器館 〔松濤園〕</t>
  </si>
  <si>
    <t>※松濤園（４施設合計）として</t>
    <rPh sb="6" eb="8">
      <t>シセツ</t>
    </rPh>
    <rPh sb="8" eb="10">
      <t>ゴウケイ</t>
    </rPh>
    <phoneticPr fontId="2"/>
  </si>
  <si>
    <t>あかりの館〔松濤園〕</t>
  </si>
  <si>
    <t>0823-65-2711</t>
  </si>
  <si>
    <t>0823-65-2900</t>
  </si>
  <si>
    <t>呉市下蒲刈町下島 2277-3</t>
  </si>
  <si>
    <t>朝鮮通信使資料館
〔松濤園〕</t>
    <phoneticPr fontId="2"/>
  </si>
  <si>
    <t>0823-70-8022　</t>
  </si>
  <si>
    <t>0823-65-3066　</t>
  </si>
  <si>
    <t>呉市下蒲刈町三之瀬197</t>
  </si>
  <si>
    <t>737-0301</t>
  </si>
  <si>
    <t>白雪楼</t>
  </si>
  <si>
    <t>0823-70-8044</t>
  </si>
  <si>
    <t>0823-70-8088</t>
  </si>
  <si>
    <t>呉市下蒲刈町三之瀬311</t>
  </si>
  <si>
    <t>三之瀬御本陣芸術文化館</t>
  </si>
  <si>
    <t>0823-65-2500</t>
  </si>
  <si>
    <t>0823-65-2500　</t>
  </si>
  <si>
    <t>呉市下蒲刈町三之瀬195</t>
  </si>
  <si>
    <t>蘭島閣美術館別館</t>
  </si>
  <si>
    <t>0823-70-8022</t>
  </si>
  <si>
    <t>呉市下蒲刈町三之瀬200-1</t>
  </si>
  <si>
    <t>蘭島閣美術館</t>
  </si>
  <si>
    <t>開館時間</t>
    <phoneticPr fontId="4"/>
  </si>
  <si>
    <t>指定管理者等</t>
    <rPh sb="0" eb="2">
      <t>シテイ</t>
    </rPh>
    <rPh sb="2" eb="5">
      <t>カンリシャ</t>
    </rPh>
    <rPh sb="5" eb="6">
      <t>トウ</t>
    </rPh>
    <phoneticPr fontId="2"/>
  </si>
  <si>
    <t>直営</t>
    <phoneticPr fontId="2"/>
  </si>
  <si>
    <t>8:30-17:15</t>
  </si>
  <si>
    <t>神石郡神石高原町小畠1701</t>
    <phoneticPr fontId="2"/>
  </si>
  <si>
    <t>中央館</t>
    <rPh sb="0" eb="3">
      <t>チュウオウカン</t>
    </rPh>
    <phoneticPr fontId="2"/>
  </si>
  <si>
    <t>中央公民館</t>
  </si>
  <si>
    <t>直営</t>
    <phoneticPr fontId="2"/>
  </si>
  <si>
    <t>年末年始</t>
    <phoneticPr fontId="4"/>
  </si>
  <si>
    <t>8:30-22:00</t>
  </si>
  <si>
    <t>0846-64-2021</t>
  </si>
  <si>
    <t>豊田郡大崎上島町原田639-9</t>
  </si>
  <si>
    <t>725-0302</t>
  </si>
  <si>
    <t>西野公民館</t>
  </si>
  <si>
    <t>0846-65-3198</t>
    <phoneticPr fontId="2"/>
  </si>
  <si>
    <t>0846-65-3138</t>
    <phoneticPr fontId="2"/>
  </si>
  <si>
    <t>豊田郡大崎上島町東野6625-1</t>
  </si>
  <si>
    <t>東野公民館</t>
  </si>
  <si>
    <t>0846-62-0304</t>
    <phoneticPr fontId="2"/>
  </si>
  <si>
    <t>0846-62-0311</t>
  </si>
  <si>
    <t>豊田郡大崎上島町木江4968</t>
  </si>
  <si>
    <t>725-0401</t>
  </si>
  <si>
    <t>木江公民館</t>
  </si>
  <si>
    <t>年末年始</t>
    <phoneticPr fontId="4"/>
  </si>
  <si>
    <t>豊田郡大崎上島町中野2067-5</t>
  </si>
  <si>
    <t>大崎公民館</t>
  </si>
  <si>
    <t>8:30-17:00</t>
  </si>
  <si>
    <t>山県郡安芸太田町中筒賀278-1</t>
  </si>
  <si>
    <t>731-3702</t>
  </si>
  <si>
    <t>分館</t>
    <rPh sb="0" eb="2">
      <t>ブンカン</t>
    </rPh>
    <phoneticPr fontId="2"/>
  </si>
  <si>
    <t>筒賀公民館東区分館</t>
    <rPh sb="5" eb="7">
      <t>ヒガシク</t>
    </rPh>
    <rPh sb="7" eb="9">
      <t>ブンカン</t>
    </rPh>
    <phoneticPr fontId="2"/>
  </si>
  <si>
    <t>0826-32-2776</t>
  </si>
  <si>
    <t>0826-32-2601</t>
  </si>
  <si>
    <t>山県郡安芸太田町中筒賀1737-1</t>
  </si>
  <si>
    <t>筒賀公民館</t>
  </si>
  <si>
    <t>8:30-21:30</t>
  </si>
  <si>
    <t>082-885-0042</t>
  </si>
  <si>
    <t>安芸郡坂町坂東二丁目22-8</t>
  </si>
  <si>
    <t>731-4313</t>
  </si>
  <si>
    <t>坂公民館</t>
  </si>
  <si>
    <t>9:00-22:00</t>
  </si>
  <si>
    <t>082-854-6199</t>
  </si>
  <si>
    <t>082-854-1673</t>
  </si>
  <si>
    <t>731-4224</t>
  </si>
  <si>
    <t>082-854-3389</t>
  </si>
  <si>
    <t>082-854-4138</t>
  </si>
  <si>
    <t>731-4212</t>
  </si>
  <si>
    <t>http://www.town.kumano.hiroshima.jp/www/contents/1129614902921/index.html</t>
  </si>
  <si>
    <t>082-820-5820</t>
  </si>
  <si>
    <t>082-854-3111</t>
  </si>
  <si>
    <t>熊野町公民館</t>
  </si>
  <si>
    <t>9:00-21:30</t>
  </si>
  <si>
    <t>082-824-2311</t>
  </si>
  <si>
    <t>082-823-2711</t>
  </si>
  <si>
    <t>安芸郡海田町寺迫二丁目2-59</t>
  </si>
  <si>
    <t>736-0011</t>
  </si>
  <si>
    <t>海田東公民館</t>
  </si>
  <si>
    <t>安芸郡海田町中店8-24</t>
  </si>
  <si>
    <t>海田公民館</t>
  </si>
  <si>
    <t>http://www.town.fuchu.hiroshima./site/minami-comunitycenter/</t>
  </si>
  <si>
    <t>082-286-3277</t>
  </si>
  <si>
    <t>安芸郡府中町桃山二丁目5-1</t>
  </si>
  <si>
    <t>735-0026</t>
  </si>
  <si>
    <t>府中南公民館</t>
    <phoneticPr fontId="4"/>
  </si>
  <si>
    <t>府中町</t>
    <phoneticPr fontId="16"/>
  </si>
  <si>
    <t>082-286-3276</t>
  </si>
  <si>
    <t>安芸郡府中町本町二丁目15-1</t>
  </si>
  <si>
    <t>府中公民館</t>
    <phoneticPr fontId="2"/>
  </si>
  <si>
    <t>0823-43-0401</t>
  </si>
  <si>
    <t>737-2113</t>
  </si>
  <si>
    <t>https://www.city.hatsukaichi.hiroshima.jp/site/onohigashisc/</t>
  </si>
  <si>
    <t>0829-56-3312</t>
  </si>
  <si>
    <t>0829-56-1013</t>
  </si>
  <si>
    <t>739-0414</t>
  </si>
  <si>
    <t>https://www.city.hatsukaichi.hiroshima.jp/site/ononishisc/</t>
  </si>
  <si>
    <t>0829-55-2899</t>
  </si>
  <si>
    <t>0829-55-2017</t>
  </si>
  <si>
    <t>廿日市市丸石二丁目5-17</t>
  </si>
  <si>
    <t>739-0452</t>
  </si>
  <si>
    <t>大野西市民センター</t>
  </si>
  <si>
    <t>0829-77-2078</t>
  </si>
  <si>
    <t>0829-77-2116</t>
  </si>
  <si>
    <t>https://www.city.hatsukaichi.hiroshima.jp/site/tsutasc/</t>
  </si>
  <si>
    <t>0829-72-0466</t>
  </si>
  <si>
    <t>0829-72-0336</t>
  </si>
  <si>
    <t>廿日市市津田4218</t>
  </si>
  <si>
    <t>738-0222</t>
  </si>
  <si>
    <t>津田市民センター</t>
  </si>
  <si>
    <t>https://www.city.hatsukaichi.hiroshima.jp/site/yuwasc/</t>
  </si>
  <si>
    <t>0829-74-1067</t>
  </si>
  <si>
    <t>0829-74-0001</t>
  </si>
  <si>
    <t>廿日市市友田407-1</t>
  </si>
  <si>
    <t>738-0203</t>
  </si>
  <si>
    <t>友和市民センター</t>
  </si>
  <si>
    <t>https://www.city.hatsukaichi.hiroshima.jp/site/shikigaokasc/</t>
  </si>
  <si>
    <t>0829-38-3474</t>
  </si>
  <si>
    <t>0829-38-3365</t>
  </si>
  <si>
    <t>廿日市市四季が丘五丁目13-3</t>
  </si>
  <si>
    <t>738-0036</t>
  </si>
  <si>
    <t>四季が丘市民センター</t>
  </si>
  <si>
    <t>https://www.city.hatsukaichi.hiroshima.jp/site/miyazonosc/</t>
  </si>
  <si>
    <t>0829-39-1978</t>
  </si>
  <si>
    <t>0829-39-1699</t>
  </si>
  <si>
    <t>廿日市市宮園三丁目1-5</t>
  </si>
  <si>
    <t>738-0035</t>
  </si>
  <si>
    <t>宮園市民センター</t>
  </si>
  <si>
    <t>https://www.city.hatsukaichi.hiroshima.jp/site/ajinasc/</t>
  </si>
  <si>
    <t>0829-39-4368</t>
  </si>
  <si>
    <t>0829-39-4338</t>
  </si>
  <si>
    <t>廿日市市阿品台四丁目1-41</t>
  </si>
  <si>
    <t>738-0053</t>
  </si>
  <si>
    <t>阿品台市民センター</t>
  </si>
  <si>
    <t>串戸地区
自治協議会</t>
    <phoneticPr fontId="4"/>
  </si>
  <si>
    <t>https://www.city.hatsukaichi.hiroshima.jp/site/kushidosc/</t>
  </si>
  <si>
    <t>0829-30-2055</t>
  </si>
  <si>
    <t>0829-32-2096</t>
  </si>
  <si>
    <t>廿日市市串戸二丁目13-13</t>
  </si>
  <si>
    <t>738-0033</t>
  </si>
  <si>
    <t>串戸市民センター</t>
  </si>
  <si>
    <t>0829-36-3638</t>
  </si>
  <si>
    <t>0829-36-3630</t>
  </si>
  <si>
    <t>廿日市市阿品二丁目23-8</t>
  </si>
  <si>
    <t>738-0054</t>
  </si>
  <si>
    <t>阿品市民センター</t>
  </si>
  <si>
    <t>佐方アイラブ自治会</t>
  </si>
  <si>
    <t>https://www.city.hatsukaichi.hiroshima.jp/site/sagatascsc/</t>
  </si>
  <si>
    <t>0829-32-5073</t>
  </si>
  <si>
    <t>0829-32-5049</t>
  </si>
  <si>
    <t>廿日市市佐方一丁目4-28</t>
  </si>
  <si>
    <t>738-0001</t>
  </si>
  <si>
    <t>佐方市民センター</t>
  </si>
  <si>
    <t>https://www.city.hatsukaichi.hiroshima.jp/site/jigozensc/</t>
  </si>
  <si>
    <t>0829-36-2361</t>
  </si>
  <si>
    <t>0829-36-2360</t>
  </si>
  <si>
    <t>廿日市市地御前三丁目10-5</t>
  </si>
  <si>
    <t>738-0042</t>
  </si>
  <si>
    <t>地御前市民センター</t>
  </si>
  <si>
    <t>https://www.city.hatsukaichi.hiroshima.jp/site/miyauchisc/</t>
  </si>
  <si>
    <t>0829-39-6276</t>
  </si>
  <si>
    <t>0829-39-6011</t>
  </si>
  <si>
    <t>廿日市市宮内1553</t>
  </si>
  <si>
    <t>宮内市民センター</t>
  </si>
  <si>
    <t>https://www.city.hatsukaichi.hiroshima.jp/site/harasc/</t>
  </si>
  <si>
    <t>0829-39-0314</t>
  </si>
  <si>
    <t>0829-39-0227</t>
  </si>
  <si>
    <t>廿日市市原439-2</t>
  </si>
  <si>
    <t>738-0031</t>
  </si>
  <si>
    <t>原市民センター</t>
  </si>
  <si>
    <t>https://www.city.hatsukaichi.hiroshima.jp/site/herasc/</t>
  </si>
  <si>
    <t>0829-31-1532</t>
  </si>
  <si>
    <t>0829-31-1251</t>
  </si>
  <si>
    <t>738-0025</t>
  </si>
  <si>
    <t>平良市民センター</t>
  </si>
  <si>
    <t>https://www.city.hatsukaichi.hiroshima.jp/site/chuosc/</t>
  </si>
  <si>
    <t>0829-32-1257</t>
  </si>
  <si>
    <t>0829-20-1266</t>
  </si>
  <si>
    <t>廿日市市天神11-29</t>
  </si>
  <si>
    <t>738-0012</t>
  </si>
  <si>
    <t>中央市民センター</t>
  </si>
  <si>
    <t>9:00-16:00</t>
  </si>
  <si>
    <t>0827-55-0001</t>
  </si>
  <si>
    <t>0827-56-0301</t>
  </si>
  <si>
    <t>大竹市栗谷町小栗林652</t>
  </si>
  <si>
    <t>739-0645</t>
  </si>
  <si>
    <t>栗谷公民館</t>
  </si>
  <si>
    <t>0827-59-0004</t>
  </si>
  <si>
    <t>0827-57-7084</t>
  </si>
  <si>
    <t>大竹市玖波一丁目10-1</t>
  </si>
  <si>
    <t>739-0651</t>
  </si>
  <si>
    <t>玖波公民館</t>
  </si>
  <si>
    <t>0827-54-0046</t>
  </si>
  <si>
    <t>0827-53-6688</t>
  </si>
  <si>
    <t>大竹市西栄三丁目14-13</t>
  </si>
  <si>
    <t>739-0603</t>
  </si>
  <si>
    <t>栄公民館</t>
  </si>
  <si>
    <t>8:40-22:00</t>
  </si>
  <si>
    <t>0827-54-2121</t>
  </si>
  <si>
    <t>0827-53-6677</t>
  </si>
  <si>
    <t>9:00-21:00</t>
  </si>
  <si>
    <t>0847-62-3139</t>
  </si>
  <si>
    <t>府中市上下町上下861-3</t>
  </si>
  <si>
    <t>上下公民館</t>
  </si>
  <si>
    <t>0847-41-2240</t>
  </si>
  <si>
    <t>府中市土生町615-19</t>
  </si>
  <si>
    <t>南公民館</t>
  </si>
  <si>
    <t>0847-45-5903</t>
  </si>
  <si>
    <t>府中市中須町917-2</t>
  </si>
  <si>
    <t>726-0012</t>
  </si>
  <si>
    <t>旭公民館</t>
  </si>
  <si>
    <t>0847-68-2121</t>
  </si>
  <si>
    <t>府中市木野山町48-1</t>
  </si>
  <si>
    <t>729-3211</t>
  </si>
  <si>
    <t>協和公民館</t>
  </si>
  <si>
    <t>0847-41-5958</t>
  </si>
  <si>
    <t>府中市出口町949</t>
  </si>
  <si>
    <t>726-0032</t>
  </si>
  <si>
    <t>出口公民館</t>
  </si>
  <si>
    <t>0847-49-0801</t>
  </si>
  <si>
    <t>722-0431</t>
  </si>
  <si>
    <t>諸田公民館</t>
  </si>
  <si>
    <t>0847-49-0730</t>
  </si>
  <si>
    <t>府中市久佐町471</t>
  </si>
  <si>
    <t>久佐公民館</t>
  </si>
  <si>
    <t>0847-49-0802</t>
  </si>
  <si>
    <t>府中市河佐町1202-3</t>
  </si>
  <si>
    <t>729-3221</t>
  </si>
  <si>
    <t>河佐公民館</t>
  </si>
  <si>
    <t>0847-45-3701</t>
  </si>
  <si>
    <t>府中市栗柄町3096-1</t>
  </si>
  <si>
    <t>726-0023</t>
  </si>
  <si>
    <t>栗生公民館</t>
  </si>
  <si>
    <t>0847-41-4961</t>
  </si>
  <si>
    <t>府中市目崎町377</t>
  </si>
  <si>
    <t>726-0033</t>
  </si>
  <si>
    <t>岩谷公民館</t>
  </si>
  <si>
    <t>0847-45-7367</t>
  </si>
  <si>
    <t>府中市高木町601-1</t>
  </si>
  <si>
    <t>726-0013</t>
  </si>
  <si>
    <t>国府公民館</t>
  </si>
  <si>
    <t>0847-41-2738</t>
  </si>
  <si>
    <t>府中市篠根町630-4</t>
  </si>
  <si>
    <t>726-0027</t>
  </si>
  <si>
    <t>下川辺公民館</t>
  </si>
  <si>
    <t>0847-45-3140</t>
  </si>
  <si>
    <t>府中市元町207-1</t>
  </si>
  <si>
    <t>広谷公民館</t>
  </si>
  <si>
    <t>0847-43-4938</t>
  </si>
  <si>
    <t>府中市府中町143-3</t>
  </si>
  <si>
    <t>726-0005</t>
  </si>
  <si>
    <t>府中公民館</t>
  </si>
  <si>
    <t>青少年育成府中市民会議</t>
  </si>
  <si>
    <t>8:30-21:00</t>
  </si>
  <si>
    <t>0847-43-6060</t>
  </si>
  <si>
    <t>0847-41-8977</t>
  </si>
  <si>
    <t>府中市府中町27-1</t>
  </si>
  <si>
    <t>尾道市向島町5888-1</t>
    <rPh sb="0" eb="3">
      <t>オノミチシ</t>
    </rPh>
    <phoneticPr fontId="4"/>
  </si>
  <si>
    <t>722-0073</t>
  </si>
  <si>
    <t>向島公民館川尻分館</t>
  </si>
  <si>
    <t>尾道市</t>
    <rPh sb="0" eb="3">
      <t>オノミチ</t>
    </rPh>
    <phoneticPr fontId="16"/>
  </si>
  <si>
    <t>尾道市福地町9-19</t>
    <rPh sb="0" eb="3">
      <t>オノミチシ</t>
    </rPh>
    <rPh sb="3" eb="5">
      <t>フクチ</t>
    </rPh>
    <rPh sb="5" eb="6">
      <t>マチ</t>
    </rPh>
    <phoneticPr fontId="4"/>
  </si>
  <si>
    <t>722-0005</t>
  </si>
  <si>
    <t>吉和公民館福地分館</t>
  </si>
  <si>
    <t>尾道市高須町4750-2</t>
  </si>
  <si>
    <t>729-0141</t>
  </si>
  <si>
    <t>東部公民館高須南分館</t>
  </si>
  <si>
    <t>尾道市久山田町33-3</t>
    <rPh sb="0" eb="3">
      <t>オノミチシ</t>
    </rPh>
    <rPh sb="3" eb="4">
      <t>ヒサ</t>
    </rPh>
    <rPh sb="4" eb="6">
      <t>ヤマダ</t>
    </rPh>
    <rPh sb="6" eb="7">
      <t>チョウ</t>
    </rPh>
    <phoneticPr fontId="4"/>
  </si>
  <si>
    <t>722-0021</t>
  </si>
  <si>
    <t>中央公民館久山田分館</t>
  </si>
  <si>
    <t>尾道市原田町梶山田4073</t>
    <rPh sb="0" eb="3">
      <t>オノミチシ</t>
    </rPh>
    <rPh sb="3" eb="5">
      <t>ハラダ</t>
    </rPh>
    <rPh sb="5" eb="6">
      <t>チョウ</t>
    </rPh>
    <rPh sb="6" eb="7">
      <t>カジ</t>
    </rPh>
    <rPh sb="7" eb="9">
      <t>ヤマダ</t>
    </rPh>
    <phoneticPr fontId="4"/>
  </si>
  <si>
    <t>722-0202</t>
  </si>
  <si>
    <t>中央公民館原田分館</t>
  </si>
  <si>
    <t>尾道市木ノ庄町木梨山方215-4</t>
    <rPh sb="0" eb="3">
      <t>オノミチシ</t>
    </rPh>
    <rPh sb="3" eb="4">
      <t>キ</t>
    </rPh>
    <rPh sb="5" eb="6">
      <t>ショウ</t>
    </rPh>
    <rPh sb="6" eb="7">
      <t>マチ</t>
    </rPh>
    <rPh sb="7" eb="8">
      <t>キ</t>
    </rPh>
    <rPh sb="8" eb="9">
      <t>ナシ</t>
    </rPh>
    <rPh sb="9" eb="11">
      <t>ヤマガタ</t>
    </rPh>
    <phoneticPr fontId="4"/>
  </si>
  <si>
    <t>722-0235</t>
  </si>
  <si>
    <t>中央公民館山方分館</t>
  </si>
  <si>
    <t>0848-48-2622</t>
  </si>
  <si>
    <t>尾道市木ノ庄町木梨163</t>
    <rPh sb="0" eb="3">
      <t>オノミチシ</t>
    </rPh>
    <rPh sb="3" eb="4">
      <t>キ</t>
    </rPh>
    <rPh sb="5" eb="6">
      <t>ショウ</t>
    </rPh>
    <rPh sb="6" eb="7">
      <t>チョウ</t>
    </rPh>
    <rPh sb="7" eb="8">
      <t>キ</t>
    </rPh>
    <rPh sb="8" eb="9">
      <t>ナシ</t>
    </rPh>
    <phoneticPr fontId="4"/>
  </si>
  <si>
    <t>722-0234</t>
  </si>
  <si>
    <t>中央公民館木ノ庄東分館</t>
  </si>
  <si>
    <t>0845-27-2273</t>
  </si>
  <si>
    <t>0845-27-1878</t>
  </si>
  <si>
    <t>尾道市瀬戸田町瀬戸田535-1</t>
  </si>
  <si>
    <t>瀬戸田公民館</t>
  </si>
  <si>
    <t>直営</t>
    <phoneticPr fontId="2"/>
  </si>
  <si>
    <t>0845-28-0308</t>
  </si>
  <si>
    <t>0845-28-0219</t>
  </si>
  <si>
    <t>尾道市因島原町1591-1</t>
  </si>
  <si>
    <t>722-2432</t>
  </si>
  <si>
    <t>東生口公民館</t>
  </si>
  <si>
    <t>0845-24-1001</t>
  </si>
  <si>
    <t>尾道市因島大浜町426-15</t>
  </si>
  <si>
    <t>722-2101</t>
  </si>
  <si>
    <t>大浜公民館</t>
  </si>
  <si>
    <t>0845-25-0835</t>
  </si>
  <si>
    <t>0845-25-0016</t>
  </si>
  <si>
    <t>尾道市因島重井町2978</t>
  </si>
  <si>
    <t>722-2102</t>
  </si>
  <si>
    <t>重井公民館</t>
  </si>
  <si>
    <t>0845-24-0009</t>
  </si>
  <si>
    <t>尾道市因島中庄町547</t>
  </si>
  <si>
    <t>722-2211</t>
  </si>
  <si>
    <t>中庄公民館</t>
  </si>
  <si>
    <t>0845-22-0537</t>
  </si>
  <si>
    <t>尾道市因島田熊町1315-1</t>
  </si>
  <si>
    <t>722-2324</t>
  </si>
  <si>
    <t>田熊公民館</t>
  </si>
  <si>
    <t>0845-22-7161</t>
  </si>
  <si>
    <t>0845-22-0418</t>
  </si>
  <si>
    <t>尾道市因島三庄町2257-3</t>
  </si>
  <si>
    <t>722-2322</t>
  </si>
  <si>
    <t>三庄公民館</t>
  </si>
  <si>
    <t>0845-22-0032</t>
  </si>
  <si>
    <t>尾道市因島土生町1724-1</t>
    <phoneticPr fontId="2"/>
  </si>
  <si>
    <t>722-2323</t>
  </si>
  <si>
    <t>土生公民館</t>
  </si>
  <si>
    <t>0848-44-2569</t>
  </si>
  <si>
    <t>0848-38-1243</t>
  </si>
  <si>
    <t>尾道市向島町5531-1</t>
  </si>
  <si>
    <t>722-8510</t>
  </si>
  <si>
    <t>中央公民館</t>
    <rPh sb="0" eb="2">
      <t>チュウオウ</t>
    </rPh>
    <phoneticPr fontId="16"/>
  </si>
  <si>
    <t>0848-44-0683</t>
  </si>
  <si>
    <t>向島公民館</t>
    <rPh sb="2" eb="5">
      <t>コウミンカン</t>
    </rPh>
    <phoneticPr fontId="16"/>
  </si>
  <si>
    <t>0848-76-0692</t>
  </si>
  <si>
    <t>尾道市御調町大山田1144</t>
  </si>
  <si>
    <t>722-0403</t>
  </si>
  <si>
    <t>大和公民館</t>
  </si>
  <si>
    <t>0848-76-0050</t>
  </si>
  <si>
    <t>尾道市御調町綾目959-2</t>
  </si>
  <si>
    <t>722-0354</t>
  </si>
  <si>
    <t>綾目公民館</t>
  </si>
  <si>
    <t>直営</t>
    <phoneticPr fontId="2"/>
  </si>
  <si>
    <t>0848-78-0405</t>
  </si>
  <si>
    <t>尾道市御調町津蟹606-1</t>
  </si>
  <si>
    <t>722-1562</t>
  </si>
  <si>
    <t>今津野公民館</t>
  </si>
  <si>
    <t>0848-76-1981</t>
  </si>
  <si>
    <t>尾道市御調町丸河南90-1</t>
  </si>
  <si>
    <t>722-0343</t>
  </si>
  <si>
    <t>河内公民館</t>
  </si>
  <si>
    <t>0848-76-2323</t>
  </si>
  <si>
    <t>尾道市御調町市1110-1</t>
  </si>
  <si>
    <t>722-0311</t>
  </si>
  <si>
    <t>市公民館</t>
  </si>
  <si>
    <t>0848-76-0301</t>
  </si>
  <si>
    <t>尾道市御調町大蔵148</t>
  </si>
  <si>
    <t>722-0323</t>
  </si>
  <si>
    <t>上川辺公民館</t>
  </si>
  <si>
    <t>0848-76-1899</t>
  </si>
  <si>
    <t>尾道市御調町大塔490</t>
  </si>
  <si>
    <t>722-0333</t>
  </si>
  <si>
    <t>菅野公民館</t>
  </si>
  <si>
    <t>0848-48-0001</t>
  </si>
  <si>
    <t>尾道市美ノ郷町本郷2274-2</t>
  </si>
  <si>
    <t>722-0212</t>
  </si>
  <si>
    <t>藤井川公民館</t>
  </si>
  <si>
    <t>0848-73-3626</t>
  </si>
  <si>
    <t>尾道市浦崎町2102-5</t>
  </si>
  <si>
    <t>720-0551</t>
  </si>
  <si>
    <t>浦崎公民館</t>
  </si>
  <si>
    <t>0848-44-3955</t>
  </si>
  <si>
    <t>尾道市向東町8670-2</t>
  </si>
  <si>
    <t>722-0062</t>
  </si>
  <si>
    <t>向東公民館</t>
  </si>
  <si>
    <t>0848-46-0001</t>
  </si>
  <si>
    <t>尾道市高須町924-12</t>
  </si>
  <si>
    <t>東部公民館</t>
  </si>
  <si>
    <t>0848-48-5868</t>
  </si>
  <si>
    <t>尾道市美ノ郷町三成3158-2</t>
  </si>
  <si>
    <t>722-0215</t>
  </si>
  <si>
    <t>栗原北公民館</t>
  </si>
  <si>
    <t>0848-23-2107</t>
  </si>
  <si>
    <t>尾道市西則末町11-32</t>
  </si>
  <si>
    <t>722-0024</t>
  </si>
  <si>
    <t>栗原公民館</t>
  </si>
  <si>
    <t>0848-22-8732</t>
  </si>
  <si>
    <t>尾道市栗原西一丁目3-4</t>
  </si>
  <si>
    <t>722-0026</t>
  </si>
  <si>
    <t>日比崎公民館</t>
  </si>
  <si>
    <t>0848-22-4665</t>
  </si>
  <si>
    <t>722-0016</t>
  </si>
  <si>
    <t>吉和公民館</t>
  </si>
  <si>
    <t>0848-23-9662</t>
  </si>
  <si>
    <t>尾道市西土堂町6-44</t>
  </si>
  <si>
    <t>土堂公民館</t>
  </si>
  <si>
    <t>0848-37-9656</t>
  </si>
  <si>
    <t>尾道市長江二丁目10-34</t>
  </si>
  <si>
    <t>722-0046</t>
  </si>
  <si>
    <t>長江公民館</t>
  </si>
  <si>
    <t>0848-37-8226</t>
  </si>
  <si>
    <t>尾道市山波町1290</t>
  </si>
  <si>
    <t>722-0052</t>
  </si>
  <si>
    <t>山波公民館</t>
  </si>
  <si>
    <t>和木公民館運営委員会</t>
  </si>
  <si>
    <t>年末年始</t>
  </si>
  <si>
    <t>http://www.city.mihara.hiroshima.jp/site/kyouiku/wakikou.html</t>
  </si>
  <si>
    <t>0847-34-0804</t>
  </si>
  <si>
    <t>三原市大和町和木1531-6</t>
  </si>
  <si>
    <t>729-1321</t>
  </si>
  <si>
    <t>和木公民館</t>
  </si>
  <si>
    <t>三原市</t>
    <rPh sb="0" eb="3">
      <t>ミハラ</t>
    </rPh>
    <phoneticPr fontId="16"/>
  </si>
  <si>
    <t>椹梨公民館運営委員会</t>
  </si>
  <si>
    <t>http://www.city.mihara.hiroshima.jp/site/kyouiku/kuwakou.html</t>
  </si>
  <si>
    <t>0847-34-0252</t>
  </si>
  <si>
    <t>三原市大和町椋梨1004</t>
  </si>
  <si>
    <t>729-1331</t>
  </si>
  <si>
    <t>椹梨公民館</t>
  </si>
  <si>
    <t>大草公民館運営委員会</t>
  </si>
  <si>
    <t>http://www.city.mihara.hiroshima.jp/site/kyouiku/ogusakou.html</t>
  </si>
  <si>
    <t>0847-34-0032</t>
  </si>
  <si>
    <t>三原市大和町大草9131-2</t>
  </si>
  <si>
    <t>729-1211</t>
  </si>
  <si>
    <t>大草公民館</t>
  </si>
  <si>
    <t>神田公民館運営委員会</t>
  </si>
  <si>
    <t>http://www.city.mihara.hiroshima.jp/site/kyouiku/kankou.html</t>
  </si>
  <si>
    <t>0847-33-0316</t>
  </si>
  <si>
    <t>0847-33-1725</t>
  </si>
  <si>
    <t>三原市大和町下徳良106-1</t>
  </si>
  <si>
    <t>729-1406</t>
  </si>
  <si>
    <t>神田公民館</t>
  </si>
  <si>
    <t>http://www.city.mihara.hiroshima.jp/site/kyouiku/02.html</t>
  </si>
  <si>
    <t>0848-64-0137</t>
  </si>
  <si>
    <t>0848-64-2137</t>
  </si>
  <si>
    <t>三原市円一町二丁目3-1</t>
  </si>
  <si>
    <t>http://www.cf.city.hiroshima.jp/misumi-k/</t>
  </si>
  <si>
    <t>082-923-0622</t>
  </si>
  <si>
    <t>広島市佐伯区美の里二丁目1-25</t>
  </si>
  <si>
    <t>731-5137</t>
  </si>
  <si>
    <t>美隅公民館</t>
  </si>
  <si>
    <t>http://www.cf.city.hiroshima.jp/rakurakuen-k/</t>
  </si>
  <si>
    <t>082-921-1404</t>
  </si>
  <si>
    <t>広島市佐伯区楽々園五丁目8-32</t>
  </si>
  <si>
    <t>731-5136</t>
  </si>
  <si>
    <t>楽々園公民館</t>
  </si>
  <si>
    <t>http://www.cf.city.hiroshima.jp/yoshimien-k/</t>
  </si>
  <si>
    <t>082-923-3880</t>
  </si>
  <si>
    <t>広島市佐伯区吉見園13-1</t>
  </si>
  <si>
    <t>731-5132</t>
  </si>
  <si>
    <t>吉見園公民館</t>
  </si>
  <si>
    <t>http://www.cf.city.hiroshima.jp/itsukaichichuo-k/</t>
  </si>
  <si>
    <t>082-921-8070</t>
  </si>
  <si>
    <t>広島市佐伯区五日市中央四丁目8-20</t>
  </si>
  <si>
    <t>731-5128</t>
  </si>
  <si>
    <t>五日市中央公民館</t>
  </si>
  <si>
    <t>http://www.cf.city.hiroshima.jp/tsuboi-k/</t>
  </si>
  <si>
    <t>082-921-0825</t>
  </si>
  <si>
    <t>082-921-0812</t>
  </si>
  <si>
    <t>広島市佐伯区坪井一丁目32-10</t>
  </si>
  <si>
    <t>731-5142</t>
  </si>
  <si>
    <t>坪井公民館</t>
  </si>
  <si>
    <t>http://www.cf.city.hiroshima.jp/kannondai-k/</t>
  </si>
  <si>
    <t>082-921-4762</t>
  </si>
  <si>
    <t>広島市佐伯区観音台三丁目16-5</t>
  </si>
  <si>
    <t>731-5157</t>
  </si>
  <si>
    <t>観音台公民館</t>
  </si>
  <si>
    <t>http://www.cf.city.hiroshima.jp/yahata-k</t>
  </si>
  <si>
    <t>082-928-0207</t>
  </si>
  <si>
    <t>広島市佐伯区八幡三丁目23-22</t>
  </si>
  <si>
    <t>731-5116</t>
  </si>
  <si>
    <t>八幡公民館</t>
  </si>
  <si>
    <t>http://www.cf.city.hiroshima.jp/yahatahigashi-k/</t>
  </si>
  <si>
    <t>082-927-4543</t>
  </si>
  <si>
    <t>広島市佐伯区八幡東二丁目6-19</t>
  </si>
  <si>
    <t>731-5115</t>
  </si>
  <si>
    <t>八幡東公民館</t>
  </si>
  <si>
    <t>http://www.cf.city.hiroshima.jp/toshimatsu-k/</t>
  </si>
  <si>
    <t>082-928-0868</t>
  </si>
  <si>
    <t>082-928-8687</t>
  </si>
  <si>
    <t>広島市佐伯区利松一丁目18-15</t>
  </si>
  <si>
    <t>731-5106</t>
  </si>
  <si>
    <t>利松公民館</t>
  </si>
  <si>
    <t>http://www.cf.city.hiroshima.jp/misuzugaoka-k/</t>
  </si>
  <si>
    <t>082-927-1727</t>
  </si>
  <si>
    <t xml:space="preserve">広島市佐伯区美鈴が丘南三丁目1-9 </t>
  </si>
  <si>
    <t>731-5112</t>
  </si>
  <si>
    <t>美鈴が丘公民館</t>
  </si>
  <si>
    <t>http://www.cf.city.hiroshima.jp/ayagaoka-k/</t>
  </si>
  <si>
    <t>082-927-8338</t>
  </si>
  <si>
    <t>広島市佐伯区河内南一丁目21-6</t>
  </si>
  <si>
    <t>731-5153</t>
  </si>
  <si>
    <t>彩が丘公民館</t>
  </si>
  <si>
    <t>http://www.cf.city.hiroshima.jp/fujinoki-k/</t>
  </si>
  <si>
    <t>082-927-2496</t>
  </si>
  <si>
    <t>広島市佐伯区藤の木二丁目27-7</t>
  </si>
  <si>
    <t>731-5103</t>
  </si>
  <si>
    <t>藤の木公民館</t>
  </si>
  <si>
    <t>http://www.cf.city.hiroshima.jp/satsukigaoka-k/</t>
  </si>
  <si>
    <t>082-941-2122</t>
  </si>
  <si>
    <t>082-941-2121</t>
  </si>
  <si>
    <t>広島市佐伯区五月が丘五丁目3-33</t>
  </si>
  <si>
    <t>731-5101</t>
  </si>
  <si>
    <t>五月が丘公民館</t>
  </si>
  <si>
    <t>http://www.cf.city.hiroshima.jp/minaga-k/</t>
  </si>
  <si>
    <t>082-922-6653</t>
  </si>
  <si>
    <t>082-922-6656</t>
  </si>
  <si>
    <t>広島市佐伯区五日市町昭和台34-2</t>
  </si>
  <si>
    <t>731-5123</t>
  </si>
  <si>
    <t>皆賀公民館</t>
    <rPh sb="2" eb="5">
      <t>コウミンカン</t>
    </rPh>
    <rPh sb="3" eb="4">
      <t>ミン</t>
    </rPh>
    <phoneticPr fontId="2"/>
  </si>
  <si>
    <t>http://www.cf.city.hiroshima.jp/kochi-k/</t>
  </si>
  <si>
    <t>082-928-0219</t>
  </si>
  <si>
    <t>広島市佐伯区五日市町大字上河内537</t>
  </si>
  <si>
    <t>731-5151</t>
  </si>
  <si>
    <t>http://www.cf.city.hiroshima.jp/ishiuchi-k/</t>
  </si>
  <si>
    <t>082-941-0120</t>
  </si>
  <si>
    <t>広島市佐伯区五日市町石内3289-１</t>
  </si>
  <si>
    <t>731-5102</t>
  </si>
  <si>
    <t>石内公民館</t>
  </si>
  <si>
    <t>http://www.cf.city.hiroshima.jp/yukiminami-k/</t>
  </si>
  <si>
    <t>0829-86-0607</t>
  </si>
  <si>
    <t>広島市佐伯区湯来町大字伏谷13-1</t>
  </si>
  <si>
    <t>738-0513</t>
  </si>
  <si>
    <t>湯来南公民館</t>
  </si>
  <si>
    <t>http://www.cf.city.hiroshima.jp/yukinishi-k/</t>
  </si>
  <si>
    <t>0829-85-0087</t>
  </si>
  <si>
    <t>広島市佐伯区湯来町大字多田2712</t>
  </si>
  <si>
    <t>738-0721</t>
  </si>
  <si>
    <t>湯来西公民館</t>
  </si>
  <si>
    <t>http://www.cf.city.hiroshima.jp/itsukaichi-k/</t>
  </si>
  <si>
    <t>082-922-8334</t>
  </si>
  <si>
    <t>082-922-8333</t>
  </si>
  <si>
    <t>広島市佐伯区新宮苑11-14</t>
  </si>
  <si>
    <t>731-5126</t>
  </si>
  <si>
    <t>五日市公民館</t>
  </si>
  <si>
    <t>http://www.cf.city.hiroshima.jp/yano-k/</t>
  </si>
  <si>
    <t>082-888-0044</t>
  </si>
  <si>
    <t>広島市安芸区矢野西五丁目24-2</t>
  </si>
  <si>
    <t>736-0085</t>
  </si>
  <si>
    <t>矢野公民館</t>
  </si>
  <si>
    <t>http://www.cf.city.hiroshima.jp/ato-k/</t>
  </si>
  <si>
    <t>082-820-8222</t>
  </si>
  <si>
    <t>広島市安芸区阿戸町6166</t>
  </si>
  <si>
    <t>731-4231</t>
  </si>
  <si>
    <t>阿戸公民館</t>
  </si>
  <si>
    <t>http://www.cf.city.hiroshima.jp/nakano-k/</t>
  </si>
  <si>
    <t>082-893-1234</t>
  </si>
  <si>
    <t>広島市安芸区中野三丁目20-9</t>
  </si>
  <si>
    <t>739-0321</t>
  </si>
  <si>
    <t>中野公民館</t>
  </si>
  <si>
    <t>http://www.cf.city.hiroshima.jp/seno-k/</t>
  </si>
  <si>
    <t>082-894-8006</t>
  </si>
  <si>
    <t>広島市安芸区瀬野一丁目29-21</t>
  </si>
  <si>
    <t>739-0311</t>
  </si>
  <si>
    <t>瀬野公民館</t>
  </si>
  <si>
    <t>http://www.cf.city.hiroshima.jp/funakoshi-k/</t>
  </si>
  <si>
    <t>082-823-4287</t>
  </si>
  <si>
    <t>082-823-4261</t>
  </si>
  <si>
    <t>広島市安芸区船越五丁目22-23</t>
  </si>
  <si>
    <t>736-0081</t>
  </si>
  <si>
    <t>船越公民館</t>
  </si>
  <si>
    <t>http://www.cf.city.hiroshima.jp/hiura-k/</t>
  </si>
  <si>
    <t>082-838-3220</t>
  </si>
  <si>
    <t>広島市安佐北区あさひが丘三丁目23-13</t>
  </si>
  <si>
    <t>731-3361</t>
  </si>
  <si>
    <t>日浦公民館</t>
  </si>
  <si>
    <t>http://www.cf.city.hiroshima.jp/asa-k/</t>
  </si>
  <si>
    <t>082-835-0111</t>
  </si>
  <si>
    <t>広島市安佐北区安佐町大字飯室3455-1</t>
  </si>
  <si>
    <t>731-1142</t>
  </si>
  <si>
    <t>安佐公民館</t>
  </si>
  <si>
    <t>http://www.cf.city.hiroshima.jp/kameyama-k/</t>
  </si>
  <si>
    <t>082-815-1830</t>
  </si>
  <si>
    <t>広島市安佐北区亀山南三丁目16-16</t>
  </si>
  <si>
    <t>731-0232</t>
  </si>
  <si>
    <t>亀山公民館</t>
  </si>
  <si>
    <t>http://www.cf.city.hiroshima.jp/miiri-k/</t>
  </si>
  <si>
    <t>082-818-1418</t>
  </si>
  <si>
    <t>広島市安佐北区三入五丁目15-9</t>
  </si>
  <si>
    <t>731-0211</t>
  </si>
  <si>
    <t>三入公民館</t>
  </si>
  <si>
    <t>http://www.cf.city.hiroshima.jp/kuchita-k/</t>
  </si>
  <si>
    <t>082-842-7744</t>
  </si>
  <si>
    <t>広島市安佐北区口田四丁目9-19</t>
  </si>
  <si>
    <t>739-1734</t>
  </si>
  <si>
    <t>口田公民館</t>
  </si>
  <si>
    <t>http://www.cf.city.hiroshima.jp/kurakake-k/</t>
  </si>
  <si>
    <t>082-845-1710</t>
  </si>
  <si>
    <t>広島市安佐北区倉掛一丁目12-1</t>
  </si>
  <si>
    <t>739-1743</t>
  </si>
  <si>
    <t>倉掛公民館</t>
  </si>
  <si>
    <t>http://www.cf.city.hiroshima.jp/magame-k/</t>
  </si>
  <si>
    <t>082-842-8223</t>
  </si>
  <si>
    <t>広島市安佐北区真亀一丁目3-27</t>
  </si>
  <si>
    <t>739-1741</t>
  </si>
  <si>
    <t>真亀公民館</t>
  </si>
  <si>
    <t>http://www.cf.city.hiroshima.jp/koyo-k/</t>
  </si>
  <si>
    <t>082-842-1125</t>
  </si>
  <si>
    <t>広島市安佐北区深川五丁目13-12</t>
  </si>
  <si>
    <t>739-1751</t>
  </si>
  <si>
    <t>高陽公民館</t>
  </si>
  <si>
    <t>http://www.cf.city.hiroshima.jp/shiraki-k/</t>
  </si>
  <si>
    <t>082-828-0753</t>
  </si>
  <si>
    <t>広島市安佐北区白木町秋山2391-4</t>
  </si>
  <si>
    <t>739-1414</t>
  </si>
  <si>
    <t>白木公民館</t>
  </si>
  <si>
    <t>http://www.cf.city.hiroshima.jp/kabe-k/</t>
  </si>
  <si>
    <t>082-814-4721</t>
  </si>
  <si>
    <t>082-814-4031</t>
  </si>
  <si>
    <t>広島市安佐北区可部三丁目19-22</t>
  </si>
  <si>
    <t>731-0221</t>
  </si>
  <si>
    <t>可部公民館</t>
  </si>
  <si>
    <t>http://www.cf.city.hiroshima.jp/numata-k/</t>
  </si>
  <si>
    <t>082-848-0242</t>
  </si>
  <si>
    <t>731-3161</t>
  </si>
  <si>
    <t>http://www.cf.city.hiroshima.jp/ozuka-k/</t>
  </si>
  <si>
    <t>082-849-1842</t>
  </si>
  <si>
    <t>082-849-1841</t>
  </si>
  <si>
    <t>広島市安佐南区大塚西六丁目3-2</t>
    <rPh sb="7" eb="9">
      <t>オオヅカ</t>
    </rPh>
    <rPh sb="9" eb="10">
      <t>ニシ</t>
    </rPh>
    <rPh sb="10" eb="13">
      <t>６チョウメ</t>
    </rPh>
    <phoneticPr fontId="14"/>
  </si>
  <si>
    <t>731-3167</t>
  </si>
  <si>
    <t>大塚公民館</t>
    <rPh sb="0" eb="2">
      <t>オオヅカ</t>
    </rPh>
    <phoneticPr fontId="16"/>
  </si>
  <si>
    <t>http://www.cf.city.hiroshima.jp/toyama-k/</t>
  </si>
  <si>
    <t>082-839-3320</t>
  </si>
  <si>
    <t>広島市安佐南区沼田町阿戸269-3</t>
  </si>
  <si>
    <t>731-3271</t>
  </si>
  <si>
    <t>戸山公民館</t>
  </si>
  <si>
    <t>http://www.cf.city.hiroshima.jp/gionnishi-k/</t>
  </si>
  <si>
    <t>082-875-1760</t>
  </si>
  <si>
    <t>広島市安佐南区長束六丁目10-28</t>
  </si>
  <si>
    <t>731-0135</t>
  </si>
  <si>
    <t>祗園西公民館</t>
  </si>
  <si>
    <t>http://www.cf.city.hiroshima.jp/gion-k/</t>
  </si>
  <si>
    <t>082-874-5182</t>
  </si>
  <si>
    <t>082-874-5181</t>
  </si>
  <si>
    <t>広島市安佐南区西原一丁目13-26</t>
  </si>
  <si>
    <t>731-0113</t>
  </si>
  <si>
    <t>祗園公民館</t>
  </si>
  <si>
    <t>http://www.cf.city.hiroshima.jp/yasu-k/</t>
  </si>
  <si>
    <t>082-872-4496</t>
  </si>
  <si>
    <t>082-872-4495</t>
  </si>
  <si>
    <t>広島市安佐南区上安二丁目2-46</t>
  </si>
  <si>
    <t>731-0154</t>
  </si>
  <si>
    <t>安公民館</t>
  </si>
  <si>
    <t>http://www.cf.city.hiroshima.jp/yasuhigashi-k/</t>
  </si>
  <si>
    <t>082-878-7683</t>
  </si>
  <si>
    <t>広島市安佐南区安東二丁目16-42</t>
  </si>
  <si>
    <t>731-0153</t>
  </si>
  <si>
    <t>安東公民館</t>
  </si>
  <si>
    <t>http://www.cf.city.hiroshima.jp/higashino-k/</t>
  </si>
  <si>
    <t>082-876-1146</t>
  </si>
  <si>
    <t>広島市安佐南区東野二丁目22-7</t>
  </si>
  <si>
    <t>731-0111</t>
  </si>
  <si>
    <t>http://www.cf.city.hiroshima.jp/sato-k/</t>
  </si>
  <si>
    <t>082-877-5200</t>
  </si>
  <si>
    <t>広島市安佐南区緑井六丁目29-25</t>
  </si>
  <si>
    <t>731-0103</t>
  </si>
  <si>
    <t>佐東公民館</t>
  </si>
  <si>
    <t>http://www.cf.city.hiroshima.jp/furuichi-k/</t>
  </si>
  <si>
    <t>082-877-2757</t>
  </si>
  <si>
    <t>082-877-2677</t>
  </si>
  <si>
    <t>広島市安佐南区古市三丁目24-8</t>
  </si>
  <si>
    <t>731-0123</t>
  </si>
  <si>
    <t>古市公民館</t>
  </si>
  <si>
    <t>http://www.cf.city.hiroshima.jp/inokuchi-k/</t>
  </si>
  <si>
    <t>082-277-9258</t>
  </si>
  <si>
    <t>広島市西区井口鈴が台二丁目14-8</t>
  </si>
  <si>
    <t>733-0843</t>
  </si>
  <si>
    <t>井口公民館</t>
  </si>
  <si>
    <t>http://www.cf.city.hiroshima.jp/suzugamine-k/</t>
  </si>
  <si>
    <t>082-278-7599</t>
  </si>
  <si>
    <t>広島市西区鈴が峰町44-1</t>
  </si>
  <si>
    <t>733-0852</t>
  </si>
  <si>
    <t>鈴が峰公民館</t>
  </si>
  <si>
    <t>http://www.cf.city.hiroshima.jp/furuta-k/</t>
  </si>
  <si>
    <t>082-272-9001</t>
  </si>
  <si>
    <t>広島市西区古江西町19-15</t>
  </si>
  <si>
    <t>733-0874</t>
  </si>
  <si>
    <t>古田公民館</t>
  </si>
  <si>
    <t>http://www.cf.city.hiroshima.jp/koi-k/</t>
  </si>
  <si>
    <t>082-273-1765</t>
  </si>
  <si>
    <t>733-0813</t>
  </si>
  <si>
    <t>己斐公民館</t>
  </si>
  <si>
    <t>http://www.cf.city.hiroshima.jp/koiue-k/</t>
  </si>
  <si>
    <t>082-274-7814</t>
  </si>
  <si>
    <t>広島市西区己斐上四丁目2-55</t>
  </si>
  <si>
    <t>733-0815</t>
  </si>
  <si>
    <t>己斐上公民館</t>
  </si>
  <si>
    <t>http://www.cf.city.hiroshima.jp/minamikanon-k/</t>
  </si>
  <si>
    <t>082-293-1220</t>
  </si>
  <si>
    <t>広島市西区観音新町二丁目16-46</t>
  </si>
  <si>
    <t>733-0036</t>
  </si>
  <si>
    <t>南観音公民館</t>
  </si>
  <si>
    <t>http://www.cf.city.hiroshima.jp/kanon-k/</t>
  </si>
  <si>
    <t>082-233-2603</t>
  </si>
  <si>
    <t>広島市西区観音本町二丁目1-77</t>
  </si>
  <si>
    <t>733-0033</t>
  </si>
  <si>
    <t>観音公民館</t>
  </si>
  <si>
    <t>http://www.cf.city.hiroshima.jp/misasa-k/</t>
  </si>
  <si>
    <t>082-237-3077</t>
  </si>
  <si>
    <t>広島市西区打越町10-23</t>
  </si>
  <si>
    <t>733-0004</t>
  </si>
  <si>
    <t>三篠公民館</t>
  </si>
  <si>
    <t>http://www.cf.city.hiroshima.jp/kusatsu-k/</t>
  </si>
  <si>
    <t>082-271-2642</t>
  </si>
  <si>
    <t>082-271-2576</t>
  </si>
  <si>
    <t>広島市西区草津東二丁目20-7</t>
  </si>
  <si>
    <t>733-0861</t>
  </si>
  <si>
    <t>草津公民館</t>
  </si>
  <si>
    <t>http://www.cf.city.hiroshima.jp/ninoshima-k/</t>
  </si>
  <si>
    <t>082-259-1100</t>
  </si>
  <si>
    <t>広島市南区似島町字家下752-74</t>
  </si>
  <si>
    <t>734-0017</t>
  </si>
  <si>
    <t>似島公民館</t>
  </si>
  <si>
    <t>http://www.cf.city.hiroshima.jp/ujina-k/</t>
  </si>
  <si>
    <t>082-253-2529</t>
  </si>
  <si>
    <t xml:space="preserve">広島市南区宇品御幸四丁目1-2 </t>
  </si>
  <si>
    <t>宇品公民館</t>
  </si>
  <si>
    <t>http://www.cf.city.hiroshima.jp/minamiku-k/kusuna-k/</t>
  </si>
  <si>
    <t>082-255-2187</t>
  </si>
  <si>
    <t>広島市南区楠那町7-10</t>
  </si>
  <si>
    <t>734-0032</t>
  </si>
  <si>
    <t>楠那公民館</t>
  </si>
  <si>
    <t>http://www.cf.city.hiroshima.jp/oko-k/</t>
  </si>
  <si>
    <t>082-254-6731</t>
  </si>
  <si>
    <t>広島市南区北大河町15-12</t>
  </si>
  <si>
    <t>734-0042</t>
  </si>
  <si>
    <t>大河公民館</t>
  </si>
  <si>
    <t>http://www.cf.city.hiroshima.jp/minamiku-k/danbara-k/</t>
  </si>
  <si>
    <t>082-281-3792</t>
  </si>
  <si>
    <t>734-0819</t>
  </si>
  <si>
    <t>段原公民館</t>
  </si>
  <si>
    <t>http://www.cf.city.hiroshima.jp/minamiku-k/aosaki-k/</t>
  </si>
  <si>
    <t>082-281-3802</t>
  </si>
  <si>
    <t>広島市南区青崎一丁目12-7</t>
  </si>
  <si>
    <t>青崎公民館</t>
  </si>
  <si>
    <t>http://www.cf.city.hiroshima.jp/minamiku-k/niho-k/</t>
  </si>
  <si>
    <t>082-281-1886</t>
  </si>
  <si>
    <t>082-281-1831</t>
  </si>
  <si>
    <t>広島市南区仁保新町一丁目8-6</t>
  </si>
  <si>
    <t>仁保公民館</t>
  </si>
  <si>
    <t>http://www.cf.city.hiroshima.jp/waseda-k/</t>
  </si>
  <si>
    <t>082-502-1239</t>
  </si>
  <si>
    <t>広島市東区牛田東四丁目19-1</t>
  </si>
  <si>
    <t>早稲田公民館</t>
    <rPh sb="3" eb="6">
      <t>コウミンカン</t>
    </rPh>
    <rPh sb="4" eb="5">
      <t>ミン</t>
    </rPh>
    <phoneticPr fontId="4"/>
  </si>
  <si>
    <t>http://www.cf.city.hiroshima.jp/ushita-k/</t>
  </si>
  <si>
    <t>082-227-0706</t>
  </si>
  <si>
    <t>広島市東区牛田新町一丁目8-3</t>
  </si>
  <si>
    <t>牛田公民館</t>
  </si>
  <si>
    <t>http://www.cf.city.hiroshima.jp/hesaka-k</t>
  </si>
  <si>
    <t>082-229-3110</t>
  </si>
  <si>
    <t>広島市東区戸坂出江二丁目10-26</t>
  </si>
  <si>
    <t>戸坂公民館</t>
  </si>
  <si>
    <t>http://www.cf.city.hiroshima.jp/nukushina-k/</t>
  </si>
  <si>
    <t>082-289-0256</t>
  </si>
  <si>
    <t>広島市東区温品七丁目8-19</t>
  </si>
  <si>
    <t>温品公民館</t>
  </si>
  <si>
    <t>http://www.cf.city.hiroshima.jp/umaki-k/</t>
  </si>
  <si>
    <t>082-899-3062</t>
  </si>
  <si>
    <t>広島市東区馬木二丁目565-4</t>
  </si>
  <si>
    <t>732-0031</t>
  </si>
  <si>
    <t>馬木公民館</t>
  </si>
  <si>
    <t>http://www.cf.city.hisoshima.jp/fukuda-k</t>
  </si>
  <si>
    <t>082-899-2901</t>
  </si>
  <si>
    <t>広島市東区福田四丁目4152-1</t>
  </si>
  <si>
    <t>福田公民館</t>
  </si>
  <si>
    <t>http://www.cf.city.hiroshima.jp/futaba-k/</t>
  </si>
  <si>
    <t>082-262-4451</t>
  </si>
  <si>
    <t>082-262-4430</t>
  </si>
  <si>
    <t>広島市東区東蟹屋町9-34</t>
  </si>
  <si>
    <t>二葉公民館</t>
  </si>
  <si>
    <t>http://www.cf.city.hiroshima.jp/funairi-k/</t>
  </si>
  <si>
    <t>082-295-5003</t>
  </si>
  <si>
    <t>広島市中区舟入川口町2-8</t>
  </si>
  <si>
    <t>舟入公民館</t>
  </si>
  <si>
    <t>http://www.cf.city.hiroshima.jp/yoshijima-k</t>
  </si>
  <si>
    <t>082-246-4127</t>
  </si>
  <si>
    <t>082-246-4121</t>
  </si>
  <si>
    <t>広島市中区吉島西三丁目2-10</t>
  </si>
  <si>
    <t>吉島公民館</t>
  </si>
  <si>
    <t>http://www.cf.city.hiroshima.jp/takeya-k/</t>
  </si>
  <si>
    <t>082-241-8003</t>
  </si>
  <si>
    <t>広島市中区宝町3-15</t>
  </si>
  <si>
    <t>竹屋公民館</t>
  </si>
  <si>
    <t>chuo-k@cf.city.hiroshima.jp</t>
  </si>
  <si>
    <t>http://www.cf.city.hiroshima.jp/chuo-k/</t>
  </si>
  <si>
    <t>082-221-5118</t>
  </si>
  <si>
    <t>082-221-5943</t>
  </si>
  <si>
    <t>広島市中区西白島町24-36</t>
  </si>
  <si>
    <t>指定管理者等</t>
    <rPh sb="0" eb="6">
      <t>シテイカンリシャトウ</t>
    </rPh>
    <phoneticPr fontId="4"/>
  </si>
  <si>
    <t>運営主体</t>
    <rPh sb="0" eb="2">
      <t>ウンエイ</t>
    </rPh>
    <rPh sb="2" eb="4">
      <t>シュタイ</t>
    </rPh>
    <phoneticPr fontId="4"/>
  </si>
  <si>
    <t>年間開館日数</t>
    <rPh sb="0" eb="2">
      <t>ネンカン</t>
    </rPh>
    <rPh sb="2" eb="4">
      <t>カイカン</t>
    </rPh>
    <rPh sb="4" eb="6">
      <t>ニッスウ</t>
    </rPh>
    <phoneticPr fontId="4"/>
  </si>
  <si>
    <t>開館時間</t>
    <phoneticPr fontId="4"/>
  </si>
  <si>
    <t>社会教育主事有資格者</t>
    <rPh sb="0" eb="2">
      <t>シャカイ</t>
    </rPh>
    <rPh sb="2" eb="4">
      <t>キョウイク</t>
    </rPh>
    <rPh sb="4" eb="6">
      <t>シュジ</t>
    </rPh>
    <rPh sb="6" eb="10">
      <t>ユウシカクシャ</t>
    </rPh>
    <phoneticPr fontId="4"/>
  </si>
  <si>
    <t>社会教育
経験</t>
    <rPh sb="0" eb="2">
      <t>シャカイ</t>
    </rPh>
    <rPh sb="2" eb="4">
      <t>キョウイク</t>
    </rPh>
    <rPh sb="5" eb="7">
      <t>ケイケン</t>
    </rPh>
    <phoneticPr fontId="4"/>
  </si>
  <si>
    <t>常 勤</t>
    <phoneticPr fontId="4"/>
  </si>
  <si>
    <t>うち指導系職員</t>
    <phoneticPr fontId="4"/>
  </si>
  <si>
    <t>常 勤</t>
    <phoneticPr fontId="4"/>
  </si>
  <si>
    <t>計</t>
    <phoneticPr fontId="4"/>
  </si>
  <si>
    <t>管理運営状況</t>
    <rPh sb="0" eb="2">
      <t>カンリ</t>
    </rPh>
    <rPh sb="2" eb="4">
      <t>ウンエイ</t>
    </rPh>
    <rPh sb="4" eb="6">
      <t>ジョウキョウ</t>
    </rPh>
    <phoneticPr fontId="4"/>
  </si>
  <si>
    <t>公民館図書室</t>
    <rPh sb="0" eb="3">
      <t>コウミンカン</t>
    </rPh>
    <rPh sb="3" eb="6">
      <t>トショシツ</t>
    </rPh>
    <phoneticPr fontId="2"/>
  </si>
  <si>
    <t>公民館運営審議会委員数</t>
    <rPh sb="0" eb="3">
      <t>コウミンカン</t>
    </rPh>
    <rPh sb="3" eb="5">
      <t>ウンエイ</t>
    </rPh>
    <rPh sb="5" eb="8">
      <t>シンギカイ</t>
    </rPh>
    <rPh sb="8" eb="10">
      <t>イイン</t>
    </rPh>
    <rPh sb="10" eb="11">
      <t>スウ</t>
    </rPh>
    <phoneticPr fontId="2"/>
  </si>
  <si>
    <t>主催講座数</t>
    <rPh sb="0" eb="2">
      <t>シュサイ</t>
    </rPh>
    <rPh sb="2" eb="4">
      <t>コウザ</t>
    </rPh>
    <rPh sb="4" eb="5">
      <t>スウ</t>
    </rPh>
    <phoneticPr fontId="4"/>
  </si>
  <si>
    <t>職 員 数</t>
    <phoneticPr fontId="4"/>
  </si>
  <si>
    <t>電話番号</t>
    <phoneticPr fontId="2"/>
  </si>
  <si>
    <t>所在地</t>
    <phoneticPr fontId="2"/>
  </si>
  <si>
    <t>設置者</t>
  </si>
  <si>
    <t>三和協働支援センター</t>
    <rPh sb="0" eb="2">
      <t>サンワ</t>
    </rPh>
    <phoneticPr fontId="4"/>
  </si>
  <si>
    <t>s-kyoudou@sky.kagayakinet.ne.jp</t>
  </si>
  <si>
    <t>https://www.sanwa-kyodo.com/</t>
  </si>
  <si>
    <t>0847-89-3600</t>
  </si>
  <si>
    <t>0847-89-3345</t>
  </si>
  <si>
    <t>神石郡神石高原町小畠2025</t>
  </si>
  <si>
    <t>三和協働支援センター</t>
    <rPh sb="2" eb="10">
      <t>キ</t>
    </rPh>
    <phoneticPr fontId="4"/>
  </si>
  <si>
    <t>神石高原町</t>
    <rPh sb="0" eb="5">
      <t>ジ</t>
    </rPh>
    <phoneticPr fontId="4"/>
  </si>
  <si>
    <t>豊松協働支援センター</t>
    <rPh sb="0" eb="2">
      <t>トヨマツ</t>
    </rPh>
    <phoneticPr fontId="4"/>
  </si>
  <si>
    <t>http://toyomatsumura.com/</t>
  </si>
  <si>
    <t>0847-84-2226</t>
  </si>
  <si>
    <t>神石郡神石高原町下豊松741</t>
    <phoneticPr fontId="2"/>
  </si>
  <si>
    <t>豊松協働支援センター</t>
    <rPh sb="2" eb="10">
      <t>キ</t>
    </rPh>
    <phoneticPr fontId="4"/>
  </si>
  <si>
    <t>神石協働支援センター</t>
    <rPh sb="0" eb="2">
      <t>ジンセキ</t>
    </rPh>
    <phoneticPr fontId="4"/>
  </si>
  <si>
    <t>https://jinseki-kyodo.com/</t>
  </si>
  <si>
    <t>0847-87-0850</t>
  </si>
  <si>
    <t>0847-87-0181</t>
  </si>
  <si>
    <t>神石郡神石高原町高光2117-10</t>
  </si>
  <si>
    <t>729-3511</t>
  </si>
  <si>
    <t>神石協働支援センター</t>
    <rPh sb="2" eb="10">
      <t>キ</t>
    </rPh>
    <phoneticPr fontId="4"/>
  </si>
  <si>
    <t>油木協働支援センター</t>
  </si>
  <si>
    <t>y-kyoudou@sky.kagayakinet.ne.jp</t>
  </si>
  <si>
    <t>0847-82-0701</t>
  </si>
  <si>
    <t>神石郡神石高原町油木乙1870-4</t>
  </si>
  <si>
    <t>720-1812</t>
  </si>
  <si>
    <t>油木協働支援センター</t>
    <rPh sb="2" eb="10">
      <t>キ</t>
    </rPh>
    <phoneticPr fontId="4"/>
  </si>
  <si>
    <t>黒川自治会</t>
    <rPh sb="2" eb="5">
      <t>ジチカイ</t>
    </rPh>
    <phoneticPr fontId="2"/>
  </si>
  <si>
    <t>kurogawa-jc@mail.mcat.ne.jp</t>
  </si>
  <si>
    <t>津名地区振興協議会</t>
  </si>
  <si>
    <t>tsuna-jc@mail.mcat.ne.jp</t>
  </si>
  <si>
    <t>729-6715</t>
  </si>
  <si>
    <t>小国地区振興協議会</t>
  </si>
  <si>
    <t>oguni-jc@mail.mcat.ne.jp</t>
  </si>
  <si>
    <t>0847-37-1092　</t>
  </si>
  <si>
    <t>722-1701</t>
  </si>
  <si>
    <t>山福田地区振興協議会</t>
  </si>
  <si>
    <t>722-1702</t>
  </si>
  <si>
    <t>津久志地区振興会連絡協議会</t>
  </si>
  <si>
    <t>tsukushi-jc@mail.mcat.ne.jp</t>
  </si>
  <si>
    <t>0847-27-0350</t>
  </si>
  <si>
    <t>0847-27-0335</t>
  </si>
  <si>
    <t>722-1732</t>
  </si>
  <si>
    <t>西大田地区振興会連絡協議会</t>
  </si>
  <si>
    <t>nishioota-jc@mail.mcat.ne.jp</t>
  </si>
  <si>
    <t>http://www.nishioota-jc.org/</t>
  </si>
  <si>
    <t>大見振興協議会</t>
  </si>
  <si>
    <t>oomi-jc@mail.mcat.ne.jp</t>
  </si>
  <si>
    <t>722-1202</t>
  </si>
  <si>
    <t>大田地区振興会連絡協議会</t>
  </si>
  <si>
    <t>oota-jc@mail.mcat.ne.jp</t>
  </si>
  <si>
    <t>722-1112</t>
  </si>
  <si>
    <t>東自治会</t>
  </si>
  <si>
    <t>higashi-jc@mail.mcat.ne.jp</t>
  </si>
  <si>
    <t>722-3305</t>
  </si>
  <si>
    <t>伊尾小谷地区自治会</t>
    <rPh sb="0" eb="2">
      <t>イオ</t>
    </rPh>
    <rPh sb="2" eb="4">
      <t>オタニ</t>
    </rPh>
    <rPh sb="4" eb="6">
      <t>チク</t>
    </rPh>
    <rPh sb="6" eb="9">
      <t>ジチカイ</t>
    </rPh>
    <phoneticPr fontId="2"/>
  </si>
  <si>
    <t>io-jc@mail.mcat.ne.jp</t>
  </si>
  <si>
    <t>729-3307</t>
  </si>
  <si>
    <t>中央自治会</t>
    <rPh sb="0" eb="2">
      <t>チュウオウ</t>
    </rPh>
    <rPh sb="2" eb="5">
      <t>ジチカイ</t>
    </rPh>
    <phoneticPr fontId="2"/>
  </si>
  <si>
    <t>cyuou-jc@mail.mcat.ne.jp</t>
  </si>
  <si>
    <t>729-3303</t>
  </si>
  <si>
    <t>宇津戸自治会</t>
  </si>
  <si>
    <t>uduto-jc@mail.mcat.ne.jp</t>
  </si>
  <si>
    <t>世羅町大字宇津戸1491-1</t>
  </si>
  <si>
    <t>722-0411</t>
  </si>
  <si>
    <t>甲山自治会</t>
    <rPh sb="0" eb="2">
      <t>コウザン</t>
    </rPh>
    <rPh sb="2" eb="5">
      <t>ジチカイ</t>
    </rPh>
    <phoneticPr fontId="2"/>
  </si>
  <si>
    <t>kouzan-jc@mail.mcat.ne.jp</t>
  </si>
  <si>
    <t>722-1121</t>
  </si>
  <si>
    <t>直営</t>
  </si>
  <si>
    <t>koumin-toyohira@town.kitahiroshima.lg.jp</t>
  </si>
  <si>
    <t>https://www.town.kitahiroshima.lg.jp/site/kominkan/3081.html</t>
  </si>
  <si>
    <t>0826-83-0033</t>
  </si>
  <si>
    <t>731-1711</t>
  </si>
  <si>
    <t>https://www.town.kitahiroshima.lg.jp/site/kominkan/1537.html</t>
  </si>
  <si>
    <t>0826-72-6034</t>
  </si>
  <si>
    <t>koumin-oasa@town.kitahiroshima.lg.jp</t>
  </si>
  <si>
    <t>https://www.town.kitahiroshima.lg.jp/site/kominkan/1471.html</t>
  </si>
  <si>
    <t>0826-82-7088</t>
  </si>
  <si>
    <t>山県郡北広島町大朝2497</t>
  </si>
  <si>
    <t>https://www.town.kitahiroshima.lg.jp/site/kominkan/1439.html</t>
  </si>
  <si>
    <t>0826-35-0079</t>
  </si>
  <si>
    <t>山県郡北広島町川小田10075-54</t>
  </si>
  <si>
    <t>731-2323</t>
  </si>
  <si>
    <t>0826-22-2127</t>
  </si>
  <si>
    <t>0826-22-2126</t>
  </si>
  <si>
    <t>山県郡安芸太田町加計5908-2</t>
  </si>
  <si>
    <t>川・森・文化・交流センター</t>
  </si>
  <si>
    <t>082-885-0746</t>
  </si>
  <si>
    <t>安芸郡坂町坂東二丁目4-10</t>
  </si>
  <si>
    <t>コミュニティーホールさか</t>
  </si>
  <si>
    <t>fureai@town.saka.lg.jp</t>
  </si>
  <si>
    <t>082-820-7005</t>
  </si>
  <si>
    <t>082-886-8003</t>
  </si>
  <si>
    <t>安芸郡坂町小屋浦二丁目28-11</t>
  </si>
  <si>
    <t>731-4331</t>
  </si>
  <si>
    <t>小屋浦ふれあいセンター</t>
  </si>
  <si>
    <t>yokoumin@town.saka.lg.jp</t>
  </si>
  <si>
    <t>082-820-1291</t>
  </si>
  <si>
    <t>082-885-0014</t>
  </si>
  <si>
    <t>安芸郡坂町横浜東一丁目9-1</t>
  </si>
  <si>
    <t>731-4322</t>
  </si>
  <si>
    <t>横浜ふれあいセンター</t>
  </si>
  <si>
    <t>0823-47-0243</t>
  </si>
  <si>
    <t>0823-47-0211</t>
    <phoneticPr fontId="2"/>
  </si>
  <si>
    <t>江田島市沖美町三吉
2776-10</t>
    <phoneticPr fontId="2"/>
  </si>
  <si>
    <t>737-2316</t>
  </si>
  <si>
    <t>三高交流プラザ</t>
    <rPh sb="0" eb="1">
      <t>ミ</t>
    </rPh>
    <rPh sb="1" eb="2">
      <t>タカ</t>
    </rPh>
    <rPh sb="2" eb="4">
      <t>コウリュウ</t>
    </rPh>
    <phoneticPr fontId="4"/>
  </si>
  <si>
    <t>0823-45-2001</t>
  </si>
  <si>
    <t>江田島市能美町鹿川
3126-1</t>
    <phoneticPr fontId="2"/>
  </si>
  <si>
    <t>737-2302</t>
  </si>
  <si>
    <t>鹿川交流プラザ</t>
    <rPh sb="0" eb="2">
      <t>カノカワ</t>
    </rPh>
    <rPh sb="2" eb="4">
      <t>コウリュウ</t>
    </rPh>
    <phoneticPr fontId="4"/>
  </si>
  <si>
    <t>0823-45-2179</t>
  </si>
  <si>
    <t>0823-45-2105</t>
  </si>
  <si>
    <t>江田島市能美町高田3358-2</t>
    <rPh sb="0" eb="4">
      <t>エタジマシ</t>
    </rPh>
    <rPh sb="4" eb="5">
      <t>ノウ</t>
    </rPh>
    <rPh sb="5" eb="6">
      <t>ミ</t>
    </rPh>
    <rPh sb="6" eb="7">
      <t>マチ</t>
    </rPh>
    <rPh sb="7" eb="9">
      <t>タカタ</t>
    </rPh>
    <phoneticPr fontId="4"/>
  </si>
  <si>
    <t>737-2303</t>
  </si>
  <si>
    <t>高田交流プラザ</t>
    <rPh sb="0" eb="2">
      <t>タカタ</t>
    </rPh>
    <rPh sb="2" eb="4">
      <t>コウリュウ</t>
    </rPh>
    <phoneticPr fontId="4"/>
  </si>
  <si>
    <t>0823-42-0226</t>
  </si>
  <si>
    <t>0823-42-0554</t>
  </si>
  <si>
    <t>江田島市江田島町鷲部二丁目13-1</t>
  </si>
  <si>
    <t>737-2133</t>
  </si>
  <si>
    <t>鷲部交流プラザ</t>
    <rPh sb="0" eb="2">
      <t>ワシベ</t>
    </rPh>
    <rPh sb="2" eb="4">
      <t>コウリュウ</t>
    </rPh>
    <phoneticPr fontId="4"/>
  </si>
  <si>
    <t>0823-42-5389</t>
  </si>
  <si>
    <t>0823-42-0047</t>
  </si>
  <si>
    <t>江田島市江田島町宮ノ原二丁目21-1</t>
    <rPh sb="0" eb="3">
      <t>エタジマ</t>
    </rPh>
    <rPh sb="3" eb="4">
      <t>シ</t>
    </rPh>
    <rPh sb="4" eb="8">
      <t>エタジマチョウ</t>
    </rPh>
    <rPh sb="8" eb="9">
      <t>ミヤ</t>
    </rPh>
    <rPh sb="11" eb="12">
      <t>２</t>
    </rPh>
    <rPh sb="12" eb="14">
      <t>チョウメ</t>
    </rPh>
    <phoneticPr fontId="4"/>
  </si>
  <si>
    <t>737-2124</t>
  </si>
  <si>
    <t>宮ノ原交流プラザ</t>
    <rPh sb="0" eb="1">
      <t>ミヤ</t>
    </rPh>
    <rPh sb="2" eb="3">
      <t>ハラ</t>
    </rPh>
    <rPh sb="3" eb="5">
      <t>コウリュウ</t>
    </rPh>
    <phoneticPr fontId="4"/>
  </si>
  <si>
    <t>0823-42-5386</t>
  </si>
  <si>
    <t>0823-42-0230</t>
  </si>
  <si>
    <t>江田島市江田島町秋月二丁目6-3</t>
    <rPh sb="0" eb="3">
      <t>エタジマ</t>
    </rPh>
    <rPh sb="3" eb="4">
      <t>シ</t>
    </rPh>
    <rPh sb="4" eb="8">
      <t>エタジマチョウ</t>
    </rPh>
    <rPh sb="8" eb="10">
      <t>アキヅキ</t>
    </rPh>
    <rPh sb="10" eb="11">
      <t>２</t>
    </rPh>
    <rPh sb="11" eb="13">
      <t>チョウメ</t>
    </rPh>
    <phoneticPr fontId="4"/>
  </si>
  <si>
    <t>737-2131</t>
  </si>
  <si>
    <t>秋月交流プラザ</t>
    <rPh sb="0" eb="2">
      <t>アキヅキ</t>
    </rPh>
    <rPh sb="2" eb="4">
      <t>コウリュウ</t>
    </rPh>
    <phoneticPr fontId="4"/>
  </si>
  <si>
    <t>ogaki-sc@city.etajima.hiroshima.jp</t>
  </si>
  <si>
    <t>0823-57-3002</t>
  </si>
  <si>
    <t>0823-57-3009</t>
  </si>
  <si>
    <t>江田島市大柿町大原535-2</t>
    <rPh sb="0" eb="4">
      <t>エタジマシ</t>
    </rPh>
    <rPh sb="4" eb="7">
      <t>オオガキチョウ</t>
    </rPh>
    <rPh sb="7" eb="9">
      <t>オオハラ</t>
    </rPh>
    <phoneticPr fontId="2"/>
  </si>
  <si>
    <t>大柿市民センター</t>
    <rPh sb="0" eb="1">
      <t>オオ</t>
    </rPh>
    <rPh sb="1" eb="2">
      <t>カキ</t>
    </rPh>
    <rPh sb="2" eb="4">
      <t>シミン</t>
    </rPh>
    <phoneticPr fontId="4"/>
  </si>
  <si>
    <t>noumi-sc@city.etajima.hiroshima.jp</t>
  </si>
  <si>
    <t>0823-40-2774</t>
  </si>
  <si>
    <t>0823-40-2777</t>
  </si>
  <si>
    <t>江田島市能美町中町4859-9</t>
    <rPh sb="0" eb="3">
      <t>エタジマ</t>
    </rPh>
    <rPh sb="3" eb="4">
      <t>シ</t>
    </rPh>
    <rPh sb="4" eb="5">
      <t>ノウ</t>
    </rPh>
    <rPh sb="5" eb="6">
      <t>ミ</t>
    </rPh>
    <rPh sb="6" eb="7">
      <t>マチ</t>
    </rPh>
    <rPh sb="7" eb="9">
      <t>ナカマチ</t>
    </rPh>
    <phoneticPr fontId="4"/>
  </si>
  <si>
    <t>能美市民センター</t>
    <rPh sb="0" eb="1">
      <t>ノウ</t>
    </rPh>
    <rPh sb="1" eb="2">
      <t>ミ</t>
    </rPh>
    <rPh sb="2" eb="4">
      <t>シミン</t>
    </rPh>
    <phoneticPr fontId="4"/>
  </si>
  <si>
    <t>0823-42-0015</t>
  </si>
  <si>
    <t>江田島市江田島町中央一丁目3-21</t>
    <rPh sb="0" eb="3">
      <t>エタジマ</t>
    </rPh>
    <rPh sb="3" eb="4">
      <t>シ</t>
    </rPh>
    <rPh sb="4" eb="8">
      <t>エタジマチョウ</t>
    </rPh>
    <rPh sb="8" eb="10">
      <t>チュウオウ</t>
    </rPh>
    <rPh sb="10" eb="11">
      <t>イチ</t>
    </rPh>
    <rPh sb="11" eb="13">
      <t>チョウメ</t>
    </rPh>
    <phoneticPr fontId="4"/>
  </si>
  <si>
    <t>http://www.akitakata.jp</t>
  </si>
  <si>
    <t>0826-42-2411</t>
  </si>
  <si>
    <t>安芸高田市</t>
    <rPh sb="0" eb="4">
      <t>アキタカタ</t>
    </rPh>
    <rPh sb="4" eb="5">
      <t>シ</t>
    </rPh>
    <phoneticPr fontId="16"/>
  </si>
  <si>
    <t>mirai@city.akitakata.lg.jp</t>
  </si>
  <si>
    <t>0826-46-7167</t>
  </si>
  <si>
    <t>0826-46-3121</t>
  </si>
  <si>
    <t>安芸高田市向原町坂333</t>
    <rPh sb="5" eb="7">
      <t>ムカイハラ</t>
    </rPh>
    <rPh sb="8" eb="9">
      <t>サカ</t>
    </rPh>
    <phoneticPr fontId="16"/>
  </si>
  <si>
    <t>739-1201</t>
  </si>
  <si>
    <t>向原生涯学習センターみらい</t>
    <rPh sb="0" eb="2">
      <t>ムカイハラ</t>
    </rPh>
    <rPh sb="2" eb="4">
      <t>ショウガイ</t>
    </rPh>
    <rPh sb="4" eb="6">
      <t>ガクシュウ</t>
    </rPh>
    <phoneticPr fontId="16"/>
  </si>
  <si>
    <t>myuzu@city.akitakata.lg.jp</t>
  </si>
  <si>
    <t>0826-45-7022</t>
  </si>
  <si>
    <t>0826-45-4311</t>
  </si>
  <si>
    <t>安芸高田市甲田町高田原1446-3</t>
  </si>
  <si>
    <t>739-1101</t>
  </si>
  <si>
    <t>甲田文化センターミューズ</t>
  </si>
  <si>
    <t>denpala@city.akitakata.lg.jp</t>
  </si>
  <si>
    <t>0826-57-1804</t>
  </si>
  <si>
    <t>0826-57-1803</t>
  </si>
  <si>
    <t>安芸高田市高宮町佐々部957</t>
  </si>
  <si>
    <t>739-1802</t>
  </si>
  <si>
    <t>高宮田園パラッツォ</t>
    <rPh sb="0" eb="2">
      <t>タカミヤ</t>
    </rPh>
    <phoneticPr fontId="4"/>
  </si>
  <si>
    <t>manabi@city.akitakata.lg.jp</t>
  </si>
  <si>
    <t>0826-59-2122</t>
  </si>
  <si>
    <t>0826-59-2120</t>
  </si>
  <si>
    <t>安芸高田市美土里町本郷14535-2</t>
  </si>
  <si>
    <t>731-0612</t>
  </si>
  <si>
    <t>美土里生涯学習センターまなび</t>
    <rPh sb="0" eb="3">
      <t>ミドリ</t>
    </rPh>
    <phoneticPr fontId="4"/>
  </si>
  <si>
    <t>forte@city.akitakata.lg.jp</t>
  </si>
  <si>
    <t>0826-52-2580</t>
  </si>
  <si>
    <t>0826-52-2323</t>
  </si>
  <si>
    <t>安芸高田市八千代町佐々井1391-1</t>
  </si>
  <si>
    <t>731-0303</t>
  </si>
  <si>
    <t>八千代文化施設フォルテ</t>
  </si>
  <si>
    <t>crystal-agio@city.akitakata.lg.jp</t>
  </si>
  <si>
    <t>0826-42-1866</t>
  </si>
  <si>
    <t>市民文化センター</t>
  </si>
  <si>
    <t>m-suginoura-cc@city.hatsukaichi.lg.jp</t>
  </si>
  <si>
    <t>https://www.city.hatsukaichi.hiroshima.jp/site/miyajimasc/</t>
  </si>
  <si>
    <t>0829-44-0538</t>
  </si>
  <si>
    <t>0829-44-2018</t>
  </si>
  <si>
    <t>廿日市市宮島町993-1</t>
  </si>
  <si>
    <t>739-0501</t>
  </si>
  <si>
    <t>miyajima-cc@city.hatsukaichi.lg.jp</t>
  </si>
  <si>
    <t>https://www.city.hatsukaichi.hiroshima.jp/site/miyajimakouryu/</t>
  </si>
  <si>
    <t>0829-44-0705</t>
  </si>
  <si>
    <t>0829-44-2005</t>
  </si>
  <si>
    <t>廿日市市宮島町412</t>
  </si>
  <si>
    <t>739-0588</t>
  </si>
  <si>
    <t>marukuru-reception@tokyu-com.co.jp</t>
  </si>
  <si>
    <t>https://marukuruohno.jp</t>
  </si>
  <si>
    <t>0829-54-1367</t>
  </si>
  <si>
    <t>0829-20-4545</t>
  </si>
  <si>
    <t>739-0488</t>
  </si>
  <si>
    <t>kujima-cc@city.hatsukaichi.lg.jp</t>
  </si>
  <si>
    <t>https://www.city.hatsukaichi.hiroshima.jp/site/kujimasc/</t>
  </si>
  <si>
    <t>0829-74-2171</t>
  </si>
  <si>
    <t>0829-74-0505</t>
  </si>
  <si>
    <t>廿日市市玖島4347-1</t>
  </si>
  <si>
    <t>玖島ふれあいセンター</t>
  </si>
  <si>
    <t>0829-72-0045</t>
  </si>
  <si>
    <t>0829-72-0001　</t>
  </si>
  <si>
    <t>廿日市市浅原2654-3</t>
  </si>
  <si>
    <t xml:space="preserve">738-0223  </t>
  </si>
  <si>
    <t>9:00-20:00</t>
  </si>
  <si>
    <t>739-2311</t>
    <phoneticPr fontId="2"/>
  </si>
  <si>
    <t>創作村</t>
    <rPh sb="0" eb="2">
      <t>ソウサク</t>
    </rPh>
    <rPh sb="2" eb="3">
      <t>ムラ</t>
    </rPh>
    <phoneticPr fontId="2"/>
  </si>
  <si>
    <t>東広島市</t>
    <rPh sb="0" eb="4">
      <t>ヒガシヒロシマシ</t>
    </rPh>
    <phoneticPr fontId="2"/>
  </si>
  <si>
    <t>風早自治協議会</t>
    <rPh sb="0" eb="2">
      <t>カザハヤ</t>
    </rPh>
    <rPh sb="2" eb="4">
      <t>ジチ</t>
    </rPh>
    <rPh sb="4" eb="7">
      <t>キョウギカイ</t>
    </rPh>
    <phoneticPr fontId="2"/>
  </si>
  <si>
    <t>0846-45-0023</t>
  </si>
  <si>
    <t>東広島市安芸津町風早1214-1</t>
  </si>
  <si>
    <t>739-2403</t>
  </si>
  <si>
    <t>風早地域センター</t>
    <rPh sb="0" eb="2">
      <t>カザハヤ</t>
    </rPh>
    <rPh sb="2" eb="4">
      <t>チイキ</t>
    </rPh>
    <phoneticPr fontId="16"/>
  </si>
  <si>
    <t>木谷自治協議会</t>
  </si>
  <si>
    <t>kidani-k@city.higashihiroshima.hiroshima.jp</t>
  </si>
  <si>
    <t>0846-45-0105</t>
  </si>
  <si>
    <t>東広島市安芸津町木谷4127-2</t>
  </si>
  <si>
    <t>739-2401</t>
  </si>
  <si>
    <t>木谷地域センター</t>
    <rPh sb="0" eb="2">
      <t>キダニ</t>
    </rPh>
    <rPh sb="2" eb="4">
      <t>チイキ</t>
    </rPh>
    <phoneticPr fontId="16"/>
  </si>
  <si>
    <t>自治組織「共和の郷・おだ」</t>
  </si>
  <si>
    <t>oda-k@city.higashihiroshima.hiroshima.jp</t>
  </si>
  <si>
    <t>082-438-0166</t>
  </si>
  <si>
    <t>東広島市河内町小田2182</t>
  </si>
  <si>
    <t>739-2207</t>
  </si>
  <si>
    <t>小田地域センター</t>
    <rPh sb="0" eb="2">
      <t>オダ</t>
    </rPh>
    <rPh sb="2" eb="4">
      <t>チイキ</t>
    </rPh>
    <phoneticPr fontId="16"/>
  </si>
  <si>
    <t>入野自治組織『篁の郷』</t>
  </si>
  <si>
    <t>nyuno-k@city.higashihiroshima.hiroshima.jp</t>
  </si>
  <si>
    <t>082-437-1001</t>
  </si>
  <si>
    <t>東広島市河内町入野2650-3</t>
  </si>
  <si>
    <t>739-2208</t>
  </si>
  <si>
    <t>入野地域センター</t>
    <rPh sb="0" eb="2">
      <t>ニュウノ</t>
    </rPh>
    <rPh sb="2" eb="4">
      <t>チイキ</t>
    </rPh>
    <phoneticPr fontId="16"/>
  </si>
  <si>
    <t>自治組織　ふれあいの里戸野</t>
  </si>
  <si>
    <t>tono-k@city.higashihiroshima.hiroshima.jp</t>
  </si>
  <si>
    <t>082-438-0445</t>
  </si>
  <si>
    <t>東広島市河内町戸野738</t>
  </si>
  <si>
    <t>739-2205</t>
  </si>
  <si>
    <t>戸野地域センター</t>
    <rPh sb="0" eb="2">
      <t>トノ</t>
    </rPh>
    <rPh sb="2" eb="4">
      <t>チイキ</t>
    </rPh>
    <phoneticPr fontId="16"/>
  </si>
  <si>
    <t>uyama-k@city.higashihiroshima.hiroshima.jp</t>
  </si>
  <si>
    <t>082-438-0449</t>
  </si>
  <si>
    <t>東広島市河内町宇山1481</t>
  </si>
  <si>
    <t>739-2206</t>
  </si>
  <si>
    <t>宇山地域センター</t>
    <rPh sb="0" eb="2">
      <t>ウヤマ</t>
    </rPh>
    <rPh sb="2" eb="4">
      <t>チイキ</t>
    </rPh>
    <phoneticPr fontId="16"/>
  </si>
  <si>
    <t>草が城の里・河戸自治協議会</t>
  </si>
  <si>
    <t>koudo-k@city.higashihiroshima.hiroshima.jp</t>
  </si>
  <si>
    <t>082-438-0446</t>
  </si>
  <si>
    <t>東広島市河内町河戸802-1</t>
    <phoneticPr fontId="2"/>
  </si>
  <si>
    <t>739-2204</t>
  </si>
  <si>
    <t>河戸地域センター</t>
    <rPh sb="0" eb="1">
      <t>カワ</t>
    </rPh>
    <rPh sb="1" eb="2">
      <t>ト</t>
    </rPh>
    <rPh sb="2" eb="4">
      <t>チイキ</t>
    </rPh>
    <phoneticPr fontId="16"/>
  </si>
  <si>
    <t>自治組織「you愛sunこうち」</t>
  </si>
  <si>
    <t>kouchi-k@city.higashihiroshima.hiroshima.jp</t>
  </si>
  <si>
    <t>082-437-1122</t>
  </si>
  <si>
    <t>東広島市河内町中河内1166</t>
  </si>
  <si>
    <t>739-2201</t>
  </si>
  <si>
    <t>河内地域センター</t>
    <rPh sb="0" eb="2">
      <t>コウチ</t>
    </rPh>
    <rPh sb="2" eb="4">
      <t>チイキ</t>
    </rPh>
    <phoneticPr fontId="16"/>
  </si>
  <si>
    <t>吉原振興会</t>
  </si>
  <si>
    <t>yoshiwara-k@city.higashihiroshima.hiroshima.jp</t>
  </si>
  <si>
    <t>082-432-2052</t>
  </si>
  <si>
    <t>東広島市豊栄町吉原2243-1</t>
  </si>
  <si>
    <t>739-2315</t>
  </si>
  <si>
    <t>吉原地域センター</t>
    <rPh sb="0" eb="2">
      <t>ヨシハラ</t>
    </rPh>
    <rPh sb="2" eb="4">
      <t>チイキ</t>
    </rPh>
    <phoneticPr fontId="16"/>
  </si>
  <si>
    <t>能良振興協議会</t>
  </si>
  <si>
    <t>noura-k@city.higashihiroshima.hiroshima.jp</t>
  </si>
  <si>
    <t>082-432-2458</t>
  </si>
  <si>
    <t>東広島市豊栄町能良1574-1</t>
  </si>
  <si>
    <t>739-2318</t>
  </si>
  <si>
    <t>能良地域センター</t>
  </si>
  <si>
    <t>乃美別府住民自治協議会</t>
  </si>
  <si>
    <t>nomi-k@city.higashihiroshima.hiroshima.jp</t>
  </si>
  <si>
    <t>082-432-2024</t>
  </si>
  <si>
    <t>東広島市豊栄町乃美3163</t>
  </si>
  <si>
    <t>739-2311</t>
  </si>
  <si>
    <t>乃美地域センター</t>
    <rPh sb="0" eb="1">
      <t>ノ</t>
    </rPh>
    <rPh sb="1" eb="2">
      <t>ビ</t>
    </rPh>
    <rPh sb="2" eb="4">
      <t>チイキ</t>
    </rPh>
    <phoneticPr fontId="16"/>
  </si>
  <si>
    <t>あすか住民自治協議会</t>
  </si>
  <si>
    <t>asuka-k@city.higashihiroshima.hiroshima.jp</t>
  </si>
  <si>
    <t>082-432-2521</t>
  </si>
  <si>
    <t>東広島市豊栄町安宿3876-1</t>
  </si>
  <si>
    <t>739-2316</t>
  </si>
  <si>
    <t>安宿地域センター</t>
    <rPh sb="0" eb="1">
      <t>アン</t>
    </rPh>
    <rPh sb="1" eb="2">
      <t>シュク</t>
    </rPh>
    <rPh sb="2" eb="4">
      <t>チイキ</t>
    </rPh>
    <phoneticPr fontId="16"/>
  </si>
  <si>
    <t>清武住民自治協議会</t>
  </si>
  <si>
    <t>kiyotake-k@city.higashihiroshima.hiroshima.jp</t>
  </si>
  <si>
    <t>082-432-3393</t>
  </si>
  <si>
    <t>東広島市豊栄町鍛冶屋603</t>
  </si>
  <si>
    <t>739-2317</t>
  </si>
  <si>
    <t>清武地域センター</t>
    <rPh sb="0" eb="2">
      <t>キヨタケ</t>
    </rPh>
    <rPh sb="2" eb="4">
      <t>チイキ</t>
    </rPh>
    <phoneticPr fontId="16"/>
  </si>
  <si>
    <t>清武西住民自治協議会</t>
  </si>
  <si>
    <t>kiyotakenishi-k@city.higashihiroshima.hiroshima.jp</t>
  </si>
  <si>
    <t>082-432-2538</t>
  </si>
  <si>
    <t>東広島市豊栄町清武3756-1</t>
    <phoneticPr fontId="2"/>
  </si>
  <si>
    <t>739-2313</t>
  </si>
  <si>
    <t>清武西地域センター</t>
    <rPh sb="0" eb="2">
      <t>キヨタケ</t>
    </rPh>
    <rPh sb="2" eb="3">
      <t>ニシ</t>
    </rPh>
    <rPh sb="3" eb="5">
      <t>チイキ</t>
    </rPh>
    <phoneticPr fontId="16"/>
  </si>
  <si>
    <t>上戸野地区住民自治協議会</t>
  </si>
  <si>
    <t>kamitono-k@city.higashihiroshima.hiroshima.jp</t>
  </si>
  <si>
    <t>082-435-2057</t>
  </si>
  <si>
    <t>東広島市福富町上戸野2555-1</t>
    <phoneticPr fontId="2"/>
  </si>
  <si>
    <t>739-2304</t>
  </si>
  <si>
    <t>上戸野地域センター</t>
    <rPh sb="0" eb="1">
      <t>ウエ</t>
    </rPh>
    <rPh sb="1" eb="3">
      <t>トノ</t>
    </rPh>
    <rPh sb="3" eb="5">
      <t>チイキ</t>
    </rPh>
    <phoneticPr fontId="16"/>
  </si>
  <si>
    <t>久芳住民自治協議会</t>
  </si>
  <si>
    <t>kuba-k@city.higashihiroshima.hiroshima.jp</t>
  </si>
  <si>
    <t>082-435-3222</t>
  </si>
  <si>
    <t>082-435-2018</t>
  </si>
  <si>
    <t>東広島市福富町久芳1545-1</t>
    <rPh sb="7" eb="9">
      <t>クバ</t>
    </rPh>
    <phoneticPr fontId="2"/>
  </si>
  <si>
    <t>739-2303</t>
  </si>
  <si>
    <t>久芳地域センター</t>
    <rPh sb="0" eb="1">
      <t>ヒサシ</t>
    </rPh>
    <rPh sb="1" eb="2">
      <t>ヨシ</t>
    </rPh>
    <rPh sb="2" eb="4">
      <t>チイキ</t>
    </rPh>
    <phoneticPr fontId="16"/>
  </si>
  <si>
    <t>takeni-k@city.higashihiroshima.hiroshima.jp</t>
  </si>
  <si>
    <t>082-435-2301</t>
  </si>
  <si>
    <t>東広島市福富町下竹仁501-11</t>
    <phoneticPr fontId="2"/>
  </si>
  <si>
    <t>739-2302</t>
  </si>
  <si>
    <t>竹仁地域センター</t>
    <rPh sb="0" eb="1">
      <t>タケ</t>
    </rPh>
    <rPh sb="1" eb="2">
      <t>ジン</t>
    </rPh>
    <rPh sb="2" eb="4">
      <t>チイキ</t>
    </rPh>
    <phoneticPr fontId="16"/>
  </si>
  <si>
    <t>高美が丘小学校区住民自治協議会</t>
  </si>
  <si>
    <t>takamigaoka-k@city.higashihiroshima.hiroshima.jp</t>
  </si>
  <si>
    <t>082-434-9500</t>
  </si>
  <si>
    <t>東広島市高屋高美が丘四丁目34-2</t>
    <rPh sb="4" eb="6">
      <t>タカヤ</t>
    </rPh>
    <rPh sb="10" eb="11">
      <t>ヨン</t>
    </rPh>
    <rPh sb="11" eb="13">
      <t>チョウメ</t>
    </rPh>
    <phoneticPr fontId="2"/>
  </si>
  <si>
    <t>739-2115</t>
  </si>
  <si>
    <t>高美が丘地域センター</t>
    <rPh sb="0" eb="2">
      <t>タカミ</t>
    </rPh>
    <rPh sb="3" eb="4">
      <t>オカ</t>
    </rPh>
    <rPh sb="4" eb="6">
      <t>チイキ</t>
    </rPh>
    <phoneticPr fontId="16"/>
  </si>
  <si>
    <t>造賀地区自治協議会</t>
  </si>
  <si>
    <t>zouka-k@city.higashihiroshima.hiroshima.jp</t>
  </si>
  <si>
    <t>082-436-0896</t>
  </si>
  <si>
    <t>東広島市高屋町造賀3638-1</t>
    <phoneticPr fontId="2"/>
  </si>
  <si>
    <t>739-2101</t>
  </si>
  <si>
    <t>造賀地域センター</t>
    <rPh sb="0" eb="1">
      <t>ゾウ</t>
    </rPh>
    <rPh sb="1" eb="2">
      <t>ガ</t>
    </rPh>
    <rPh sb="2" eb="4">
      <t>チイキ</t>
    </rPh>
    <phoneticPr fontId="16"/>
  </si>
  <si>
    <t>小谷小学校区市民協働まちづくり協議会</t>
  </si>
  <si>
    <t>kodani-k@city.higashihiroshima.hiroshima.jp</t>
  </si>
  <si>
    <t>082-434-3758</t>
  </si>
  <si>
    <t>東広島市高屋町小谷5560</t>
    <phoneticPr fontId="2"/>
  </si>
  <si>
    <t>739-2121</t>
  </si>
  <si>
    <t>小谷地域センター</t>
    <rPh sb="0" eb="2">
      <t>コダニ</t>
    </rPh>
    <rPh sb="2" eb="4">
      <t>チイキ</t>
    </rPh>
    <phoneticPr fontId="16"/>
  </si>
  <si>
    <t>takayanishi-k@city.higashihiroshima.hiroshima.jp</t>
  </si>
  <si>
    <t>082-434-0245</t>
  </si>
  <si>
    <t>東広島市高屋町杵原1316-1</t>
    <phoneticPr fontId="2"/>
  </si>
  <si>
    <t>739-2102</t>
  </si>
  <si>
    <t>高屋西地域センター</t>
    <rPh sb="0" eb="2">
      <t>タカヤ</t>
    </rPh>
    <rPh sb="2" eb="3">
      <t>ニシ</t>
    </rPh>
    <rPh sb="3" eb="5">
      <t>チイキ</t>
    </rPh>
    <phoneticPr fontId="16"/>
  </si>
  <si>
    <t>takayahigashi-k@city.higashihiroshima.hiroshima.jp</t>
  </si>
  <si>
    <t>082-434-0304</t>
  </si>
  <si>
    <t>東広島市高屋町白市550</t>
    <phoneticPr fontId="2"/>
  </si>
  <si>
    <t>739-2114</t>
  </si>
  <si>
    <t>高屋東地域センター</t>
    <rPh sb="0" eb="2">
      <t>タカヤ</t>
    </rPh>
    <rPh sb="2" eb="3">
      <t>ヒガシ</t>
    </rPh>
    <rPh sb="3" eb="5">
      <t>チイキ</t>
    </rPh>
    <phoneticPr fontId="16"/>
  </si>
  <si>
    <t>志和堀小学校区住民自治協議会</t>
  </si>
  <si>
    <t>shiwahori-k@city.higashihiroshima.hiroshima.jp</t>
  </si>
  <si>
    <t>082-433-2891</t>
  </si>
  <si>
    <t>東広島市志和町志和堀857</t>
    <phoneticPr fontId="2"/>
  </si>
  <si>
    <t>739-0269</t>
  </si>
  <si>
    <t>志和堀地域センター</t>
    <rPh sb="0" eb="2">
      <t>シワ</t>
    </rPh>
    <rPh sb="2" eb="3">
      <t>ホリ</t>
    </rPh>
    <rPh sb="3" eb="5">
      <t>チイキ</t>
    </rPh>
    <phoneticPr fontId="16"/>
  </si>
  <si>
    <t>higashishiwa-k@city.higashihiroshima.hiroshima.jp</t>
  </si>
  <si>
    <t>082-433-2922</t>
  </si>
  <si>
    <t>東広島市志和町志和東3887-1</t>
    <phoneticPr fontId="2"/>
  </si>
  <si>
    <t>739-0262</t>
  </si>
  <si>
    <t>東志和地域センター</t>
    <rPh sb="0" eb="1">
      <t>ヒガシ</t>
    </rPh>
    <rPh sb="1" eb="3">
      <t>シワ</t>
    </rPh>
    <rPh sb="3" eb="5">
      <t>チイキ</t>
    </rPh>
    <phoneticPr fontId="16"/>
  </si>
  <si>
    <t>nishishiwa-k@city.higashihiroshima.hiroshima.jp</t>
  </si>
  <si>
    <t>082-433-6022</t>
  </si>
  <si>
    <t>東広島市志和町七条椛坂1737-1</t>
    <rPh sb="0" eb="4">
      <t>ヒガシヒロシマシ</t>
    </rPh>
    <rPh sb="4" eb="7">
      <t>シワチョウ</t>
    </rPh>
    <rPh sb="7" eb="11">
      <t>シチジョウカブサカ</t>
    </rPh>
    <phoneticPr fontId="2"/>
  </si>
  <si>
    <t>739-0264</t>
  </si>
  <si>
    <t>西志和地域センター</t>
    <rPh sb="0" eb="1">
      <t>ニシ</t>
    </rPh>
    <rPh sb="1" eb="3">
      <t>シワ</t>
    </rPh>
    <rPh sb="3" eb="5">
      <t>チイキ</t>
    </rPh>
    <phoneticPr fontId="2"/>
  </si>
  <si>
    <t>hachihonmatsu-k@city.higashihiroshima.hiroshima.jp</t>
  </si>
  <si>
    <t>082-428-3061</t>
  </si>
  <si>
    <t>東広島市八本松南二丁目1-1</t>
    <phoneticPr fontId="2"/>
  </si>
  <si>
    <t>八本松地域センター</t>
    <rPh sb="0" eb="3">
      <t>ハチホンマツ</t>
    </rPh>
    <rPh sb="3" eb="5">
      <t>チイキ</t>
    </rPh>
    <phoneticPr fontId="16"/>
  </si>
  <si>
    <t>吉川まちづくり自治協議会</t>
  </si>
  <si>
    <t>yoshikawa-k@city.higashihiroshima.hiroshima.jp</t>
  </si>
  <si>
    <t>082-429-1879</t>
  </si>
  <si>
    <t>東広島市八本松町吉川435-1</t>
    <phoneticPr fontId="2"/>
  </si>
  <si>
    <t>739-0152</t>
  </si>
  <si>
    <t>吉川地域センター</t>
    <rPh sb="0" eb="2">
      <t>ヨシカワ</t>
    </rPh>
    <rPh sb="2" eb="4">
      <t>チイキ</t>
    </rPh>
    <phoneticPr fontId="16"/>
  </si>
  <si>
    <t>原自治協議会</t>
  </si>
  <si>
    <t>hara-k@city.higashihiroshima.hiroshima.jp</t>
  </si>
  <si>
    <t>082-429-0013</t>
  </si>
  <si>
    <t>東広島市八本松町原3561</t>
    <phoneticPr fontId="2"/>
  </si>
  <si>
    <t>739-0151</t>
  </si>
  <si>
    <t>原地域センター</t>
  </si>
  <si>
    <t>kawakami-k@city.higashihiroshima.hiroshima.jp</t>
  </si>
  <si>
    <t>082-428-0044</t>
  </si>
  <si>
    <t>東広島市八本松飯田八丁目19-49</t>
    <rPh sb="9" eb="10">
      <t>ハチ</t>
    </rPh>
    <rPh sb="10" eb="12">
      <t>チョウメ</t>
    </rPh>
    <phoneticPr fontId="2"/>
  </si>
  <si>
    <t>739-0146</t>
  </si>
  <si>
    <t>川上地域センター</t>
    <rPh sb="0" eb="2">
      <t>カワカミ</t>
    </rPh>
    <rPh sb="2" eb="4">
      <t>チイキ</t>
    </rPh>
    <phoneticPr fontId="16"/>
  </si>
  <si>
    <t>higashisaijo-k@city.higashihiroshima.hiroshima.jp</t>
  </si>
  <si>
    <t>082-421-2023</t>
  </si>
  <si>
    <t>東広島市西条土与丸二丁目3-4</t>
    <rPh sb="9" eb="12">
      <t>ニチョウメ</t>
    </rPh>
    <phoneticPr fontId="2"/>
  </si>
  <si>
    <t>739-0007</t>
  </si>
  <si>
    <t>東西条地域センター</t>
    <rPh sb="0" eb="1">
      <t>ヒガシ</t>
    </rPh>
    <rPh sb="1" eb="3">
      <t>サイジョウ</t>
    </rPh>
    <rPh sb="3" eb="5">
      <t>チイキ</t>
    </rPh>
    <phoneticPr fontId="16"/>
  </si>
  <si>
    <t>shitami-k@city.higashihiroshima.hiroshima.jp</t>
  </si>
  <si>
    <t>082-423-9303</t>
  </si>
  <si>
    <t>東広島市西条下見五丁目4-8</t>
    <rPh sb="0" eb="4">
      <t>ヒガシヒロシマシ</t>
    </rPh>
    <rPh sb="4" eb="6">
      <t>サイジョウ</t>
    </rPh>
    <rPh sb="6" eb="8">
      <t>シタミ</t>
    </rPh>
    <rPh sb="8" eb="11">
      <t>ゴチョウメ</t>
    </rPh>
    <phoneticPr fontId="2"/>
  </si>
  <si>
    <t>739-0047</t>
  </si>
  <si>
    <t>三ツ城地域センター</t>
    <rPh sb="0" eb="1">
      <t>サン</t>
    </rPh>
    <rPh sb="2" eb="3">
      <t>シロ</t>
    </rPh>
    <rPh sb="3" eb="5">
      <t>チイキ</t>
    </rPh>
    <phoneticPr fontId="2"/>
  </si>
  <si>
    <t>御薗宇小学校区住民自治協議会</t>
  </si>
  <si>
    <t>misonou-k@city.higashihiroshima.hiroshima.jp</t>
  </si>
  <si>
    <t>082-423-3871</t>
  </si>
  <si>
    <t>東広島市西条町御薗宇7200</t>
    <phoneticPr fontId="2"/>
  </si>
  <si>
    <t>739-0024</t>
  </si>
  <si>
    <t>御薗宇地域センター</t>
    <rPh sb="0" eb="2">
      <t>ミソノ</t>
    </rPh>
    <rPh sb="2" eb="3">
      <t>タカ</t>
    </rPh>
    <rPh sb="3" eb="5">
      <t>チイキ</t>
    </rPh>
    <phoneticPr fontId="16"/>
  </si>
  <si>
    <t>三永まちづくり協議会</t>
  </si>
  <si>
    <t>minaga-k@city.higashihiroshima.hiroshima.jp</t>
  </si>
  <si>
    <t>082-426-0741</t>
  </si>
  <si>
    <t>東広島市西条町下三永10927-1</t>
    <phoneticPr fontId="2"/>
  </si>
  <si>
    <t>三永地域センター</t>
    <rPh sb="0" eb="1">
      <t>サン</t>
    </rPh>
    <rPh sb="1" eb="2">
      <t>エイ</t>
    </rPh>
    <rPh sb="2" eb="4">
      <t>チイキ</t>
    </rPh>
    <phoneticPr fontId="16"/>
  </si>
  <si>
    <t>itaki-k@city.higashihiroshima.hiroshima.jp</t>
  </si>
  <si>
    <t>082-425-2688</t>
  </si>
  <si>
    <t>東広島市西条町馬木565-1</t>
    <phoneticPr fontId="2"/>
  </si>
  <si>
    <t>739-0033</t>
  </si>
  <si>
    <t>板城地域センター</t>
    <rPh sb="0" eb="1">
      <t>イタ</t>
    </rPh>
    <rPh sb="1" eb="2">
      <t>シロ</t>
    </rPh>
    <rPh sb="2" eb="4">
      <t>チイキ</t>
    </rPh>
    <phoneticPr fontId="16"/>
  </si>
  <si>
    <t>gouta-k@city.higashihiroshima.hiroshima.jp</t>
  </si>
  <si>
    <t>082-425-0101</t>
  </si>
  <si>
    <t>東広島市西条町郷曽11130-5</t>
    <phoneticPr fontId="2"/>
  </si>
  <si>
    <t>739-0035</t>
  </si>
  <si>
    <t>郷田地域センター</t>
    <rPh sb="0" eb="1">
      <t>ゴウ</t>
    </rPh>
    <rPh sb="1" eb="2">
      <t>デン</t>
    </rPh>
    <rPh sb="2" eb="4">
      <t>チイキ</t>
    </rPh>
    <phoneticPr fontId="16"/>
  </si>
  <si>
    <t>寺西住民自治協議会</t>
  </si>
  <si>
    <t>teranishi-k@city.higashihiroshima.hiroshima.jp</t>
  </si>
  <si>
    <t>082-423-7335</t>
  </si>
  <si>
    <t>東広島市西条町寺家3166-1</t>
    <phoneticPr fontId="2"/>
  </si>
  <si>
    <t>739-0041</t>
  </si>
  <si>
    <t>寺西地域センター</t>
    <rPh sb="0" eb="2">
      <t>テラニシ</t>
    </rPh>
    <rPh sb="2" eb="4">
      <t>チイキ</t>
    </rPh>
    <phoneticPr fontId="16"/>
  </si>
  <si>
    <t>平岩住民自治協議会</t>
  </si>
  <si>
    <t>hiraiwa-k@city.higashihiroshima.hiroshima.jp</t>
  </si>
  <si>
    <t>082-422-4930</t>
  </si>
  <si>
    <t>東広島市西条町寺家10520-12</t>
    <phoneticPr fontId="2"/>
  </si>
  <si>
    <t>平岩地域センター</t>
    <rPh sb="0" eb="2">
      <t>ヒライワ</t>
    </rPh>
    <rPh sb="2" eb="4">
      <t>チイキ</t>
    </rPh>
    <phoneticPr fontId="16"/>
  </si>
  <si>
    <t>東城自治振興区</t>
  </si>
  <si>
    <t>tojyo@aioros.ocn.ne.jp</t>
  </si>
  <si>
    <t>08247-2-0487</t>
  </si>
  <si>
    <t>08477-2-0487</t>
  </si>
  <si>
    <t>729-5121</t>
  </si>
  <si>
    <t>比和自治振興区</t>
  </si>
  <si>
    <t>hiwa.jichi@gmail.com</t>
  </si>
  <si>
    <t>0824-85-2600</t>
  </si>
  <si>
    <t>西城自治振興区</t>
  </si>
  <si>
    <t>saijyo.jichi@gmail.com</t>
  </si>
  <si>
    <t>0824-82-2175</t>
  </si>
  <si>
    <t>727-5722</t>
  </si>
  <si>
    <t>総領自治振興区</t>
  </si>
  <si>
    <t>info@souryou-jichi.net</t>
  </si>
  <si>
    <t>0824-88-2021</t>
  </si>
  <si>
    <t>0824-88-3067</t>
  </si>
  <si>
    <t>729-3703</t>
  </si>
  <si>
    <t>下高自治振興区</t>
  </si>
  <si>
    <t>simotaka8@gmail.com</t>
  </si>
  <si>
    <t>0824-86-2679</t>
  </si>
  <si>
    <t>727-0423</t>
  </si>
  <si>
    <t>上高自治振興区</t>
  </si>
  <si>
    <t>kamitaka.zichi@gmail.com</t>
  </si>
  <si>
    <t>0824-86-2357</t>
  </si>
  <si>
    <t>0824-86-2214</t>
  </si>
  <si>
    <t>727-0402</t>
  </si>
  <si>
    <t>口和自治振興区</t>
  </si>
  <si>
    <t>0824-87-2135</t>
  </si>
  <si>
    <t>0824-87-2213</t>
  </si>
  <si>
    <t>728-0502</t>
  </si>
  <si>
    <t>新坂自治振興区</t>
  </si>
  <si>
    <t>shinsaka@vesta.ocn.ne.jp</t>
  </si>
  <si>
    <t>08477-2-2252</t>
  </si>
  <si>
    <t>729-5132</t>
  </si>
  <si>
    <t>久代自治振興区</t>
  </si>
  <si>
    <t>kusiro@vesta.ocn.ne.jp</t>
  </si>
  <si>
    <t>08477-2-0148</t>
  </si>
  <si>
    <t>729-5122</t>
  </si>
  <si>
    <t>帝釈自治振興区</t>
  </si>
  <si>
    <t>taishaku@vesta.ocn.ne.jp</t>
  </si>
  <si>
    <t>08477-6-0055</t>
  </si>
  <si>
    <t>田森自治振興区</t>
  </si>
  <si>
    <t>tamori@vesta.ocn.ne.jp</t>
  </si>
  <si>
    <t>08477-2-0661</t>
  </si>
  <si>
    <t>729-5127</t>
  </si>
  <si>
    <t>八幡自治振興区</t>
  </si>
  <si>
    <t>yawata@vesta.ocn.ne.jp</t>
  </si>
  <si>
    <t>08477-4-0205</t>
  </si>
  <si>
    <t>729-5456</t>
  </si>
  <si>
    <t>小奴可の里自治振興区</t>
  </si>
  <si>
    <t>onuka@vesta.ocn.ne.jp</t>
  </si>
  <si>
    <t>08477-5-0057</t>
  </si>
  <si>
    <t>729-5502</t>
  </si>
  <si>
    <t>八鉾自治振興区</t>
  </si>
  <si>
    <t>yahoko.jichi@u-broad.jp</t>
  </si>
  <si>
    <t>0824-84-2363</t>
  </si>
  <si>
    <t>729-5601</t>
  </si>
  <si>
    <t>北自治振興区</t>
  </si>
  <si>
    <t>kita.jichi.ss@gmail.com</t>
  </si>
  <si>
    <t>0824-72-0564</t>
  </si>
  <si>
    <t>727-0203</t>
  </si>
  <si>
    <t>yamanouchi.jichi@gmail.com</t>
  </si>
  <si>
    <t>0824-74-0451</t>
  </si>
  <si>
    <t>729-6131</t>
  </si>
  <si>
    <t>東自治振興区</t>
  </si>
  <si>
    <t>higashi722854@gmail.com</t>
  </si>
  <si>
    <t>0824-72-2854</t>
  </si>
  <si>
    <t>727-0023</t>
  </si>
  <si>
    <t>敷信自治振興区</t>
  </si>
  <si>
    <t>shinou.jichi@gmail.com</t>
  </si>
  <si>
    <t>0824-72-0571</t>
  </si>
  <si>
    <t>727-0014</t>
  </si>
  <si>
    <t>峰田自治振興区</t>
  </si>
  <si>
    <t>mineta.jichi@gmail.com</t>
  </si>
  <si>
    <t>0824-78-2849</t>
  </si>
  <si>
    <t>727-0622</t>
  </si>
  <si>
    <t>本村自治振興区</t>
  </si>
  <si>
    <t>hon.jichi@gmail.com</t>
  </si>
  <si>
    <t>0824-78-2743</t>
  </si>
  <si>
    <t>727-0623</t>
  </si>
  <si>
    <t>高自治振興区</t>
  </si>
  <si>
    <t>taka.jichi.ss@gmail.com</t>
  </si>
  <si>
    <t>0824-72-0935</t>
  </si>
  <si>
    <t>729-5811</t>
  </si>
  <si>
    <t>庄原自治振興区</t>
  </si>
  <si>
    <t>shobara-ziti@peace.ocn.ne.jp</t>
  </si>
  <si>
    <t>0824-72-3777</t>
  </si>
  <si>
    <t>甲奴町振興協議会連合会</t>
  </si>
  <si>
    <t>0847-67-3032</t>
  </si>
  <si>
    <t>729-4104</t>
  </si>
  <si>
    <t>0847-67-3304</t>
  </si>
  <si>
    <t>729-4103</t>
  </si>
  <si>
    <t>0847-67-2653</t>
  </si>
  <si>
    <t>729-4112</t>
  </si>
  <si>
    <t>0824-52-2917</t>
  </si>
  <si>
    <t>敷名コミュニティセンター</t>
  </si>
  <si>
    <t>0824-52-2912</t>
  </si>
  <si>
    <t>729-6614</t>
  </si>
  <si>
    <t>下板木コミュニティセンター</t>
  </si>
  <si>
    <t>0824-52-2916</t>
  </si>
  <si>
    <t>729-6701</t>
  </si>
  <si>
    <t>上山コミュニティセンター</t>
  </si>
  <si>
    <t>0824-52-2915</t>
  </si>
  <si>
    <t>板木コミュニティセンター</t>
  </si>
  <si>
    <t>仁賀振興会</t>
  </si>
  <si>
    <t>0824-44-2716</t>
  </si>
  <si>
    <t>729-4302</t>
  </si>
  <si>
    <t>のぞみが丘運営協議会</t>
  </si>
  <si>
    <t>0824-44-2237</t>
  </si>
  <si>
    <t>灰塚コミュニティセンター</t>
  </si>
  <si>
    <t>吉舎町自治振興連合会</t>
  </si>
  <si>
    <t>0824-43-3524</t>
  </si>
  <si>
    <t>729－4225</t>
  </si>
  <si>
    <t>吉舎徳市自治交流センター</t>
  </si>
  <si>
    <t>0824-43-2566</t>
  </si>
  <si>
    <t>729-4222</t>
  </si>
  <si>
    <t>0824-43-2377</t>
  </si>
  <si>
    <t>729-4207</t>
  </si>
  <si>
    <t>0824-43-2378</t>
  </si>
  <si>
    <t>729-4204</t>
  </si>
  <si>
    <t>0824-43-2827</t>
  </si>
  <si>
    <t>729-4203</t>
  </si>
  <si>
    <t>安田コミュニティセンター</t>
  </si>
  <si>
    <t>info@cartercenter.jp</t>
  </si>
  <si>
    <t>0847-67-2201</t>
  </si>
  <si>
    <t>三良坂町自治振興区連絡協議会</t>
  </si>
  <si>
    <t>mirasaka@m-city.jp</t>
  </si>
  <si>
    <t>0824-44-2749</t>
  </si>
  <si>
    <t>kisa-jiti-r@pl.pionet.ne.jp</t>
  </si>
  <si>
    <t>0824-43-4571</t>
  </si>
  <si>
    <t>吉舎コミュニティセンター</t>
  </si>
  <si>
    <t>和田自治連合会</t>
  </si>
  <si>
    <t>wada-com1@p1.pionet.ne.jp</t>
  </si>
  <si>
    <t>0824-66-1050</t>
  </si>
  <si>
    <t>729-6202</t>
  </si>
  <si>
    <t>八次地区連合自治会</t>
  </si>
  <si>
    <t>yatsugi@m-city.jp</t>
  </si>
  <si>
    <t>0824-63-7604</t>
  </si>
  <si>
    <t>728-0006</t>
  </si>
  <si>
    <t>八次コミュニティセンター</t>
  </si>
  <si>
    <t>三次地区自治会連合会</t>
  </si>
  <si>
    <t>miyoshi@m-city.jp</t>
  </si>
  <si>
    <t>0824-62-3612</t>
  </si>
  <si>
    <t>十日市自治連合会</t>
  </si>
  <si>
    <t>tohkaichi@m-city.jp</t>
  </si>
  <si>
    <t>0824-62-3673</t>
  </si>
  <si>
    <t>0824-62-3662</t>
  </si>
  <si>
    <t>728-0014</t>
  </si>
  <si>
    <t>田幸地区町内会連合会</t>
  </si>
  <si>
    <t>takoh@m-city.jp</t>
  </si>
  <si>
    <t>0824-66-1162</t>
  </si>
  <si>
    <t>729-6211</t>
  </si>
  <si>
    <t>酒屋地区自治会連合会</t>
  </si>
  <si>
    <t>sakeya@m-city.jp</t>
  </si>
  <si>
    <t>0824-63-1861</t>
  </si>
  <si>
    <t>0824-63-1850</t>
  </si>
  <si>
    <t>728-0022</t>
  </si>
  <si>
    <t>河内まちづくり連合会</t>
  </si>
  <si>
    <t>kohchi@m-city.jp</t>
  </si>
  <si>
    <t>0824-63-7644</t>
  </si>
  <si>
    <t>728-0007</t>
  </si>
  <si>
    <t>川西自治連合会</t>
  </si>
  <si>
    <t>kawanishi@m-city.jp</t>
  </si>
  <si>
    <t>0824-69-2526</t>
  </si>
  <si>
    <t>728-0621</t>
  </si>
  <si>
    <t>川西コミュニティセンター</t>
  </si>
  <si>
    <t>川地連合自治会</t>
  </si>
  <si>
    <t>kawachi@m-city.jp</t>
  </si>
  <si>
    <t>0824-67-3757</t>
  </si>
  <si>
    <t>729-6331</t>
  </si>
  <si>
    <t>川地コミュニティセンター</t>
  </si>
  <si>
    <t>神杉地区自治会連合会</t>
  </si>
  <si>
    <t>kamisugi@m-city.jp</t>
  </si>
  <si>
    <t>0824-66-1323</t>
  </si>
  <si>
    <t>729-6214</t>
  </si>
  <si>
    <t>粟屋町づくり協議会</t>
  </si>
  <si>
    <t>awaya@m-city.jp</t>
  </si>
  <si>
    <t>0824-63-6500</t>
  </si>
  <si>
    <t>728-0025</t>
  </si>
  <si>
    <t>粟屋コミュニティセンター</t>
  </si>
  <si>
    <t>青河自治振興会</t>
  </si>
  <si>
    <t>aoga@m-city.jp</t>
  </si>
  <si>
    <t>0824-67-3701</t>
  </si>
  <si>
    <t>728-0024</t>
  </si>
  <si>
    <t>12/29-1/3</t>
  </si>
  <si>
    <t>kannabenishi-community@city.fukuyama.hiroshima.jp</t>
  </si>
  <si>
    <t>084-962-2410</t>
  </si>
  <si>
    <t>720-2103</t>
  </si>
  <si>
    <t>shinichi-community@city.fukuyama.hiroshima.jp</t>
  </si>
  <si>
    <t>0847-52-5541</t>
  </si>
  <si>
    <t>084-934-7142</t>
  </si>
  <si>
    <t>kamura-community@city.fukuyama.hiroshima.jp</t>
  </si>
  <si>
    <t>084-934-3445</t>
  </si>
  <si>
    <t>729-0112</t>
  </si>
  <si>
    <t>hongou-community@city.fukuyama.hiroshima.jp</t>
  </si>
  <si>
    <t>084-936-2312</t>
  </si>
  <si>
    <t>729-0252</t>
  </si>
  <si>
    <t>takanishi-community@city.fukuyama.hiroshima.jp</t>
  </si>
  <si>
    <t>084-934-2329</t>
  </si>
  <si>
    <t>729-0106</t>
  </si>
  <si>
    <t>084-982-1882</t>
  </si>
  <si>
    <t>鞆交流館鞆ｺﾐｭﾆﾃｨｾﾝﾀｰ・館</t>
    <rPh sb="0" eb="1">
      <t>トモ</t>
    </rPh>
    <rPh sb="1" eb="3">
      <t>コウリュウ</t>
    </rPh>
    <rPh sb="3" eb="4">
      <t>カン</t>
    </rPh>
    <rPh sb="4" eb="5">
      <t>トモ</t>
    </rPh>
    <rPh sb="16" eb="17">
      <t>ヤカタ</t>
    </rPh>
    <phoneticPr fontId="2"/>
  </si>
  <si>
    <t>seto-community@city.fukuyama.hiroshima.jp</t>
  </si>
  <si>
    <t>084-951-1809</t>
  </si>
  <si>
    <t>720-0837</t>
  </si>
  <si>
    <t>瀬戸交流館瀬戸ｺﾐｭﾆﾃｨｾﾝﾀｰ・館</t>
    <rPh sb="0" eb="2">
      <t>セト</t>
    </rPh>
    <rPh sb="2" eb="4">
      <t>コウリュウ</t>
    </rPh>
    <rPh sb="4" eb="5">
      <t>カン</t>
    </rPh>
    <rPh sb="5" eb="7">
      <t>セト</t>
    </rPh>
    <rPh sb="18" eb="19">
      <t>ヤカタ</t>
    </rPh>
    <phoneticPr fontId="2"/>
  </si>
  <si>
    <t>yamate-community@city.fukuyama.hiroshima.jp</t>
  </si>
  <si>
    <t>084-951-5679</t>
  </si>
  <si>
    <t>720-0092</t>
  </si>
  <si>
    <t>泉交流館山手ｺﾐｭﾆﾃｨｾﾝﾀｰ・館</t>
    <rPh sb="0" eb="1">
      <t>イズミ</t>
    </rPh>
    <rPh sb="1" eb="3">
      <t>コウリュウ</t>
    </rPh>
    <rPh sb="3" eb="4">
      <t>カン</t>
    </rPh>
    <rPh sb="4" eb="6">
      <t>ヤマテ</t>
    </rPh>
    <rPh sb="17" eb="18">
      <t>ヤカタ</t>
    </rPh>
    <phoneticPr fontId="2"/>
  </si>
  <si>
    <t>kasuga-community@city.fukuyama.hiroshima.jp</t>
  </si>
  <si>
    <t>084-943-2531</t>
  </si>
  <si>
    <t>721-0914</t>
  </si>
  <si>
    <t>緑丘交流館春日ｺﾐｭﾆﾃｨ館</t>
    <rPh sb="0" eb="1">
      <t>ミドリ</t>
    </rPh>
    <rPh sb="1" eb="2">
      <t>オカ</t>
    </rPh>
    <rPh sb="2" eb="4">
      <t>コウリュウ</t>
    </rPh>
    <rPh sb="4" eb="5">
      <t>カン</t>
    </rPh>
    <rPh sb="5" eb="7">
      <t>カスガ</t>
    </rPh>
    <phoneticPr fontId="2"/>
  </si>
  <si>
    <t>honjou-community@city.fukuyama.hiroshima.jp</t>
  </si>
  <si>
    <t>084-925-3026</t>
  </si>
  <si>
    <t>720-0022</t>
  </si>
  <si>
    <t>fukatsu-community@city.fukuyama.hiroshima.jp</t>
  </si>
  <si>
    <t>084-923-8103</t>
  </si>
  <si>
    <t>福山市西深津町四丁目1-21-5-17</t>
    <rPh sb="0" eb="3">
      <t>フクヤマシ</t>
    </rPh>
    <phoneticPr fontId="2"/>
  </si>
  <si>
    <t>721-0975</t>
  </si>
  <si>
    <t>西深津交流館深津コミュニティセンター</t>
    <rPh sb="6" eb="8">
      <t>フカツ</t>
    </rPh>
    <phoneticPr fontId="2"/>
  </si>
  <si>
    <t>084-923-8475</t>
  </si>
  <si>
    <t>福山市南本庄3-4-15</t>
    <rPh sb="0" eb="3">
      <t>フクヤマシ</t>
    </rPh>
    <rPh sb="4" eb="6">
      <t>ホンジョウ</t>
    </rPh>
    <phoneticPr fontId="2"/>
  </si>
  <si>
    <t>720-0077</t>
  </si>
  <si>
    <t>西交流館本庄コミュニティセンター</t>
    <rPh sb="4" eb="6">
      <t>ホンジョウ</t>
    </rPh>
    <phoneticPr fontId="2"/>
  </si>
  <si>
    <t>michinoue-krk@city.fukuyama.hiroshima.jp</t>
  </si>
  <si>
    <t>084-963-2391</t>
  </si>
  <si>
    <t>720-2104</t>
  </si>
  <si>
    <t>道上交流館</t>
  </si>
  <si>
    <t>chuujyou-krk@city.fukuyama.hiroshima.jp</t>
  </si>
  <si>
    <t>084-967-0740</t>
  </si>
  <si>
    <t>720-2102</t>
  </si>
  <si>
    <t>中条交流館</t>
  </si>
  <si>
    <t>yuda-krk@city.fukuyama.hiroshima.jp</t>
  </si>
  <si>
    <t>084-963-1368</t>
  </si>
  <si>
    <t>湯田交流館</t>
  </si>
  <si>
    <t>mino-krk@city.fukuyama.hiroshima.jp</t>
  </si>
  <si>
    <t>084-966-2424</t>
  </si>
  <si>
    <t>720-2117</t>
  </si>
  <si>
    <t>御野交流館</t>
  </si>
  <si>
    <t>takehiro-krk@city.fukuyama.hiroshima.jp</t>
  </si>
  <si>
    <t>084-965-0131</t>
  </si>
  <si>
    <t>720-2115</t>
  </si>
  <si>
    <t>竹尋交流館</t>
  </si>
  <si>
    <t>kannabe-krk@city.fukuyama.hiroshima.jp</t>
  </si>
  <si>
    <t>084-963-4050</t>
  </si>
  <si>
    <t>720-2124</t>
  </si>
  <si>
    <t>神辺交流館</t>
  </si>
  <si>
    <t>0847-57-8135</t>
  </si>
  <si>
    <t>729-3111</t>
  </si>
  <si>
    <t>常金丸交流館</t>
  </si>
  <si>
    <t>abiki-krk@city.fukuyama.hiroshima.jp</t>
  </si>
  <si>
    <t>0847-52-5540</t>
  </si>
  <si>
    <t>729-3104</t>
  </si>
  <si>
    <t>網引交流館</t>
  </si>
  <si>
    <t>tode-krk@city.fukuyama.hiroshima.jp</t>
  </si>
  <si>
    <t>0847-52-5539</t>
  </si>
  <si>
    <t>729-3101</t>
  </si>
  <si>
    <t>戸手交流館</t>
  </si>
  <si>
    <t>shinichi-krk@city.fukuyama.hiroshima.jp</t>
  </si>
  <si>
    <t>0847-52-5546</t>
  </si>
  <si>
    <t>新市交流館</t>
  </si>
  <si>
    <t>yamano-krk@city.fukuyama.hiroshima.jp</t>
  </si>
  <si>
    <t>084-974-2851</t>
  </si>
  <si>
    <t>720-2602</t>
  </si>
  <si>
    <t>山野交流館</t>
  </si>
  <si>
    <t>hirose-krk@city.fukuyama.hiroshima.jp</t>
  </si>
  <si>
    <t>084-972-2171</t>
  </si>
  <si>
    <t>720-2415</t>
  </si>
  <si>
    <t>広瀬交流館</t>
  </si>
  <si>
    <t>kamo-krk@city.fukuyama.hiroshima.jp</t>
  </si>
  <si>
    <t>084-972-5541</t>
  </si>
  <si>
    <t>福山市加茂町芦原491-1</t>
    <rPh sb="6" eb="7">
      <t>アシ</t>
    </rPh>
    <rPh sb="7" eb="8">
      <t>ハラ</t>
    </rPh>
    <phoneticPr fontId="2"/>
  </si>
  <si>
    <t>720-2417</t>
  </si>
  <si>
    <t>加茂交流館</t>
  </si>
  <si>
    <t>ekiyahigashi-krk@city.fukuyama.hiroshima.jp</t>
  </si>
  <si>
    <t>084-972-4842</t>
  </si>
  <si>
    <t>720-2413</t>
  </si>
  <si>
    <t>駅家東交流館</t>
  </si>
  <si>
    <t>mubeyama-krk@city.fukuyama.hiroshima.jp</t>
  </si>
  <si>
    <t>084-976-4791</t>
  </si>
  <si>
    <t>720-1145</t>
  </si>
  <si>
    <t>宜山交流館</t>
  </si>
  <si>
    <t>ekiya-krk@city.fukuyama.hiroshima.jp</t>
  </si>
  <si>
    <t>084-976-5417</t>
  </si>
  <si>
    <t>720-1132</t>
  </si>
  <si>
    <t>駅家交流館</t>
  </si>
  <si>
    <t>fukuda-krk@city.fukuyama.hiroshima.jp</t>
  </si>
  <si>
    <t>084-958-3850</t>
  </si>
  <si>
    <t>福田交流館</t>
  </si>
  <si>
    <t>arima-krk@city.fukuyama.hiroshima.jp</t>
  </si>
  <si>
    <t>084-958-3849</t>
  </si>
  <si>
    <t>720-1261</t>
  </si>
  <si>
    <t>有磨交流館</t>
  </si>
  <si>
    <t>takanishi-krk@city.fukuyama.hiroshima.jp</t>
  </si>
  <si>
    <t>084-934-3172</t>
  </si>
  <si>
    <t>高西交流館</t>
  </si>
  <si>
    <t>higashimura-krk@city.fukuyama.hiroshima.jp</t>
  </si>
  <si>
    <t>084-936-0600</t>
  </si>
  <si>
    <t>729-0251</t>
  </si>
  <si>
    <t>東村交流館</t>
  </si>
  <si>
    <t>fujie-krk@city.fukuyama.hiroshima.jp</t>
  </si>
  <si>
    <t>084-935-7401</t>
  </si>
  <si>
    <t>720-0543</t>
  </si>
  <si>
    <t>藤江交流館</t>
  </si>
  <si>
    <t>084-935-7489</t>
  </si>
  <si>
    <t>720-0542</t>
  </si>
  <si>
    <t>金江交流館</t>
  </si>
  <si>
    <t>yanaidu-krk@city.fukuyama.hiroshima.jp</t>
  </si>
  <si>
    <t>084-933-4216</t>
  </si>
  <si>
    <t>729-0114</t>
  </si>
  <si>
    <t>柳津交流館</t>
  </si>
  <si>
    <t>hongou-krk@city.fukuyama.hiroshima.jp</t>
  </si>
  <si>
    <t>084-936-1123</t>
  </si>
  <si>
    <t>本郷交流館</t>
  </si>
  <si>
    <t>kamura-krk@city.fukuyama.hiroshima.jp</t>
  </si>
  <si>
    <t>084-933-2913</t>
  </si>
  <si>
    <t>神村交流館</t>
  </si>
  <si>
    <t>matsunaga-krk@city.fukuyama.hiroshima.jp</t>
  </si>
  <si>
    <t>084-933-4864</t>
  </si>
  <si>
    <t>松永交流館</t>
  </si>
  <si>
    <t>sanna-krk@city.fukuyama.hiroshima.jp</t>
  </si>
  <si>
    <t>084-988-1981</t>
  </si>
  <si>
    <t>720-0402</t>
  </si>
  <si>
    <t>山南交流館</t>
  </si>
  <si>
    <t>tsuneishi-krk@city.fukuyama.hiroshima.jp</t>
  </si>
  <si>
    <t>084-987-3839</t>
  </si>
  <si>
    <t>常石交流館</t>
  </si>
  <si>
    <t>chitose-krk@city.fukuyama.hiroshima.jp</t>
  </si>
  <si>
    <t>084-987-3188</t>
  </si>
  <si>
    <t>720-0311</t>
  </si>
  <si>
    <t>千年交流館</t>
  </si>
  <si>
    <t>notohara-krk@city.fukuyama.hiroshima.jp</t>
  </si>
  <si>
    <t>084-987-4460</t>
  </si>
  <si>
    <t>720-0312</t>
  </si>
  <si>
    <t>能登原交流館</t>
  </si>
  <si>
    <t>uchiura-krk@city.fukuyama.hiroshima.jp</t>
  </si>
  <si>
    <t>084-986-3535</t>
  </si>
  <si>
    <t>722-2631</t>
  </si>
  <si>
    <t>内浦交流館</t>
  </si>
  <si>
    <t>utsumi-krk@city.fukuyama.hiroshima.jp</t>
  </si>
  <si>
    <t>084-986-3722</t>
  </si>
  <si>
    <t>722-2641</t>
  </si>
  <si>
    <t>内海交流館</t>
  </si>
  <si>
    <t>myououdai-krk@city.fukuyama.hiroshima.jp</t>
  </si>
  <si>
    <t>084-952-3511</t>
  </si>
  <si>
    <t>720-0834</t>
  </si>
  <si>
    <t>明王台交流館</t>
  </si>
  <si>
    <t>hashirijima-krk@city.fukuyama.hiroshima.jp</t>
  </si>
  <si>
    <t>084-984-2550</t>
  </si>
  <si>
    <t>720-0204</t>
  </si>
  <si>
    <t>走島交流館</t>
  </si>
  <si>
    <t>tomo-krk@city.fukuyama.hiroshima.jp</t>
  </si>
  <si>
    <t>084-982-2664</t>
  </si>
  <si>
    <t>720-0201</t>
  </si>
  <si>
    <t>鞆交流館</t>
  </si>
  <si>
    <t>takashima-krk@city.fukuyama.hiroshima.jp</t>
  </si>
  <si>
    <t>084-956-0219</t>
  </si>
  <si>
    <t>720-0203</t>
  </si>
  <si>
    <t>kumano-krk@city.fukuyama.hiroshima.jp</t>
  </si>
  <si>
    <t>084-959-0001</t>
  </si>
  <si>
    <t>720-0411</t>
  </si>
  <si>
    <t>熊野交流館</t>
  </si>
  <si>
    <t>seto-krk@city.fukuyama.hiroshima.jp</t>
  </si>
  <si>
    <t>084-951-1003</t>
  </si>
  <si>
    <t>瀬戸交流館</t>
  </si>
  <si>
    <t>akasaka-krk@city.fukuyama.hiroshima.jp</t>
  </si>
  <si>
    <t>084-951-1001</t>
  </si>
  <si>
    <t>720-0843</t>
  </si>
  <si>
    <t>赤坂交流館</t>
  </si>
  <si>
    <t>tsunogou-krk@city.fukuyama.hiroshima.jp</t>
  </si>
  <si>
    <t>084-951-1002</t>
  </si>
  <si>
    <t>720-0841</t>
  </si>
  <si>
    <t>津之郷交流館</t>
  </si>
  <si>
    <t>yamate-krk@city.fukuyama.hiroshima.jp</t>
  </si>
  <si>
    <t>084-951-9381</t>
  </si>
  <si>
    <t>山手交流館</t>
  </si>
  <si>
    <t>izumi-krk@city.fukuyama.hiroshima.jp</t>
  </si>
  <si>
    <t>084-951-1557</t>
  </si>
  <si>
    <t>泉交流館</t>
  </si>
  <si>
    <t>ootanidai-krk@city.fukuyama.hiroshima.jp</t>
  </si>
  <si>
    <t>084-948-0136</t>
  </si>
  <si>
    <t>大谷台交流館</t>
  </si>
  <si>
    <t>hiyoshidai-krk@city.fukuyama.hiroshima.jp</t>
  </si>
  <si>
    <t>084-943－4054</t>
  </si>
  <si>
    <t>721-0972</t>
  </si>
  <si>
    <t>日吉台交流館</t>
  </si>
  <si>
    <t>makuyama-krk@city.fukuyama.hiroshima.jp</t>
  </si>
  <si>
    <t>084-947-0095</t>
  </si>
  <si>
    <t>721-0913</t>
  </si>
  <si>
    <t>幕山交流館</t>
  </si>
  <si>
    <t>tsubou-krk@city.fukuyama.hiroshima.jp</t>
  </si>
  <si>
    <t>084-947-2411</t>
  </si>
  <si>
    <t>福山市坪生町五丁目19-17</t>
    <rPh sb="6" eb="7">
      <t>ゴ</t>
    </rPh>
    <phoneticPr fontId="2"/>
  </si>
  <si>
    <t>721-0903</t>
  </si>
  <si>
    <t>坪生交流館</t>
  </si>
  <si>
    <t>kasuga-krk@city.fukuyama.hiroshima.jp</t>
  </si>
  <si>
    <t>084-947-4491</t>
  </si>
  <si>
    <t>721-0907</t>
  </si>
  <si>
    <t>春日交流館</t>
  </si>
  <si>
    <t>nonohama-krk@city.fukuyama.hiroshima.jp</t>
  </si>
  <si>
    <t>084-943-9412</t>
  </si>
  <si>
    <t>721-0926</t>
  </si>
  <si>
    <t>野々浜交流館</t>
  </si>
  <si>
    <t>isegaoka-krk@city.fukuyama.hiroshima.jp</t>
  </si>
  <si>
    <t>084-947-0511</t>
  </si>
  <si>
    <t>福山市伊勢丘四丁目6-1</t>
    <rPh sb="6" eb="7">
      <t>ヨン</t>
    </rPh>
    <phoneticPr fontId="2"/>
  </si>
  <si>
    <t>721-0915</t>
  </si>
  <si>
    <t>伊勢丘交流館</t>
  </si>
  <si>
    <t>daimon-krk@city.fukuyama.hiroshima.jp</t>
  </si>
  <si>
    <t>084-943-4252</t>
  </si>
  <si>
    <t>721-0921</t>
  </si>
  <si>
    <t>大門交流館</t>
  </si>
  <si>
    <t>miyuki-krk@city.fukuyama.hiroshima.jp</t>
  </si>
  <si>
    <t>084-955-0392</t>
  </si>
  <si>
    <t>720-0003</t>
  </si>
  <si>
    <t>御幸交流館</t>
  </si>
  <si>
    <t>senda-krk@city.fukuyama.hiroshima.jp</t>
  </si>
  <si>
    <t>084-955-0023</t>
  </si>
  <si>
    <t>720-0017</t>
  </si>
  <si>
    <t>千田交流館</t>
  </si>
  <si>
    <t>zaou-krk@city.fukuyama.hiroshima.jp</t>
  </si>
  <si>
    <t>084-923-0915</t>
  </si>
  <si>
    <t>721-0971</t>
  </si>
  <si>
    <t>蔵王交流館</t>
  </si>
  <si>
    <t>nagahama-krk@city.fukuyama.hiroshima.jp</t>
  </si>
  <si>
    <t>084-941-7019</t>
  </si>
  <si>
    <t>721-0962</t>
  </si>
  <si>
    <t>長浜交流館</t>
  </si>
  <si>
    <t>midorigaoka-krk@city.fukuyama.hiroshima.jp</t>
  </si>
  <si>
    <t>084-943-5495</t>
  </si>
  <si>
    <t>緑丘交流館</t>
  </si>
  <si>
    <t>asahigaoka-krk@city.fukuyama.hiroshima.jp</t>
  </si>
  <si>
    <t>084-943-9787</t>
  </si>
  <si>
    <t>721-0942</t>
  </si>
  <si>
    <t>旭丘交流館</t>
  </si>
  <si>
    <t>hikino-krk@city.fukuyama.hiroshima.jp</t>
  </si>
  <si>
    <t>084-941-6665</t>
  </si>
  <si>
    <t>引野交流館</t>
  </si>
  <si>
    <t>kawaguchihigashi-krk@city.fukuyama.hiroshima.jp</t>
  </si>
  <si>
    <t>084-953-5049</t>
  </si>
  <si>
    <t>720-0821</t>
  </si>
  <si>
    <t>川口東交流館</t>
  </si>
  <si>
    <t>sakuragaoka-krk@city.fukuyama.hiroshima.jp</t>
  </si>
  <si>
    <t>084-924-2584</t>
  </si>
  <si>
    <t>桜丘交流館</t>
  </si>
  <si>
    <t>minoshima-krk@city.fukuyama.hiroshima.jp</t>
  </si>
  <si>
    <t>084-953-0412</t>
  </si>
  <si>
    <t>721-0957</t>
  </si>
  <si>
    <t>箕島交流館</t>
  </si>
  <si>
    <t>hikari-krk@city.fukuyama.hiroshima.jp</t>
  </si>
  <si>
    <t>084-925-4258</t>
  </si>
  <si>
    <t>720-0831</t>
  </si>
  <si>
    <t>光交流館</t>
  </si>
  <si>
    <t>asahi-krk@city.fukuyama.hiroshima.jp</t>
  </si>
  <si>
    <t>084-925-4259</t>
  </si>
  <si>
    <t>720-0801</t>
  </si>
  <si>
    <t>旭交流館</t>
  </si>
  <si>
    <t>hisamatsudai-krk@city.fukuyama.hiroshima.jp</t>
  </si>
  <si>
    <t>084-921-7372</t>
  </si>
  <si>
    <t>720-0083</t>
  </si>
  <si>
    <t>久松台交流館</t>
  </si>
  <si>
    <t>jyutoku-krk@city.fukuyama.hiroshima.jp</t>
  </si>
  <si>
    <t>084-925-0718</t>
  </si>
  <si>
    <t>720-0082</t>
  </si>
  <si>
    <t>樹徳交流館</t>
  </si>
  <si>
    <t>nishifukatsu-krk@city.fukuyama.hiroshima.jp</t>
  </si>
  <si>
    <t>084-924-6009</t>
  </si>
  <si>
    <t>西深津交流館</t>
  </si>
  <si>
    <t>fukatsu-krk@city.fukuyama.hiroshima.jp</t>
  </si>
  <si>
    <t>084-925-4263</t>
  </si>
  <si>
    <t>721-0974</t>
  </si>
  <si>
    <t>深津交流館</t>
  </si>
  <si>
    <t>teshiro-krk@city.fukuyama.hiroshima.jp</t>
  </si>
  <si>
    <t>084-931-4009</t>
  </si>
  <si>
    <t>721-0963</t>
  </si>
  <si>
    <t>手城交流館</t>
  </si>
  <si>
    <t>shingai-krk@city.fukuyama.hiroshima.jp</t>
  </si>
  <si>
    <t>084-953-5634</t>
  </si>
  <si>
    <t>721-0955</t>
  </si>
  <si>
    <t>新涯交流館</t>
  </si>
  <si>
    <t>akebono-krk@city.fukuyama.hiroshima.jp</t>
  </si>
  <si>
    <t>084-953-5942</t>
  </si>
  <si>
    <t>721-0952</t>
  </si>
  <si>
    <t>曙交流館</t>
  </si>
  <si>
    <t>kawaguchi-krk@city.fukuyama.hiroshima.jp</t>
  </si>
  <si>
    <t>084-953-2393</t>
  </si>
  <si>
    <t>720-0824</t>
  </si>
  <si>
    <t>川口交流館</t>
  </si>
  <si>
    <t>tajime-krk@city.fukuyama.hiroshima.jp</t>
  </si>
  <si>
    <t>084-953-7342</t>
  </si>
  <si>
    <t>多治米交流館</t>
  </si>
  <si>
    <t>kasumi-krk@city.fukuyama.hiroshima.jp</t>
  </si>
  <si>
    <t>084-921-6179</t>
  </si>
  <si>
    <t>720-0812</t>
  </si>
  <si>
    <t>霞交流館</t>
  </si>
  <si>
    <t>minami-krk@city.fukuyama.hiroshima.jp</t>
  </si>
  <si>
    <t>084-932-0374</t>
  </si>
  <si>
    <t>720-0805</t>
  </si>
  <si>
    <t>南交流館</t>
  </si>
  <si>
    <t>nishi-krk@city.fukuyama.hiroshima.jp</t>
  </si>
  <si>
    <t>084-925-0442</t>
  </si>
  <si>
    <t>西交流館</t>
  </si>
  <si>
    <t>higashi-krk@city.fukuyama.hiroshima.jp</t>
  </si>
  <si>
    <t>084-925-4264</t>
  </si>
  <si>
    <t>720-0052</t>
  </si>
  <si>
    <t>東交流館</t>
  </si>
  <si>
    <t>hattori-krk@city.fukuyama.hiroshima.jp</t>
  </si>
  <si>
    <t>084-978-0810</t>
  </si>
  <si>
    <t>福山市駅家町助元70</t>
    <rPh sb="6" eb="8">
      <t>スケモト</t>
    </rPh>
    <phoneticPr fontId="2"/>
  </si>
  <si>
    <t>720-2521</t>
  </si>
  <si>
    <t>服部交流館</t>
    <rPh sb="0" eb="4">
      <t>ハットリコウリュウ</t>
    </rPh>
    <rPh sb="4" eb="5">
      <t>カン</t>
    </rPh>
    <phoneticPr fontId="2"/>
  </si>
  <si>
    <t>ekiyanishi-krk@city.fukuyama.hiroshima.jp</t>
  </si>
  <si>
    <t>084-976-0470</t>
  </si>
  <si>
    <t>福山市駅家町近田12-1</t>
  </si>
  <si>
    <t>720-1133</t>
  </si>
  <si>
    <t>駅家西交流館</t>
    <rPh sb="3" eb="5">
      <t>コウリュウ</t>
    </rPh>
    <rPh sb="5" eb="6">
      <t>カン</t>
    </rPh>
    <phoneticPr fontId="2"/>
  </si>
  <si>
    <t>imadu-kouryuukan@city.fukuyama.hiroshima.jp</t>
  </si>
  <si>
    <t>084-934-2205</t>
  </si>
  <si>
    <t>福山市今津町六丁目2-38</t>
  </si>
  <si>
    <t>729-0111</t>
  </si>
  <si>
    <t>今津交流館</t>
    <rPh sb="0" eb="2">
      <t>イマヅ</t>
    </rPh>
    <rPh sb="2" eb="4">
      <t>コウリュウ</t>
    </rPh>
    <rPh sb="4" eb="5">
      <t>カン</t>
    </rPh>
    <phoneticPr fontId="2"/>
  </si>
  <si>
    <t>minomi-krk@city.fukuyama.hiroshima.jp</t>
  </si>
  <si>
    <t>084-956-3943</t>
  </si>
  <si>
    <t>720-0832</t>
  </si>
  <si>
    <t>水呑交流館</t>
    <rPh sb="2" eb="4">
      <t>コウリュウ</t>
    </rPh>
    <rPh sb="4" eb="5">
      <t>カン</t>
    </rPh>
    <phoneticPr fontId="4"/>
  </si>
  <si>
    <t>（公社）三原市シルバー人材センター</t>
    <phoneticPr fontId="2"/>
  </si>
  <si>
    <t>daiw_cuc@mail.mcat.ne.jp</t>
  </si>
  <si>
    <t>0847-33-1115</t>
  </si>
  <si>
    <t>三原市大和町下徳良111</t>
  </si>
  <si>
    <t>729-1492</t>
  </si>
  <si>
    <t>大和文化センター</t>
  </si>
  <si>
    <t>（公社）三原市シルバー人材センター</t>
    <phoneticPr fontId="2"/>
  </si>
  <si>
    <t>kui_cu.c@m-cn.ne.jp</t>
  </si>
  <si>
    <t>http://www.city.mihara.hiroshima.jp/site/kyouiku/kuibunsen.html</t>
  </si>
  <si>
    <t>0847-32-8406</t>
  </si>
  <si>
    <t>0847-32-7138</t>
  </si>
  <si>
    <t>三原市久井町和草1883-6</t>
  </si>
  <si>
    <t>722-1412</t>
  </si>
  <si>
    <t>くい文化センター</t>
  </si>
  <si>
    <t>久井コミュニティセンター運営委員会</t>
  </si>
  <si>
    <t>kui_ph@m-cn.ne.jp</t>
  </si>
  <si>
    <t>http://www.city.mihara.hiroshima.jp/site/kyouiku/kuise.html</t>
  </si>
  <si>
    <t>三原市久井町下津1397</t>
    <rPh sb="6" eb="8">
      <t>シモツ</t>
    </rPh>
    <phoneticPr fontId="3"/>
  </si>
  <si>
    <t>久井コミュニティセンター</t>
  </si>
  <si>
    <t>久井南コミュニティセンター運営委員会</t>
  </si>
  <si>
    <t>kuiminami_cc@m-cn.ne.jp</t>
  </si>
  <si>
    <t>http://www.city.mihara.hiroshima.jp/site/kyouiku/kuiminami.html</t>
  </si>
  <si>
    <t>0847-32-6316</t>
  </si>
  <si>
    <t>三原市久井町山中野1337</t>
  </si>
  <si>
    <t>722-1416</t>
  </si>
  <si>
    <t>久井南コミュニティセンター</t>
  </si>
  <si>
    <t>（公社）三原市シルバー人材センター</t>
    <rPh sb="2" eb="3">
      <t>シャ</t>
    </rPh>
    <phoneticPr fontId="2"/>
  </si>
  <si>
    <t>http://www.city.mihara.hiroshima.jp/site/kyouiku/saza.html</t>
  </si>
  <si>
    <t>0848-69-0016</t>
  </si>
  <si>
    <t>三原市幸崎久和喜3-18</t>
  </si>
  <si>
    <t>729-2251</t>
  </si>
  <si>
    <t>地域学習センター
(さざなみ学校)</t>
  </si>
  <si>
    <t>南方コミュニティセンター運営委員会</t>
  </si>
  <si>
    <t>minamigata_cc@m-cn.ne.jp</t>
  </si>
  <si>
    <t>http://www.city.mihara.hiroshima.jp/site/kyouiku/minakomi.html</t>
  </si>
  <si>
    <t>0848-86-4858</t>
  </si>
  <si>
    <t>三原市本郷町南方3985-1</t>
  </si>
  <si>
    <t>729-0413</t>
  </si>
  <si>
    <t>南方コミュニティセンター</t>
  </si>
  <si>
    <t>北方コミュニティセンター運営委員会</t>
  </si>
  <si>
    <t>kitagata_cc@m-cn.ne.jp</t>
  </si>
  <si>
    <t>http://www.city.mihara.hiroshima.jp/site/kyouiku/kitakomi.html</t>
  </si>
  <si>
    <t>0848-86-4237</t>
  </si>
  <si>
    <t>0848-86-6237</t>
  </si>
  <si>
    <t>三原市本郷町上北方1023-1</t>
  </si>
  <si>
    <t>729-0415</t>
  </si>
  <si>
    <t>北方コミュニティセンター</t>
  </si>
  <si>
    <t>船木コミュニティセンター運営委員会</t>
  </si>
  <si>
    <t>funaki_cc@m-cn.ne.jp</t>
  </si>
  <si>
    <t>http://www.city.mihara.hiroshima.jp/site/kyouiku/funakomi.html</t>
  </si>
  <si>
    <t>0848-86-6730</t>
  </si>
  <si>
    <t>0848-86-6731</t>
  </si>
  <si>
    <t>三原市本郷町船木1949</t>
  </si>
  <si>
    <t>729-0411</t>
  </si>
  <si>
    <t>船木コミュニティセンター</t>
  </si>
  <si>
    <t>本郷コミュニティセンター運営委員会</t>
  </si>
  <si>
    <t>hongohcom_cc@m-cn.ne.jp</t>
  </si>
  <si>
    <t>http://www.city.mihara.hiroshima.jp/site/kyouiku/hongaku.html</t>
  </si>
  <si>
    <t>三原市本郷南六丁目25-1</t>
  </si>
  <si>
    <t>729-0417</t>
  </si>
  <si>
    <t>本郷コミュニティセンター</t>
  </si>
  <si>
    <t>須波コミュニティセンター運営委員会</t>
  </si>
  <si>
    <t>http://www.city.mihara.hiroshima.jp/site/kyouiku/sunakomi.html</t>
  </si>
  <si>
    <t>0848-67-0512</t>
  </si>
  <si>
    <t>三原市須波一丁目22-2</t>
  </si>
  <si>
    <t>723-0031</t>
  </si>
  <si>
    <t>須波コミュニティセンター</t>
  </si>
  <si>
    <t>鷺浦コミュニティセンター運営委員会</t>
  </si>
  <si>
    <t>sagiurac@mail.mcat.ne.jp</t>
  </si>
  <si>
    <t>http://www.city.mihara.hiroshima.jp/site/kyouiku/sagikomi.html</t>
  </si>
  <si>
    <t>0848-87-5004</t>
  </si>
  <si>
    <t>三原市鷺浦町向田野浦675-4</t>
  </si>
  <si>
    <t>723-0022</t>
  </si>
  <si>
    <t>鷺浦コミュニティセンター</t>
  </si>
  <si>
    <t>宮浦コミュニティセンター運営委員会</t>
  </si>
  <si>
    <t>miyaura-cc@m.email.ne.jp</t>
  </si>
  <si>
    <t>http://www.city.mihara.hiroshima.jp/site/kyouiku/miyakomi.html</t>
  </si>
  <si>
    <t>0848-62-7944</t>
  </si>
  <si>
    <t>三原市宮浦六丁目9-22</t>
  </si>
  <si>
    <t>723-0051</t>
  </si>
  <si>
    <t>宮浦コミュニティセンター</t>
  </si>
  <si>
    <t>糸崎コミュニティセンター運営委員会</t>
  </si>
  <si>
    <t>itosakic@mail.mcat.ne.jp</t>
  </si>
  <si>
    <t>http://www.city.mihara.hiroshima.jp/site/kyouiku/itokomi.html</t>
  </si>
  <si>
    <t>0848-62-6799</t>
  </si>
  <si>
    <t>三原市糸崎五丁目10-7</t>
  </si>
  <si>
    <t>729-0324</t>
  </si>
  <si>
    <t>糸崎コミュニティセンター</t>
  </si>
  <si>
    <t>中之町コミュニティセンター運営委員会</t>
  </si>
  <si>
    <t>nakanoc@m.email.ne.jp</t>
  </si>
  <si>
    <t>http://www.city.mihara.hiroshima.jp/site/kyouiku/nakakomi.html</t>
  </si>
  <si>
    <t>0848-64-4099</t>
  </si>
  <si>
    <t>三原市中之町二丁目2-1</t>
  </si>
  <si>
    <t>723-0003</t>
  </si>
  <si>
    <t>中之町コミュニティセンター</t>
  </si>
  <si>
    <t>幸崎コミュニティセンター運営委員会</t>
  </si>
  <si>
    <t>saizaki9@mail.mcat.ne.jp</t>
  </si>
  <si>
    <t>http://www.city.mihara.hiroshima.jp/site/kyouiku/saikomi.html</t>
  </si>
  <si>
    <t>0848-69-0001</t>
  </si>
  <si>
    <t>三原市幸崎能地三丁目8-13</t>
  </si>
  <si>
    <t>729-2252</t>
  </si>
  <si>
    <t>幸崎コミュニティセンター</t>
  </si>
  <si>
    <t>沼田東コミュニティセンター運営委員会</t>
  </si>
  <si>
    <t>katas716@mail.mcat.ne.jp</t>
  </si>
  <si>
    <t>http://www.city.mihara.hiroshima.jp/site/kyouiku/nuhikomi.html</t>
  </si>
  <si>
    <t>0848-66-3179</t>
  </si>
  <si>
    <t>三原市沼田東町片島716</t>
  </si>
  <si>
    <t>723-0145</t>
  </si>
  <si>
    <t>沼田東コミュニティセンター</t>
  </si>
  <si>
    <t>yoshina-k@tanet.ne.jp</t>
  </si>
  <si>
    <t>0846-25-1674</t>
  </si>
  <si>
    <t>竹原市吉名町4956-22</t>
  </si>
  <si>
    <t>725-0013</t>
  </si>
  <si>
    <t>吉名地域交流センター</t>
    <rPh sb="2" eb="6">
      <t>チイキコウリュウ</t>
    </rPh>
    <phoneticPr fontId="4"/>
  </si>
  <si>
    <t>竹原市</t>
    <rPh sb="0" eb="3">
      <t>タケハラ</t>
    </rPh>
    <phoneticPr fontId="16"/>
  </si>
  <si>
    <t>ooi-k@tanet.ne.jp</t>
  </si>
  <si>
    <t>0846-22-7154</t>
  </si>
  <si>
    <t>竹原市下野町1525</t>
  </si>
  <si>
    <t>725-0012</t>
  </si>
  <si>
    <t>大井地域交流センター</t>
    <rPh sb="2" eb="6">
      <t>チイキコウリュウ</t>
    </rPh>
    <phoneticPr fontId="4"/>
  </si>
  <si>
    <t>takenishi-k@tanet.ne.jp</t>
  </si>
  <si>
    <t>0846-22-8504</t>
  </si>
  <si>
    <t>竹原市竹原町2377-1</t>
  </si>
  <si>
    <t>725-0021</t>
  </si>
  <si>
    <t>竹原西地域交流センター</t>
    <rPh sb="3" eb="7">
      <t>チイキコウリュウ</t>
    </rPh>
    <phoneticPr fontId="4"/>
  </si>
  <si>
    <t>nika-k@tanet.ne.jp</t>
  </si>
  <si>
    <t>0846-29-0284</t>
  </si>
  <si>
    <t>竹原市仁賀町1292-1</t>
  </si>
  <si>
    <t>725-0005</t>
  </si>
  <si>
    <t>仁賀地域交流センター</t>
    <rPh sb="2" eb="6">
      <t>チイキコウリュウ</t>
    </rPh>
    <phoneticPr fontId="4"/>
  </si>
  <si>
    <t>tamari-k@tanet.ne.jp</t>
  </si>
  <si>
    <t>0846-29-1734</t>
  </si>
  <si>
    <t>竹原市田万里町1229-1</t>
  </si>
  <si>
    <t>725-0001</t>
  </si>
  <si>
    <t>田万里地域交流センター</t>
    <rPh sb="3" eb="7">
      <t>チイキコウリュウ</t>
    </rPh>
    <phoneticPr fontId="4"/>
  </si>
  <si>
    <t>shouno0983@tanet.ne.jp</t>
  </si>
  <si>
    <t>0846-29-0983</t>
  </si>
  <si>
    <t>竹原市西野町2054-1</t>
  </si>
  <si>
    <t>725-0002</t>
  </si>
  <si>
    <t>荘野地域交流センター</t>
    <rPh sb="2" eb="6">
      <t>チイキコウリュウ</t>
    </rPh>
    <phoneticPr fontId="4"/>
  </si>
  <si>
    <t>higashino-k@tanet.ne.jp</t>
  </si>
  <si>
    <t>0846-29-0546</t>
  </si>
  <si>
    <t>竹原市東野町887</t>
  </si>
  <si>
    <t>725-0004</t>
  </si>
  <si>
    <t>東野地域交流センター</t>
    <rPh sb="2" eb="6">
      <t>チイキコウリュウ</t>
    </rPh>
    <phoneticPr fontId="4"/>
  </si>
  <si>
    <t>nakadoori-k@tanet.ne.jp</t>
  </si>
  <si>
    <t>0846-22-6001</t>
  </si>
  <si>
    <t>竹原市下野町3478</t>
  </si>
  <si>
    <t>中通地域交流センター</t>
    <rPh sb="2" eb="6">
      <t>チイキコウリュウ</t>
    </rPh>
    <phoneticPr fontId="4"/>
  </si>
  <si>
    <t>onashi-k@tanet.ne.jp</t>
  </si>
  <si>
    <t>0846-22-0507</t>
  </si>
  <si>
    <t>竹原市小梨町10381-1</t>
  </si>
  <si>
    <t>725-0011</t>
  </si>
  <si>
    <t>小梨地域交流センター</t>
    <rPh sb="2" eb="6">
      <t>チイキコウリュウ</t>
    </rPh>
    <phoneticPr fontId="4"/>
  </si>
  <si>
    <t>taketyuuou-k@tanet.ne.jp</t>
  </si>
  <si>
    <t>0846-22-0010</t>
  </si>
  <si>
    <t>0846-22-7760</t>
  </si>
  <si>
    <t>竹原市中央五丁目5-24</t>
  </si>
  <si>
    <t>725-0026</t>
    <phoneticPr fontId="2"/>
  </si>
  <si>
    <t>竹原地域交流センター</t>
    <rPh sb="2" eb="6">
      <t>チイキコウリュウ</t>
    </rPh>
    <phoneticPr fontId="4"/>
  </si>
  <si>
    <t>oonori-k@tanet.ne.jp</t>
  </si>
  <si>
    <t>0846-27-0941</t>
  </si>
  <si>
    <t>竹原市高崎町185-7</t>
  </si>
  <si>
    <t>729-2313</t>
    <phoneticPr fontId="2"/>
  </si>
  <si>
    <t>大乗地域交流センター</t>
    <rPh sb="2" eb="6">
      <t>チイキコウリュウ</t>
    </rPh>
    <phoneticPr fontId="4"/>
  </si>
  <si>
    <t>tadanoumi-k@tanet.ne.jp</t>
  </si>
  <si>
    <t>0846-26-0029</t>
  </si>
  <si>
    <t>竹原市忠海中町二丁目26-1</t>
  </si>
  <si>
    <t>729-2316</t>
  </si>
  <si>
    <t>忠海地域交流センター</t>
    <rPh sb="2" eb="6">
      <t>チイキコウリュウ</t>
    </rPh>
    <phoneticPr fontId="4"/>
  </si>
  <si>
    <t>tadahigashi-k@tanet.ne.jp</t>
  </si>
  <si>
    <t>0846-26-0353</t>
  </si>
  <si>
    <t>竹原市忠海東町五丁目1-13</t>
  </si>
  <si>
    <t>729-2317</t>
    <phoneticPr fontId="2"/>
  </si>
  <si>
    <t>忠海東地域交流センター</t>
    <rPh sb="3" eb="7">
      <t>チイキコウリュウ</t>
    </rPh>
    <phoneticPr fontId="4"/>
  </si>
  <si>
    <t>yutakom@city.kure.lg.jp</t>
  </si>
  <si>
    <t>http://www.city.kure.lg.jp/soshiki/125/</t>
  </si>
  <si>
    <t>0823-66-2375</t>
  </si>
  <si>
    <t>0823-66-2111</t>
  </si>
  <si>
    <t>呉市豊町久比字沖田328</t>
  </si>
  <si>
    <t>734-0304</t>
  </si>
  <si>
    <t>呉市豊まちづくりセンター久比分館</t>
  </si>
  <si>
    <t>呉市</t>
    <rPh sb="0" eb="2">
      <t>クレシ</t>
    </rPh>
    <phoneticPr fontId="15"/>
  </si>
  <si>
    <t>呉市豊町大長字堂の尻5915-3</t>
  </si>
  <si>
    <t>734-0301</t>
  </si>
  <si>
    <t>呉市豊まちづくりセンター（堀ばたホール）</t>
  </si>
  <si>
    <t>toyokom@city.kure.lg.jp</t>
  </si>
  <si>
    <t>http://www.city.kure.lg.jp/soshiki/124/</t>
  </si>
  <si>
    <t>0823-68-2894</t>
  </si>
  <si>
    <t>0823-68-2683</t>
  </si>
  <si>
    <t>呉市豊浜町大字豊島3959-1</t>
  </si>
  <si>
    <t>734-0101</t>
  </si>
  <si>
    <t>呉市豊浜まちづくりセンター豊島分館</t>
  </si>
  <si>
    <t>0823-68-3220</t>
  </si>
  <si>
    <t>0823-68-2213</t>
  </si>
  <si>
    <t>呉市豊浜町大字豊島3526-15</t>
  </si>
  <si>
    <t>呉市豊浜まちづくりセンター</t>
  </si>
  <si>
    <t>yasukom@city.kure.lg.jp</t>
  </si>
  <si>
    <t>http://www.city.kure.lg.jp/soshiki/123/</t>
  </si>
  <si>
    <t>呉市安浦町中央五丁目1-8</t>
    <rPh sb="7" eb="8">
      <t>５</t>
    </rPh>
    <phoneticPr fontId="21"/>
  </si>
  <si>
    <t>737-2516</t>
  </si>
  <si>
    <t>呉市安浦まちづくりセンター三津口分館</t>
  </si>
  <si>
    <t>0823-84-0292</t>
  </si>
  <si>
    <t>0823-84-3636</t>
  </si>
  <si>
    <t>呉市安浦町中央四丁目3-2</t>
  </si>
  <si>
    <t>呉市安浦まちづくりセンター（きらめきホール）</t>
  </si>
  <si>
    <t>kamakom@city.kure.lg.jp</t>
  </si>
  <si>
    <t>http://www.city.kure.lg.jp/soshiki/122/</t>
  </si>
  <si>
    <t>0823-68-0368</t>
  </si>
  <si>
    <t>0823-68-0301</t>
  </si>
  <si>
    <t>呉市蒲刈町向1112-29</t>
  </si>
  <si>
    <t>737-0311</t>
  </si>
  <si>
    <t>呉市蒲刈まちづくりセンター</t>
  </si>
  <si>
    <t>ryouskom@city.kure.lg.jp</t>
  </si>
  <si>
    <t>http://www.city.kure.lg.jp/soshiki/121/</t>
  </si>
  <si>
    <t>0823-56-1880</t>
  </si>
  <si>
    <t>呉市倉橋町字大坪7529</t>
  </si>
  <si>
    <t>呉市倉橋まちづくりセンター釣士田分館</t>
  </si>
  <si>
    <t>kurakom@city.kure.lg.jp</t>
  </si>
  <si>
    <t>0823-53-0875</t>
  </si>
  <si>
    <t>0823-53-0577</t>
  </si>
  <si>
    <t>呉市倉橋町字宮の浦431</t>
    <rPh sb="5" eb="6">
      <t>アザ</t>
    </rPh>
    <rPh sb="6" eb="7">
      <t>ミヤ</t>
    </rPh>
    <rPh sb="8" eb="9">
      <t>ウラ</t>
    </rPh>
    <phoneticPr fontId="4"/>
  </si>
  <si>
    <t>呉市倉橋まちづくりセンター</t>
  </si>
  <si>
    <t>onkom@city.kure.lg.jp</t>
  </si>
  <si>
    <t>http://www.city.kure.lg.jp/soshiki/120/</t>
  </si>
  <si>
    <t>0823-51-0088</t>
  </si>
  <si>
    <t>0823-51-3322</t>
  </si>
  <si>
    <t>呉市音戸町南隠渡一丁目7-1</t>
  </si>
  <si>
    <t>737-1205</t>
  </si>
  <si>
    <t>呉市音戸まちづくりセンター</t>
  </si>
  <si>
    <t>kawakom@city.kure.lg.jp</t>
  </si>
  <si>
    <t>http://www.city.kure.lg.jp/soshiki/119/</t>
  </si>
  <si>
    <t>0823-87-6959</t>
  </si>
  <si>
    <t>0823-87-3311</t>
  </si>
  <si>
    <t>呉市川尻町東一丁目1-21</t>
  </si>
  <si>
    <t>737-2607</t>
  </si>
  <si>
    <t>呉市川尻まちづくりセンター（ベイノロホール）</t>
  </si>
  <si>
    <t>simokkom@city.kure.lg.jp</t>
  </si>
  <si>
    <t>http://www.city.kure.lg.jp/soshiki/118/</t>
  </si>
  <si>
    <t>0823-65-2027</t>
  </si>
  <si>
    <t>呉市下蒲刈まちづくりセンター</t>
  </si>
  <si>
    <t>gohakom@city.kure.lg.jp</t>
  </si>
  <si>
    <t>http://www.city.kure.lg.jp/soshiki/117/</t>
  </si>
  <si>
    <t>0823-77-0071</t>
  </si>
  <si>
    <t>0823-77-0005</t>
  </si>
  <si>
    <t>呉市郷原町1585-8</t>
  </si>
  <si>
    <t>737-0161</t>
  </si>
  <si>
    <t>呉市郷原まちづくりセンター</t>
  </si>
  <si>
    <t>ＮＰＯ法人昭和地区まちづくり協議会</t>
  </si>
  <si>
    <t>npo@matidukuri.com</t>
  </si>
  <si>
    <t>http://sisetu.matidukuri.info/</t>
  </si>
  <si>
    <t>0823-34-3957</t>
  </si>
  <si>
    <t>0823-34-0345</t>
  </si>
  <si>
    <t>呉市苗代町39-2</t>
  </si>
  <si>
    <t>737-0921</t>
  </si>
  <si>
    <t>呉市昭和東まちづくりセンター</t>
  </si>
  <si>
    <t>0823-34-3954</t>
  </si>
  <si>
    <t>0823-34-1200</t>
  </si>
  <si>
    <t>呉市焼山中央二丁目8-12</t>
  </si>
  <si>
    <t>737-0935</t>
  </si>
  <si>
    <t>呉市昭和まちづくりセンター</t>
  </si>
  <si>
    <t>tennokom@city.kure.lg.jp</t>
  </si>
  <si>
    <t>http://www.city.kure.lg.jp/soshiki/114/</t>
  </si>
  <si>
    <t>0823-38-8121</t>
  </si>
  <si>
    <t>0823-38-7313</t>
  </si>
  <si>
    <t>呉市天応宮町4-15</t>
  </si>
  <si>
    <t>737-0876</t>
  </si>
  <si>
    <t>呉市天応まちづくりセンター</t>
  </si>
  <si>
    <t>miyakom@city.kure.lg.jp</t>
  </si>
  <si>
    <t>http://www.city.kure.lg.jp/soshiki/113/</t>
  </si>
  <si>
    <t>0823-25-8804</t>
  </si>
  <si>
    <t>0823-22-1016</t>
  </si>
  <si>
    <t>呉市宮原七丁目4-21</t>
  </si>
  <si>
    <t>737-0024</t>
  </si>
  <si>
    <t>呉市宮原まちづくりセンター</t>
  </si>
  <si>
    <t>nigakom@city.kure.lg.jp</t>
  </si>
  <si>
    <t>http://www.city.kure.lg.jp/soshiki/112/</t>
  </si>
  <si>
    <t>0823-79-6994</t>
  </si>
  <si>
    <t>0823-79-6914</t>
  </si>
  <si>
    <t>呉市仁方本町一丁目6-11</t>
  </si>
  <si>
    <t>737-0152</t>
  </si>
  <si>
    <t>呉市仁方まちづくりセンター</t>
  </si>
  <si>
    <t>hirokom@city.kure.lg.jp</t>
  </si>
  <si>
    <t>http://www.city.kure.lg.jp/soshiki/111/</t>
  </si>
  <si>
    <t>0823-73-5034</t>
  </si>
  <si>
    <t>0823-71-2151</t>
  </si>
  <si>
    <t>呉市広古新開二丁目1-3</t>
  </si>
  <si>
    <t>737-0112</t>
  </si>
  <si>
    <t>呉市広まちづくりセンター</t>
  </si>
  <si>
    <t>agakom@city.kure.lg.jp</t>
  </si>
  <si>
    <t>http://www.city.kure.lg.jp/soshiki/108/</t>
  </si>
  <si>
    <t>0823-73-5039</t>
  </si>
  <si>
    <t>0823-71-9077</t>
  </si>
  <si>
    <t>呉市阿賀中央六丁目2-16</t>
  </si>
  <si>
    <t>737-0003</t>
  </si>
  <si>
    <t>呉市阿賀まちづくりセンター</t>
  </si>
  <si>
    <t>kegokom@city.kure.lg.jp</t>
  </si>
  <si>
    <t>http://www.city.kure.lg.jp/soshiki/110/</t>
  </si>
  <si>
    <t>0823-28-4104</t>
  </si>
  <si>
    <t>0823-28-0200</t>
  </si>
  <si>
    <t>呉市警固屋二丁目222</t>
  </si>
  <si>
    <t>737-0012</t>
  </si>
  <si>
    <t>呉市警固屋まちづくりセンター</t>
  </si>
  <si>
    <t>yosikom@city.kure.lg.jp</t>
  </si>
  <si>
    <t>http://www.city.kure.lg.jp/soshiki/109/</t>
  </si>
  <si>
    <t>0823-31-1856</t>
  </si>
  <si>
    <t>0823-31-7540</t>
  </si>
  <si>
    <t>呉市吉浦東本町一丁目7-23</t>
  </si>
  <si>
    <t>737-0852</t>
  </si>
  <si>
    <t>呉市吉浦まちづくりセンター</t>
  </si>
  <si>
    <t>hutakom@city.kure.lg.jp</t>
  </si>
  <si>
    <t>http://www.city.kure.lg.jp/soshiki/104/</t>
  </si>
  <si>
    <t>0823-25-8821</t>
  </si>
  <si>
    <t>0823-21-3961</t>
  </si>
  <si>
    <t>呉市築地町3-1</t>
    <rPh sb="0" eb="2">
      <t>クレシ</t>
    </rPh>
    <rPh sb="2" eb="4">
      <t>ツキジ</t>
    </rPh>
    <rPh sb="4" eb="5">
      <t>チョウ</t>
    </rPh>
    <phoneticPr fontId="4"/>
  </si>
  <si>
    <t>737-0822</t>
  </si>
  <si>
    <t>呉市二川まちづくりセンター</t>
  </si>
  <si>
    <t>（公財）広島市文化財団</t>
    <phoneticPr fontId="2"/>
  </si>
  <si>
    <t>第３月曜日</t>
  </si>
  <si>
    <t>9:30-22:00</t>
  </si>
  <si>
    <t>m-plaza@cf.city.hiroshima.jp</t>
  </si>
  <si>
    <t>http://www.cf.city.hiroshima.jp/m-plaza/</t>
  </si>
  <si>
    <t>082-545-3838</t>
  </si>
  <si>
    <t>082-545-3911</t>
  </si>
  <si>
    <t>広島市中区袋町6-36</t>
  </si>
  <si>
    <t>広島市まちづくり市民交流プラザ</t>
  </si>
  <si>
    <t>開館時間</t>
    <phoneticPr fontId="4"/>
  </si>
  <si>
    <t>常 勤</t>
    <phoneticPr fontId="4"/>
  </si>
  <si>
    <t>うち指導系職員</t>
    <phoneticPr fontId="4"/>
  </si>
  <si>
    <t>計</t>
    <phoneticPr fontId="4"/>
  </si>
  <si>
    <t xml:space="preserve"> 職  員  数</t>
    <phoneticPr fontId="4"/>
  </si>
  <si>
    <t>電話番号</t>
    <phoneticPr fontId="2"/>
  </si>
  <si>
    <t>所在地</t>
    <phoneticPr fontId="2"/>
  </si>
  <si>
    <t>施設名称</t>
    <phoneticPr fontId="4"/>
  </si>
  <si>
    <t>設置者</t>
    <phoneticPr fontId="4"/>
  </si>
  <si>
    <t>https://www.town.fuchu.hiroshima.jp/site/kusunokiplaza/</t>
  </si>
  <si>
    <t>安芸府中生涯学習センター
くすのきプラザ</t>
  </si>
  <si>
    <t>安芸津生涯学習センター</t>
    <rPh sb="0" eb="3">
      <t>アキツ</t>
    </rPh>
    <rPh sb="3" eb="5">
      <t>ショウガイ</t>
    </rPh>
    <rPh sb="5" eb="7">
      <t>ガクシュウ</t>
    </rPh>
    <phoneticPr fontId="16"/>
  </si>
  <si>
    <t>082-432-2075</t>
  </si>
  <si>
    <t>082-432-4140</t>
  </si>
  <si>
    <t>東広島市豊栄町鍛冶屋271</t>
    <rPh sb="0" eb="4">
      <t>ヒガシヒロシマシ</t>
    </rPh>
    <rPh sb="4" eb="7">
      <t>トヨサカチョウ</t>
    </rPh>
    <phoneticPr fontId="16"/>
  </si>
  <si>
    <t>豊栄生涯学習センター</t>
    <rPh sb="0" eb="2">
      <t>トヨサカ</t>
    </rPh>
    <rPh sb="2" eb="4">
      <t>ショウガイ</t>
    </rPh>
    <rPh sb="4" eb="6">
      <t>ガクシュウ</t>
    </rPh>
    <phoneticPr fontId="16"/>
  </si>
  <si>
    <t>0823-83-4001</t>
  </si>
  <si>
    <t>0823-82-1100</t>
  </si>
  <si>
    <t>東広島市黒瀬町菅田10</t>
    <rPh sb="0" eb="4">
      <t>ヒガシヒロシマシ</t>
    </rPh>
    <rPh sb="4" eb="6">
      <t>クロセ</t>
    </rPh>
    <rPh sb="6" eb="7">
      <t>チョウ</t>
    </rPh>
    <rPh sb="7" eb="9">
      <t>カンダ</t>
    </rPh>
    <phoneticPr fontId="16"/>
  </si>
  <si>
    <t>739-2624</t>
  </si>
  <si>
    <t>黒瀬生涯学習センター</t>
    <rPh sb="0" eb="2">
      <t>クロセ</t>
    </rPh>
    <rPh sb="2" eb="4">
      <t>ショウガイ</t>
    </rPh>
    <rPh sb="4" eb="6">
      <t>ガクシュウ</t>
    </rPh>
    <phoneticPr fontId="16"/>
  </si>
  <si>
    <t>082-426-5901</t>
  </si>
  <si>
    <t>082-426-5900</t>
  </si>
  <si>
    <t>東広島市西条栄町7-19</t>
  </si>
  <si>
    <t>布野町
まちづくり
連合会</t>
    <phoneticPr fontId="2"/>
  </si>
  <si>
    <t>funo-c@m-city.jp</t>
  </si>
  <si>
    <t>0824-54-2956</t>
  </si>
  <si>
    <t>三次市布野町上布野1196-1</t>
    <phoneticPr fontId="2"/>
  </si>
  <si>
    <t>布野生涯学習センター</t>
  </si>
  <si>
    <t>三次市</t>
    <rPh sb="0" eb="3">
      <t>ミヨシ</t>
    </rPh>
    <phoneticPr fontId="16"/>
  </si>
  <si>
    <t>君田自治区
連合会</t>
    <phoneticPr fontId="2"/>
  </si>
  <si>
    <t>kimita-b@m-city.jp</t>
  </si>
  <si>
    <t>0824-53-2779</t>
  </si>
  <si>
    <t>0824-53-2759</t>
  </si>
  <si>
    <t>三次市君田町東入君644-8</t>
  </si>
  <si>
    <t>728-0401</t>
  </si>
  <si>
    <t>君田生涯学習センター</t>
  </si>
  <si>
    <t>0824-64-1090</t>
  </si>
  <si>
    <t>0824-64-1088</t>
  </si>
  <si>
    <t>728-0013</t>
  </si>
  <si>
    <t>三次市生涯学習センター</t>
  </si>
  <si>
    <t>府中市生涯学習センター</t>
  </si>
  <si>
    <t xml:space="preserve">084-963-4790 </t>
  </si>
  <si>
    <t xml:space="preserve">084-962-5026 </t>
  </si>
  <si>
    <t>福山市神辺町川北1151-1かんなべ市民交流センター内</t>
  </si>
  <si>
    <t>神辺地域振興課</t>
    <rPh sb="0" eb="2">
      <t>カンナベ</t>
    </rPh>
    <rPh sb="2" eb="4">
      <t>チイキ</t>
    </rPh>
    <rPh sb="4" eb="7">
      <t>シンコウカ</t>
    </rPh>
    <phoneticPr fontId="16"/>
  </si>
  <si>
    <t>福山市</t>
    <rPh sb="0" eb="3">
      <t>フクヤマ</t>
    </rPh>
    <phoneticPr fontId="16"/>
  </si>
  <si>
    <t xml:space="preserve">084-947-5658 </t>
  </si>
  <si>
    <t xml:space="preserve">084-940-2574 </t>
  </si>
  <si>
    <t>福山市伊勢丘六丁目6-1福山市東部市民センター内</t>
  </si>
  <si>
    <t>東部地域振興課</t>
    <rPh sb="0" eb="7">
      <t>トウブチイキシンコウカ</t>
    </rPh>
    <phoneticPr fontId="16"/>
  </si>
  <si>
    <t xml:space="preserve">084-976-8150 </t>
  </si>
  <si>
    <t xml:space="preserve">084-976-9460 </t>
  </si>
  <si>
    <t>福山市駅家町倉光37-1 福山市北部市民センター内</t>
  </si>
  <si>
    <t>北部地域振興課</t>
    <rPh sb="0" eb="2">
      <t>ホクブ</t>
    </rPh>
    <rPh sb="2" eb="4">
      <t>チイキ</t>
    </rPh>
    <rPh sb="4" eb="7">
      <t>シンコウカ</t>
    </rPh>
    <phoneticPr fontId="2"/>
  </si>
  <si>
    <t xml:space="preserve">084-934-8251 </t>
  </si>
  <si>
    <t xml:space="preserve">084-934-5443 </t>
  </si>
  <si>
    <t>松永地域振興課</t>
    <rPh sb="0" eb="2">
      <t>マツナガ</t>
    </rPh>
    <rPh sb="2" eb="4">
      <t>チイキ</t>
    </rPh>
    <rPh sb="4" eb="7">
      <t>シンコウカ</t>
    </rPh>
    <phoneticPr fontId="16"/>
  </si>
  <si>
    <t xml:space="preserve">084-987-2382 </t>
  </si>
  <si>
    <t xml:space="preserve">084-980-7713 </t>
  </si>
  <si>
    <t>南部地域振興課</t>
    <rPh sb="0" eb="2">
      <t>ナンブ</t>
    </rPh>
    <rPh sb="2" eb="7">
      <t>チイキシンコウカ</t>
    </rPh>
    <phoneticPr fontId="16"/>
  </si>
  <si>
    <t xml:space="preserve">084-928-8609 </t>
  </si>
  <si>
    <t xml:space="preserve">084-932-7265 </t>
  </si>
  <si>
    <t>福山市霞町一丁目10-1 まなびの館ローズコム４階</t>
  </si>
  <si>
    <t>https://www.city.onomichi.hiroshima.jp/site/kyoiku/3072.html</t>
  </si>
  <si>
    <t>0848-37-9070</t>
  </si>
  <si>
    <t>尾道市東久保町20-14</t>
  </si>
  <si>
    <t>722-0043</t>
  </si>
  <si>
    <t>おのみち生涯学習センター</t>
  </si>
  <si>
    <t>http://www.city.mihara.hiroshima.jp/shougai/45/45.html</t>
  </si>
  <si>
    <t>0848-85-0702</t>
  </si>
  <si>
    <t>0848-85-0701</t>
  </si>
  <si>
    <t>本郷生涯学習センター</t>
  </si>
  <si>
    <t>syogakuc@city.kure.lg.jp</t>
  </si>
  <si>
    <t>http://www.city.kure.lg.jp/soshiki/128/</t>
  </si>
  <si>
    <t>0823-25-8819</t>
  </si>
  <si>
    <t>0823-25-3593</t>
  </si>
  <si>
    <t>呉市中央六丁目2-9</t>
    <rPh sb="4" eb="5">
      <t>6</t>
    </rPh>
    <phoneticPr fontId="15"/>
  </si>
  <si>
    <t>737-8509</t>
  </si>
  <si>
    <t>呉市生涯学習センター</t>
    <rPh sb="0" eb="2">
      <t>クレシ</t>
    </rPh>
    <rPh sb="2" eb="4">
      <t>ショウガイ</t>
    </rPh>
    <rPh sb="4" eb="6">
      <t>ガクシュウ</t>
    </rPh>
    <phoneticPr fontId="15"/>
  </si>
  <si>
    <t>呉市</t>
    <rPh sb="0" eb="1">
      <t>クレ</t>
    </rPh>
    <phoneticPr fontId="15"/>
  </si>
  <si>
    <t>sgcshinkou@pref.hiroshima.lg.jp</t>
  </si>
  <si>
    <t>https://www.pref.hiroshima.lg.jp/site/center/</t>
  </si>
  <si>
    <t>082-248-8840</t>
  </si>
  <si>
    <t>082-248-8848</t>
  </si>
  <si>
    <t>730-0052</t>
  </si>
  <si>
    <t>県立生涯学習センター</t>
    <rPh sb="0" eb="2">
      <t>ケンリツ</t>
    </rPh>
    <rPh sb="2" eb="4">
      <t>ショウガイ</t>
    </rPh>
    <rPh sb="4" eb="6">
      <t>ガクシュウ</t>
    </rPh>
    <phoneticPr fontId="13"/>
  </si>
  <si>
    <t>県</t>
    <rPh sb="0" eb="1">
      <t>ケン</t>
    </rPh>
    <phoneticPr fontId="13"/>
  </si>
  <si>
    <t>開館時間</t>
    <phoneticPr fontId="4"/>
  </si>
  <si>
    <t>常 勤</t>
    <phoneticPr fontId="4"/>
  </si>
  <si>
    <t>うち指導系職員</t>
    <phoneticPr fontId="4"/>
  </si>
  <si>
    <t>常 勤</t>
    <phoneticPr fontId="4"/>
  </si>
  <si>
    <t>計</t>
    <rPh sb="0" eb="1">
      <t>ケイ</t>
    </rPh>
    <phoneticPr fontId="2"/>
  </si>
  <si>
    <t>職　員　数</t>
    <rPh sb="0" eb="1">
      <t>ショク</t>
    </rPh>
    <rPh sb="2" eb="3">
      <t>イン</t>
    </rPh>
    <rPh sb="4" eb="5">
      <t>スウ</t>
    </rPh>
    <phoneticPr fontId="2"/>
  </si>
  <si>
    <t>電話番号</t>
    <phoneticPr fontId="2"/>
  </si>
  <si>
    <t>所在地</t>
    <phoneticPr fontId="2"/>
  </si>
  <si>
    <t>施設名称</t>
    <phoneticPr fontId="4"/>
  </si>
  <si>
    <t>市町名</t>
  </si>
  <si>
    <t>直営</t>
    <rPh sb="0" eb="2">
      <t>チョクエイ</t>
    </rPh>
    <phoneticPr fontId="16"/>
  </si>
  <si>
    <t>教育委員会</t>
    <rPh sb="0" eb="5">
      <t>キョウイクイインカイ</t>
    </rPh>
    <phoneticPr fontId="16"/>
  </si>
  <si>
    <t>akitsu-j@city.higashihiroshima.hiroshima.jp</t>
  </si>
  <si>
    <t>https://www.city.higashihiroshima.lg.jp/soshiki/kyoikuiinkaishogaigakushu/4_1/6/8782.html</t>
  </si>
  <si>
    <t>0846-45-3689</t>
  </si>
  <si>
    <t xml:space="preserve">東広島市安芸津町風早3092-1
</t>
  </si>
  <si>
    <t>安芸津児童館「子どもの家」</t>
    <rPh sb="0" eb="3">
      <t>アキツ</t>
    </rPh>
    <rPh sb="3" eb="6">
      <t>ジドウカン</t>
    </rPh>
    <rPh sb="7" eb="8">
      <t>コ</t>
    </rPh>
    <rPh sb="11" eb="12">
      <t>イエ</t>
    </rPh>
    <phoneticPr fontId="16"/>
  </si>
  <si>
    <t>https://www.city.higashihiroshima.lg.jp/kosodate_kyoiku/hoikusho/2/6994.html</t>
  </si>
  <si>
    <t>0823-70-4371</t>
  </si>
  <si>
    <t>東広島市黒瀬町丸山1450-1</t>
  </si>
  <si>
    <t>739-2612</t>
  </si>
  <si>
    <t>黒瀬児童館</t>
    <rPh sb="0" eb="2">
      <t>クロセ</t>
    </rPh>
    <rPh sb="2" eb="5">
      <t>ジドウカン</t>
    </rPh>
    <phoneticPr fontId="16"/>
  </si>
  <si>
    <t>直営</t>
    <rPh sb="0" eb="2">
      <t>チョクエイ</t>
    </rPh>
    <phoneticPr fontId="4"/>
  </si>
  <si>
    <t>教育委員会</t>
    <rPh sb="0" eb="5">
      <t>キョウイクイインカイ</t>
    </rPh>
    <phoneticPr fontId="3"/>
  </si>
  <si>
    <t>教育委員会</t>
    <rPh sb="0" eb="5">
      <t>キョウイクイインカイ</t>
    </rPh>
    <phoneticPr fontId="2"/>
  </si>
  <si>
    <t>15:00-21:00</t>
  </si>
  <si>
    <t>082-434-0339</t>
  </si>
  <si>
    <t>東広島市第２児童青少年センター</t>
    <rPh sb="4" eb="5">
      <t>ダイ</t>
    </rPh>
    <rPh sb="6" eb="8">
      <t>ジドウ</t>
    </rPh>
    <phoneticPr fontId="16"/>
  </si>
  <si>
    <t>10:30-20:00</t>
  </si>
  <si>
    <t>hgh-seisho@city.higashihiroshima.hiroshima.ne.jp</t>
  </si>
  <si>
    <t>082-493-7625</t>
  </si>
  <si>
    <t>739-0043</t>
  </si>
  <si>
    <t>東広島市児童青少年センター</t>
  </si>
  <si>
    <t>12/28-1/4</t>
    <phoneticPr fontId="2"/>
  </si>
  <si>
    <t>0827-57-2110</t>
  </si>
  <si>
    <t>大竹市前飯谷4562</t>
  </si>
  <si>
    <t xml:space="preserve">739-0636 </t>
  </si>
  <si>
    <t>大竹市自然の家やさか</t>
  </si>
  <si>
    <t>https://vory-uneyama.com/</t>
  </si>
  <si>
    <t>080-8230-8701</t>
  </si>
  <si>
    <t>三原市久井町吉田10385-4</t>
  </si>
  <si>
    <t>呉市</t>
    <rPh sb="0" eb="1">
      <t>クレ</t>
    </rPh>
    <rPh sb="1" eb="2">
      <t>シ</t>
    </rPh>
    <phoneticPr fontId="15"/>
  </si>
  <si>
    <t>8:30-16:45</t>
  </si>
  <si>
    <t>0823-72-7721</t>
  </si>
  <si>
    <t>呉市広町字紅鶴岩20025</t>
  </si>
  <si>
    <t>737-0002</t>
  </si>
  <si>
    <t>呉市大空山青年の家</t>
  </si>
  <si>
    <t>mitaki-c@cf.city.hiroshima.jp</t>
  </si>
  <si>
    <t>http://www.cf.city.hiroshima.jp/mitaki-c/</t>
  </si>
  <si>
    <t>082-238-6302</t>
  </si>
  <si>
    <t>082-238-6301</t>
  </si>
  <si>
    <t>広島市西区三滝本町一丁目68-6</t>
  </si>
  <si>
    <t>733-0802</t>
  </si>
  <si>
    <t>広島市グリーンスポーツセンター</t>
  </si>
  <si>
    <t>広島市西区三滝本町一丁目73-20</t>
  </si>
  <si>
    <t>広島市三滝少年自然の家</t>
  </si>
  <si>
    <t>y-center@cf.city.hiroshima.jp</t>
  </si>
  <si>
    <t>http://www.y-center.jp/</t>
  </si>
  <si>
    <t>082-228-7074</t>
  </si>
  <si>
    <t>082-228-0447</t>
  </si>
  <si>
    <t>広島市中区基町5-61</t>
  </si>
  <si>
    <t>広島市青少年センター</t>
  </si>
  <si>
    <t>082-246-5808</t>
  </si>
  <si>
    <t>082-244-8000</t>
  </si>
  <si>
    <t>広島市中区加古町4-17</t>
  </si>
  <si>
    <t>730-0812</t>
  </si>
  <si>
    <t>広島市国際青年会館</t>
  </si>
  <si>
    <t>fsshizen@pref.hiroshima.lg.jp</t>
  </si>
  <si>
    <t>https://www.pref.hiroshima.lg.jp/site/fukuyamashonen/</t>
  </si>
  <si>
    <t>084-935-7179</t>
  </si>
  <si>
    <t>084-935-7166</t>
  </si>
  <si>
    <t>県</t>
  </si>
  <si>
    <t>独立行政法人国立青少年教育振興機構</t>
  </si>
  <si>
    <t>https://etajima.niye.go.jp/</t>
  </si>
  <si>
    <t>0823-42-0664</t>
  </si>
  <si>
    <t>0823-42-0660</t>
  </si>
  <si>
    <t>江田島市江田島町津久茂一丁目1-1</t>
    <rPh sb="0" eb="3">
      <t>エタジマ</t>
    </rPh>
    <rPh sb="3" eb="4">
      <t>シ</t>
    </rPh>
    <rPh sb="4" eb="8">
      <t>エタジマチョウ</t>
    </rPh>
    <rPh sb="8" eb="9">
      <t>ツ</t>
    </rPh>
    <rPh sb="9" eb="10">
      <t>ク</t>
    </rPh>
    <rPh sb="10" eb="11">
      <t>モ</t>
    </rPh>
    <rPh sb="11" eb="14">
      <t>イッチョウメ</t>
    </rPh>
    <phoneticPr fontId="11"/>
  </si>
  <si>
    <t>737-2126</t>
  </si>
  <si>
    <t>独立行政法人国立青少年教育振興機構国立江田島青少年交流の家</t>
    <rPh sb="0" eb="2">
      <t>ドクリツ</t>
    </rPh>
    <rPh sb="2" eb="4">
      <t>ギョウセイ</t>
    </rPh>
    <rPh sb="4" eb="6">
      <t>ホウジン</t>
    </rPh>
    <rPh sb="6" eb="8">
      <t>コクリツ</t>
    </rPh>
    <rPh sb="8" eb="11">
      <t>セイショウネン</t>
    </rPh>
    <rPh sb="11" eb="13">
      <t>キョウイク</t>
    </rPh>
    <rPh sb="13" eb="15">
      <t>シンコウ</t>
    </rPh>
    <rPh sb="15" eb="17">
      <t>キコウ</t>
    </rPh>
    <rPh sb="17" eb="19">
      <t>コクリツ</t>
    </rPh>
    <rPh sb="19" eb="22">
      <t>エタジマ</t>
    </rPh>
    <rPh sb="22" eb="25">
      <t>セイショウネン</t>
    </rPh>
    <rPh sb="25" eb="27">
      <t>コウリュウ</t>
    </rPh>
    <rPh sb="28" eb="29">
      <t>イエ</t>
    </rPh>
    <phoneticPr fontId="11"/>
  </si>
  <si>
    <t>国</t>
  </si>
  <si>
    <t>国立</t>
    <rPh sb="0" eb="2">
      <t>コクリツ</t>
    </rPh>
    <phoneticPr fontId="4"/>
  </si>
  <si>
    <t>日帰り</t>
    <rPh sb="0" eb="2">
      <t>ヒガエ</t>
    </rPh>
    <phoneticPr fontId="2"/>
  </si>
  <si>
    <t>宿泊</t>
    <rPh sb="0" eb="2">
      <t>シュクハク</t>
    </rPh>
    <phoneticPr fontId="2"/>
  </si>
  <si>
    <t>年間利用者数</t>
    <rPh sb="0" eb="2">
      <t>ネンカン</t>
    </rPh>
    <rPh sb="2" eb="5">
      <t>リヨウシャ</t>
    </rPh>
    <rPh sb="5" eb="6">
      <t>スウ</t>
    </rPh>
    <phoneticPr fontId="2"/>
  </si>
  <si>
    <t>職 員 数</t>
    <phoneticPr fontId="4"/>
  </si>
  <si>
    <t>所在地</t>
    <phoneticPr fontId="2"/>
  </si>
  <si>
    <t>施設名称</t>
    <phoneticPr fontId="4"/>
  </si>
  <si>
    <t>(公財)広島県男女共同参画財団</t>
  </si>
  <si>
    <t>essor@essor.or.jp</t>
  </si>
  <si>
    <t>082-240-5441</t>
  </si>
  <si>
    <t>082-242-5262</t>
  </si>
  <si>
    <t>730-0051</t>
  </si>
  <si>
    <t>広島県女性総合センター
(エソール広島)</t>
    <rPh sb="0" eb="3">
      <t>ヒロシマケン</t>
    </rPh>
    <rPh sb="3" eb="5">
      <t>ジョセイ</t>
    </rPh>
    <rPh sb="5" eb="7">
      <t>ソウゴウ</t>
    </rPh>
    <rPh sb="17" eb="19">
      <t>ヒロシマ</t>
    </rPh>
    <phoneticPr fontId="10"/>
  </si>
  <si>
    <t>広島県等</t>
    <rPh sb="0" eb="3">
      <t>ヒロシマケン</t>
    </rPh>
    <rPh sb="3" eb="4">
      <t>トウ</t>
    </rPh>
    <phoneticPr fontId="10"/>
  </si>
  <si>
    <t>その他</t>
    <rPh sb="2" eb="3">
      <t>タ</t>
    </rPh>
    <phoneticPr fontId="4"/>
  </si>
  <si>
    <t>hgh243833@city.higashihiroshima.hiroshima.jp</t>
  </si>
  <si>
    <t>082-424-3833</t>
  </si>
  <si>
    <t>東広島市西条西本町28-6サンスクエア東広島2階</t>
    <rPh sb="0" eb="3">
      <t>ヒガシヒロシマ</t>
    </rPh>
    <rPh sb="3" eb="4">
      <t>シ</t>
    </rPh>
    <rPh sb="4" eb="9">
      <t>サイジョウニシホンマチ</t>
    </rPh>
    <phoneticPr fontId="16"/>
  </si>
  <si>
    <t>エスポワール東広島市男女共同参画推進室</t>
    <rPh sb="6" eb="10">
      <t>ヒガシヒロシマシ</t>
    </rPh>
    <rPh sb="10" eb="12">
      <t>ダンジョ</t>
    </rPh>
    <rPh sb="12" eb="14">
      <t>キョウドウ</t>
    </rPh>
    <rPh sb="14" eb="16">
      <t>サンカク</t>
    </rPh>
    <rPh sb="16" eb="18">
      <t>スイシン</t>
    </rPh>
    <rPh sb="18" eb="19">
      <t>シツ</t>
    </rPh>
    <phoneticPr fontId="16"/>
  </si>
  <si>
    <t>東広島市</t>
    <rPh sb="0" eb="4">
      <t>ヒガシヒロシマシ</t>
    </rPh>
    <phoneticPr fontId="16"/>
  </si>
  <si>
    <t>http://www.yui-port.city.hiroshima.jp</t>
  </si>
  <si>
    <t>082-248-4476</t>
  </si>
  <si>
    <t>082-248-3320</t>
  </si>
  <si>
    <t>広島市中区大手町五丁目6-9</t>
    <rPh sb="0" eb="3">
      <t>ヒロシマシ</t>
    </rPh>
    <rPh sb="3" eb="5">
      <t>ナカク</t>
    </rPh>
    <rPh sb="5" eb="8">
      <t>オオテマチ</t>
    </rPh>
    <rPh sb="8" eb="9">
      <t>ゴ</t>
    </rPh>
    <rPh sb="9" eb="11">
      <t>チョウメ</t>
    </rPh>
    <phoneticPr fontId="4"/>
  </si>
  <si>
    <t>開館時間</t>
    <phoneticPr fontId="4"/>
  </si>
  <si>
    <t>常 勤</t>
    <phoneticPr fontId="4"/>
  </si>
  <si>
    <t>職員数</t>
    <rPh sb="0" eb="3">
      <t>ショクインスウ</t>
    </rPh>
    <phoneticPr fontId="2"/>
  </si>
  <si>
    <t>FAX番号</t>
    <phoneticPr fontId="2"/>
  </si>
  <si>
    <t>電話番号</t>
    <phoneticPr fontId="2"/>
  </si>
  <si>
    <t>所在地</t>
    <phoneticPr fontId="2"/>
  </si>
  <si>
    <t>施設名称</t>
  </si>
  <si>
    <t>直営</t>
    <rPh sb="0" eb="2">
      <t>チョクエイ</t>
    </rPh>
    <phoneticPr fontId="28"/>
  </si>
  <si>
    <t>教育委員会</t>
    <rPh sb="0" eb="4">
      <t>キョウイクイイン</t>
    </rPh>
    <rPh sb="4" eb="5">
      <t>カイ</t>
    </rPh>
    <phoneticPr fontId="28"/>
  </si>
  <si>
    <t>安芸郡熊野町中溝一丁目11-2</t>
    <rPh sb="0" eb="3">
      <t>アキグン</t>
    </rPh>
    <rPh sb="3" eb="6">
      <t>クマノチョウ</t>
    </rPh>
    <rPh sb="6" eb="8">
      <t>ナカミゾ</t>
    </rPh>
    <rPh sb="8" eb="11">
      <t>１チョウメ</t>
    </rPh>
    <phoneticPr fontId="8"/>
  </si>
  <si>
    <t>熊野町公民館内視聴覚ライブラリーセンター</t>
  </si>
  <si>
    <t>教育委員会</t>
    <rPh sb="0" eb="4">
      <t>キョウイクイイン</t>
    </rPh>
    <rPh sb="4" eb="5">
      <t>カイ</t>
    </rPh>
    <phoneticPr fontId="2"/>
  </si>
  <si>
    <t>739-8601</t>
    <phoneticPr fontId="2"/>
  </si>
  <si>
    <t>東広島市視聴覚ライブラリー</t>
  </si>
  <si>
    <t>http://www.city.fukuyama.hiroshima.jp</t>
  </si>
  <si>
    <t>084-928-8609</t>
  </si>
  <si>
    <t>084-932-7265</t>
  </si>
  <si>
    <t>福山市</t>
    <rPh sb="0" eb="3">
      <t>フクヤマシ</t>
    </rPh>
    <phoneticPr fontId="24"/>
  </si>
  <si>
    <t>三原市円一町二丁目3-1三原市中央公民館内</t>
  </si>
  <si>
    <t>三原市視聴覚ライブラリー</t>
  </si>
  <si>
    <t>eizou@cf.city.hiroshima.jp</t>
  </si>
  <si>
    <t>http://www.cf.city.hiroshima.jp/eizou/</t>
  </si>
  <si>
    <t>082-228-0312</t>
  </si>
  <si>
    <t>082-223-3525</t>
  </si>
  <si>
    <t>広島市中区基町3-1</t>
  </si>
  <si>
    <t>広島市映像文化ライブラリー</t>
  </si>
  <si>
    <t>開館時間</t>
    <phoneticPr fontId="4"/>
  </si>
  <si>
    <t>FAX番号</t>
    <phoneticPr fontId="2"/>
  </si>
  <si>
    <t>名　称</t>
    <phoneticPr fontId="16"/>
  </si>
  <si>
    <t>設置者</t>
    <rPh sb="0" eb="2">
      <t>セッチ</t>
    </rPh>
    <rPh sb="2" eb="3">
      <t>シャ</t>
    </rPh>
    <phoneticPr fontId="16"/>
  </si>
  <si>
    <t>神石郡神石高原町高蓋472</t>
  </si>
  <si>
    <t>さんわ総合センターやまなみ文化ホール</t>
  </si>
  <si>
    <t>神石高原町</t>
    <phoneticPr fontId="16"/>
  </si>
  <si>
    <t>―</t>
    <phoneticPr fontId="16"/>
  </si>
  <si>
    <t>towncenter@town.sera.hiroshima.jp</t>
  </si>
  <si>
    <t>世羅郡世羅町大字小国3381</t>
  </si>
  <si>
    <t>―</t>
    <phoneticPr fontId="16"/>
  </si>
  <si>
    <t>せらにしタウンセンター</t>
    <phoneticPr fontId="16"/>
  </si>
  <si>
    <t>世羅町</t>
    <phoneticPr fontId="16"/>
  </si>
  <si>
    <t>せら文化センター</t>
    <phoneticPr fontId="16"/>
  </si>
  <si>
    <t>http://bunka.town.osakikamijima.hiroshima.jp/erutop.htm</t>
  </si>
  <si>
    <t>大崎上島文化センター</t>
    <phoneticPr fontId="2"/>
  </si>
  <si>
    <t>直営</t>
    <rPh sb="0" eb="2">
      <t>チョクエイ</t>
    </rPh>
    <phoneticPr fontId="22"/>
  </si>
  <si>
    <t>地方公共団体の長</t>
    <rPh sb="0" eb="6">
      <t>チホウコウキョウダンタイ</t>
    </rPh>
    <rPh sb="7" eb="8">
      <t>オサ</t>
    </rPh>
    <phoneticPr fontId="22"/>
  </si>
  <si>
    <t>不定期</t>
    <rPh sb="0" eb="3">
      <t>フテイキ</t>
    </rPh>
    <phoneticPr fontId="22"/>
  </si>
  <si>
    <t>jinken@town.kitahiroshima.lg.jp</t>
  </si>
  <si>
    <t>0826-72-5020</t>
  </si>
  <si>
    <t>山県郡北広島町有田495-1</t>
  </si>
  <si>
    <t>千代田教育集会所</t>
  </si>
  <si>
    <t>教育委員会</t>
    <rPh sb="0" eb="4">
      <t>キョウイクイイン</t>
    </rPh>
    <rPh sb="4" eb="5">
      <t>カイ</t>
    </rPh>
    <phoneticPr fontId="22"/>
  </si>
  <si>
    <t>山県郡北広島町都志見4857-5</t>
  </si>
  <si>
    <t>豊平教育集会所</t>
  </si>
  <si>
    <t>新庄地区連合会</t>
    <rPh sb="0" eb="2">
      <t>シンジョウ</t>
    </rPh>
    <rPh sb="2" eb="4">
      <t>チク</t>
    </rPh>
    <rPh sb="4" eb="7">
      <t>レンゴウカイ</t>
    </rPh>
    <phoneticPr fontId="22"/>
  </si>
  <si>
    <t>0826-82-2957</t>
  </si>
  <si>
    <t>山県郡北広島町新庄2883</t>
  </si>
  <si>
    <t>大朝教育集会所</t>
  </si>
  <si>
    <t>12/28-1/4</t>
  </si>
  <si>
    <t>0826-28-7001</t>
  </si>
  <si>
    <t>0826-28-7000</t>
  </si>
  <si>
    <t>山県郡安芸太田町大字戸河内759-1</t>
  </si>
  <si>
    <t>戸河内ふれあい
センター</t>
  </si>
  <si>
    <t>cyoumin@town.saka.lg.jp</t>
  </si>
  <si>
    <t>https://www.town.saka.lg.jp/kurashi/shisetsu/cyoumin/index.html</t>
  </si>
  <si>
    <t>082-820-1539</t>
  </si>
  <si>
    <t>082-820-1515</t>
  </si>
  <si>
    <t>安芸郡坂町平成ヶ浜一丁目1-1</t>
    <rPh sb="9" eb="12">
      <t>イチチョウメ</t>
    </rPh>
    <phoneticPr fontId="16"/>
  </si>
  <si>
    <t>坂町町民センター</t>
  </si>
  <si>
    <t>地方公共団体の長</t>
    <rPh sb="0" eb="6">
      <t>チホウコウキョウダンタイ</t>
    </rPh>
    <rPh sb="7" eb="8">
      <t>オサ</t>
    </rPh>
    <phoneticPr fontId="28"/>
  </si>
  <si>
    <t>利用のない日</t>
    <rPh sb="0" eb="2">
      <t>リヨウ</t>
    </rPh>
    <rPh sb="5" eb="6">
      <t>ヒ</t>
    </rPh>
    <phoneticPr fontId="28"/>
  </si>
  <si>
    <t>082-854-0900</t>
  </si>
  <si>
    <t>熊野町川角一丁目5-55</t>
  </si>
  <si>
    <t>731-4223</t>
  </si>
  <si>
    <t>熊野町人権教育集会所</t>
    <rPh sb="0" eb="2">
      <t>クマノ</t>
    </rPh>
    <rPh sb="2" eb="3">
      <t>チョウ</t>
    </rPh>
    <rPh sb="3" eb="5">
      <t>ジンケン</t>
    </rPh>
    <rPh sb="5" eb="7">
      <t>キョウイク</t>
    </rPh>
    <rPh sb="7" eb="9">
      <t>シュウカイ</t>
    </rPh>
    <rPh sb="9" eb="10">
      <t>ショ</t>
    </rPh>
    <phoneticPr fontId="23"/>
  </si>
  <si>
    <t>熊野町</t>
    <rPh sb="0" eb="3">
      <t>クマノ</t>
    </rPh>
    <phoneticPr fontId="23"/>
  </si>
  <si>
    <t>kankyoukan_mail@yahoo.co.jp</t>
  </si>
  <si>
    <t>http://www.urban.ne.jp/home/fukaesho/kankyoukan/</t>
  </si>
  <si>
    <t>0823-40-3100</t>
  </si>
  <si>
    <t>0823-57-2613</t>
  </si>
  <si>
    <t>江田島市大柿町深江1073-1</t>
  </si>
  <si>
    <t>737-2214</t>
  </si>
  <si>
    <t>大柿自然環境体験学習交流館
（さとうみ科学館）</t>
    <rPh sb="19" eb="21">
      <t>カガク</t>
    </rPh>
    <rPh sb="21" eb="22">
      <t>カン</t>
    </rPh>
    <phoneticPr fontId="16"/>
  </si>
  <si>
    <t>江田島市</t>
    <rPh sb="0" eb="3">
      <t>エタジマ</t>
    </rPh>
    <rPh sb="3" eb="4">
      <t>シ</t>
    </rPh>
    <phoneticPr fontId="16"/>
  </si>
  <si>
    <t>廿日市市原1070-1</t>
  </si>
  <si>
    <t>廿日市市民俗芸能伝承館</t>
  </si>
  <si>
    <t>saiki-b-center@city.hatsukaichi.lg.jp</t>
  </si>
  <si>
    <t>http://www.city.hatsukaichi.hiroshima.jp/site/saikibunkahall/</t>
  </si>
  <si>
    <t>廿日市市さいき文化ホール</t>
  </si>
  <si>
    <t>指定管理
（全て）</t>
    <rPh sb="0" eb="2">
      <t>シテイ</t>
    </rPh>
    <rPh sb="2" eb="4">
      <t>カンリ</t>
    </rPh>
    <rPh sb="6" eb="7">
      <t>スベ</t>
    </rPh>
    <phoneticPr fontId="18"/>
  </si>
  <si>
    <t>sakurapia@hatsukaichi-csa.net</t>
  </si>
  <si>
    <t>0829-32-7160</t>
  </si>
  <si>
    <t>0829-20-0111</t>
  </si>
  <si>
    <t>はつかいち文化ホール</t>
  </si>
  <si>
    <t>http://hhface.org/</t>
  </si>
  <si>
    <t>082-423-5251</t>
  </si>
  <si>
    <t>082-424-3811</t>
  </si>
  <si>
    <t>東広島市西条西本町28-6</t>
  </si>
  <si>
    <t>宿泊の場合
14:00-10:00
宿泊以外
9:00-17:00</t>
    <rPh sb="0" eb="2">
      <t>シュクハク</t>
    </rPh>
    <rPh sb="3" eb="5">
      <t>バアイ</t>
    </rPh>
    <rPh sb="18" eb="20">
      <t>シュクハク</t>
    </rPh>
    <rPh sb="20" eb="22">
      <t>イガイ</t>
    </rPh>
    <phoneticPr fontId="2"/>
  </si>
  <si>
    <t>0827-53-7855</t>
  </si>
  <si>
    <t>大竹市阿多田田ノ浦446</t>
  </si>
  <si>
    <t>739-0607</t>
  </si>
  <si>
    <t>大竹市海の家あたた</t>
  </si>
  <si>
    <t>Ｈ＆Ｃおおたけ</t>
    <phoneticPr fontId="16"/>
  </si>
  <si>
    <t>祝日
12/29-1/3</t>
    <rPh sb="0" eb="2">
      <t>シュクジツ</t>
    </rPh>
    <phoneticPr fontId="2"/>
  </si>
  <si>
    <t>0827-28-5222</t>
    <phoneticPr fontId="2"/>
  </si>
  <si>
    <t>0827-53-2226</t>
  </si>
  <si>
    <t>大竹市本町一丁目9-3</t>
  </si>
  <si>
    <t>739-0613</t>
  </si>
  <si>
    <t>大竹市大竹会館</t>
    <phoneticPr fontId="4"/>
  </si>
  <si>
    <t>大竹市</t>
    <phoneticPr fontId="4"/>
  </si>
  <si>
    <t>0824-86-2944</t>
  </si>
  <si>
    <t>和南原自治会</t>
  </si>
  <si>
    <t>12/29-1/4</t>
  </si>
  <si>
    <t>727-0401</t>
  </si>
  <si>
    <t>湯川自治会</t>
  </si>
  <si>
    <t>727-0411</t>
  </si>
  <si>
    <t>0824-87-2453</t>
  </si>
  <si>
    <t>庄原市口和町向泉389-1</t>
  </si>
  <si>
    <t>口和コミュニティセンター</t>
  </si>
  <si>
    <t>庄原市東城町川東1188-2</t>
  </si>
  <si>
    <t>東城文化ホール</t>
  </si>
  <si>
    <t>https://shobara-uedani-cc.jimdo.com/</t>
  </si>
  <si>
    <t>727-0642</t>
  </si>
  <si>
    <t>ＮＰＯ庄原市芸術文化センター</t>
  </si>
  <si>
    <t>shobara-acc@aroma.ocn.ne.jp</t>
  </si>
  <si>
    <t>https://www.shobara-hall.com/</t>
  </si>
  <si>
    <t>0824-72-4256</t>
  </si>
  <si>
    <t>0824-72-4242</t>
  </si>
  <si>
    <t>庄原市西本町二丁目17-15</t>
  </si>
  <si>
    <t>庄原市民会館</t>
  </si>
  <si>
    <t>miwajichiren@p1.pionet.ne.jp</t>
  </si>
  <si>
    <t>0824-52-7086</t>
  </si>
  <si>
    <t>729-6615</t>
  </si>
  <si>
    <t>みわ文化センター</t>
  </si>
  <si>
    <t>三次市</t>
    <rPh sb="0" eb="2">
      <t>ミヨシ</t>
    </rPh>
    <phoneticPr fontId="16"/>
  </si>
  <si>
    <t>http://cartercenter.jp/</t>
  </si>
  <si>
    <t>0847-67-3538</t>
  </si>
  <si>
    <t>0847-67-3535</t>
  </si>
  <si>
    <t>729-4101</t>
  </si>
  <si>
    <t>三次市ジミー・カーターシビックセンター</t>
    <rPh sb="0" eb="3">
      <t>ミヨシシ</t>
    </rPh>
    <phoneticPr fontId="2"/>
  </si>
  <si>
    <t>https://sakugi-jichi.com/facility1/</t>
  </si>
  <si>
    <t>0824-55-7010</t>
  </si>
  <si>
    <t>0824-55-2115</t>
  </si>
  <si>
    <t>728-0124</t>
  </si>
  <si>
    <t>文化センターさくぎ</t>
  </si>
  <si>
    <t>http://www.kiriri.org/</t>
  </si>
  <si>
    <t>0824-62-2230</t>
  </si>
  <si>
    <t>0824-62-2222</t>
  </si>
  <si>
    <t>三次市民ホール</t>
    <rPh sb="0" eb="2">
      <t>ミヨシ</t>
    </rPh>
    <rPh sb="2" eb="4">
      <t>シミン</t>
    </rPh>
    <phoneticPr fontId="4"/>
  </si>
  <si>
    <t>教育委員会</t>
    <rPh sb="0" eb="4">
      <t>キョウイクイイン</t>
    </rPh>
    <rPh sb="4" eb="5">
      <t>カイ</t>
    </rPh>
    <phoneticPr fontId="8"/>
  </si>
  <si>
    <t>不定休</t>
    <rPh sb="0" eb="3">
      <t>フテイキュウ</t>
    </rPh>
    <phoneticPr fontId="8"/>
  </si>
  <si>
    <t>0847-62-3084</t>
  </si>
  <si>
    <t>府中市上下町階見2835</t>
  </si>
  <si>
    <t>729-3403</t>
  </si>
  <si>
    <t>府中市階見集会所</t>
  </si>
  <si>
    <t>0847-62-3243</t>
  </si>
  <si>
    <t>府中市上下町小堀2092-1</t>
  </si>
  <si>
    <t>729-3402</t>
  </si>
  <si>
    <t>府中市吉野集会所</t>
  </si>
  <si>
    <t>0847-62-3181</t>
  </si>
  <si>
    <t>府中市上下町水永69</t>
  </si>
  <si>
    <t>729-3413</t>
  </si>
  <si>
    <t>府中市清岳集会所</t>
  </si>
  <si>
    <t>0847-43-6519</t>
  </si>
  <si>
    <t>府中市土生町1651-1</t>
  </si>
  <si>
    <t>府中市土生集会所</t>
  </si>
  <si>
    <t>0847-45-7702</t>
  </si>
  <si>
    <t>府中市広谷町970-3</t>
  </si>
  <si>
    <t>726-0011</t>
  </si>
  <si>
    <t>府中市広谷集会所</t>
  </si>
  <si>
    <t>府中市緑ヶ丘集会所</t>
  </si>
  <si>
    <t>0847-43-4945</t>
  </si>
  <si>
    <t>府中市府中町347-4</t>
  </si>
  <si>
    <t>府中市下辻集会所</t>
  </si>
  <si>
    <t>0847-41-4971</t>
  </si>
  <si>
    <t>府中市三郎丸町687-1</t>
  </si>
  <si>
    <t>726-0026</t>
  </si>
  <si>
    <t>府中市三郎丸集会所</t>
  </si>
  <si>
    <t>0847-45-8997</t>
  </si>
  <si>
    <t>府中市高木町230-3</t>
  </si>
  <si>
    <t>府中市高木集会所</t>
  </si>
  <si>
    <t>0847-52-5930</t>
  </si>
  <si>
    <t>府中市中須町1616</t>
  </si>
  <si>
    <t>府中市亀寿集会所</t>
  </si>
  <si>
    <t>0847-68-2442</t>
  </si>
  <si>
    <t>府中市阿字町66-1</t>
  </si>
  <si>
    <t>729-3212</t>
  </si>
  <si>
    <t>府中市舟割集会所</t>
  </si>
  <si>
    <t>0847-52-5538</t>
  </si>
  <si>
    <t>福山市あしな文化財センター</t>
  </si>
  <si>
    <t>sunpal@triton.ocn.ne.jp</t>
  </si>
  <si>
    <t>http://ww4.et.tiki.ne.jp/-sunpal/</t>
  </si>
  <si>
    <t>084—987—1866</t>
  </si>
  <si>
    <t>福山市沼隈町大字草深1890—4</t>
    <rPh sb="0" eb="3">
      <t>フクヤマシ</t>
    </rPh>
    <rPh sb="3" eb="5">
      <t>ヌマクマ</t>
    </rPh>
    <rPh sb="5" eb="6">
      <t>チョウ</t>
    </rPh>
    <rPh sb="6" eb="7">
      <t>オオ</t>
    </rPh>
    <rPh sb="8" eb="10">
      <t>クサフカ</t>
    </rPh>
    <phoneticPr fontId="2"/>
  </si>
  <si>
    <t>福山市沼隈サンパル</t>
    <rPh sb="0" eb="3">
      <t>フクヤマシ</t>
    </rPh>
    <rPh sb="3" eb="5">
      <t>ヌマクマ</t>
    </rPh>
    <phoneticPr fontId="2"/>
  </si>
  <si>
    <t>kannabe-bunkakaikan@city.
fukuyama.hiroshima.jp</t>
  </si>
  <si>
    <t>084-963-7303</t>
  </si>
  <si>
    <t>084-963-7300</t>
  </si>
  <si>
    <t>福山市神辺町川北1155-1</t>
  </si>
  <si>
    <t>福山市神辺文化会館</t>
  </si>
  <si>
    <t>rose@city.fukuyama.hiroshima.jp</t>
  </si>
  <si>
    <t>084-928-1801</t>
  </si>
  <si>
    <t>084-928-1800</t>
  </si>
  <si>
    <t>福山市松浜町二丁目1-10</t>
  </si>
  <si>
    <t>720-0802</t>
  </si>
  <si>
    <t>ふくやま芸術文化ホール　</t>
  </si>
  <si>
    <t>0845-22-8615</t>
  </si>
  <si>
    <t>0845-26-6204</t>
  </si>
  <si>
    <t>尾道市因島椋浦町1069</t>
  </si>
  <si>
    <t>722-2321</t>
  </si>
  <si>
    <t>尾道市因島椋の里ゆうあいランド</t>
  </si>
  <si>
    <t>13:00-21:00</t>
  </si>
  <si>
    <t>https://www.city.onomichi.hiroshima.jp/life/1/6/33/</t>
  </si>
  <si>
    <t>0848-22-5396</t>
  </si>
  <si>
    <t>尾道市西土堂町18-5</t>
  </si>
  <si>
    <t>尾道市勤労青少年ホーム</t>
    <rPh sb="0" eb="3">
      <t>オノミチシ</t>
    </rPh>
    <phoneticPr fontId="16"/>
  </si>
  <si>
    <t>https://www.mihara-regionplaza.net/</t>
  </si>
  <si>
    <t>0848-64-7569</t>
  </si>
  <si>
    <t>0848-64-7555</t>
  </si>
  <si>
    <t xml:space="preserve">三原市円一町二丁目1-1 </t>
  </si>
  <si>
    <t>三原リージョンプラザ</t>
  </si>
  <si>
    <t>725-0026</t>
  </si>
  <si>
    <t>竹原市民館</t>
  </si>
  <si>
    <t>竹原市</t>
    <rPh sb="0" eb="3">
      <t>タケハラシ</t>
    </rPh>
    <phoneticPr fontId="16"/>
  </si>
  <si>
    <t>祝日
年末年始</t>
    <rPh sb="0" eb="2">
      <t>シュクジツ</t>
    </rPh>
    <rPh sb="3" eb="7">
      <t>ネンマツネンシ</t>
    </rPh>
    <phoneticPr fontId="2"/>
  </si>
  <si>
    <t>呉市倉橋町5926-2</t>
  </si>
  <si>
    <t>宇和木社会教育施設</t>
  </si>
  <si>
    <t xml:space="preserve">呉市倉橋町3301-4 </t>
  </si>
  <si>
    <t>須川社会教育施設</t>
  </si>
  <si>
    <t>呉市倉橋町18733</t>
  </si>
  <si>
    <t>鹿島社会教育施設</t>
  </si>
  <si>
    <t>呉市倉橋町16537</t>
  </si>
  <si>
    <t>鹿老渡社会教育施設</t>
  </si>
  <si>
    <t>呉市倉橋町4055-5</t>
  </si>
  <si>
    <t>西宇土社会教育施設</t>
  </si>
  <si>
    <t>0823-34-3832</t>
  </si>
  <si>
    <t>0823-33-8047</t>
  </si>
  <si>
    <t>呉市焼山町字山の神10598-1</t>
  </si>
  <si>
    <t>737-0905</t>
  </si>
  <si>
    <t>呉市野外活動センター</t>
    <phoneticPr fontId="2"/>
  </si>
  <si>
    <t>https://www.kure-shimin.jp/</t>
  </si>
  <si>
    <t>0823-25-0306</t>
  </si>
  <si>
    <t>https://www.kure-bunka.jp/</t>
  </si>
  <si>
    <t>0823-23-6511</t>
  </si>
  <si>
    <t>0823-25-7878</t>
  </si>
  <si>
    <t xml:space="preserve">呉市中央三丁目10-1 </t>
  </si>
  <si>
    <t>737-0051</t>
  </si>
  <si>
    <t>メール
アドレス</t>
    <phoneticPr fontId="2"/>
  </si>
  <si>
    <t>FAX番号</t>
    <phoneticPr fontId="2"/>
  </si>
  <si>
    <t>電話番号</t>
    <phoneticPr fontId="2"/>
  </si>
  <si>
    <t>所在地</t>
    <phoneticPr fontId="2"/>
  </si>
  <si>
    <t>江田島市民センター（別館）</t>
    <rPh sb="0" eb="3">
      <t>エタジマ</t>
    </rPh>
    <rPh sb="3" eb="5">
      <t>シミン</t>
    </rPh>
    <rPh sb="10" eb="12">
      <t>ベッカン</t>
    </rPh>
    <phoneticPr fontId="4"/>
  </si>
  <si>
    <t>730-0014</t>
    <phoneticPr fontId="2"/>
  </si>
  <si>
    <t>729-6216</t>
    <phoneticPr fontId="2"/>
  </si>
  <si>
    <t>広島市南区比治山公園1-1</t>
    <rPh sb="3" eb="5">
      <t>ミナミク</t>
    </rPh>
    <rPh sb="5" eb="8">
      <t>ヒジヤマ</t>
    </rPh>
    <rPh sb="8" eb="10">
      <t>コウエン</t>
    </rPh>
    <phoneticPr fontId="16"/>
  </si>
  <si>
    <t>呉市宝町5-20</t>
    <phoneticPr fontId="2"/>
  </si>
  <si>
    <t>福山市鞆の浦歴史民俗
資料館活動
推進協議会</t>
    <rPh sb="0" eb="3">
      <t>フクヤマシ</t>
    </rPh>
    <rPh sb="3" eb="4">
      <t>トモ</t>
    </rPh>
    <rPh sb="5" eb="6">
      <t>ウラ</t>
    </rPh>
    <rPh sb="6" eb="8">
      <t>レキシ</t>
    </rPh>
    <rPh sb="8" eb="10">
      <t>ミンゾク</t>
    </rPh>
    <rPh sb="11" eb="14">
      <t>シリョウカン</t>
    </rPh>
    <rPh sb="14" eb="16">
      <t>カツドウ</t>
    </rPh>
    <rPh sb="17" eb="19">
      <t>スイシン</t>
    </rPh>
    <rPh sb="19" eb="22">
      <t>キョウギカイ</t>
    </rPh>
    <phoneticPr fontId="2"/>
  </si>
  <si>
    <t>大和ミュージアム・入船山記念館
運営グループ</t>
    <phoneticPr fontId="2"/>
  </si>
  <si>
    <t>地方公共団体
の長</t>
    <rPh sb="0" eb="6">
      <t>チホウコウキョウダンタイ</t>
    </rPh>
    <rPh sb="8" eb="9">
      <t>オサ</t>
    </rPh>
    <phoneticPr fontId="2"/>
  </si>
  <si>
    <t>尾道市神田町1-15-2</t>
    <phoneticPr fontId="2"/>
  </si>
  <si>
    <t>大崎
上島町</t>
    <phoneticPr fontId="2"/>
  </si>
  <si>
    <t>神石
高原町</t>
    <rPh sb="0" eb="2">
      <t>ジンセキ</t>
    </rPh>
    <rPh sb="3" eb="5">
      <t>コウゲン</t>
    </rPh>
    <rPh sb="5" eb="6">
      <t>マチ</t>
    </rPh>
    <phoneticPr fontId="4"/>
  </si>
  <si>
    <t>安芸
太田町</t>
    <rPh sb="0" eb="2">
      <t>アキ</t>
    </rPh>
    <rPh sb="3" eb="6">
      <t>オオダマチ</t>
    </rPh>
    <phoneticPr fontId="2"/>
  </si>
  <si>
    <t>museum@rijo-castle.jp</t>
  </si>
  <si>
    <t>wood@ml.woodone-museum.jp</t>
  </si>
  <si>
    <t>info@senseki.org</t>
  </si>
  <si>
    <t>katsura2@katsuragahama-spa.com</t>
  </si>
  <si>
    <t>syogai@city.mihara.hiroshima.jp</t>
  </si>
  <si>
    <t>nozomi379@p1.pionet.ne.jp</t>
  </si>
  <si>
    <t>hgh200977@city.higashihiroshima.lg.jp</t>
  </si>
  <si>
    <t>yoshijima-k@cf.city.hiroshima.jp</t>
  </si>
  <si>
    <t>funairi-k@cf.city.hiroshima.jp</t>
  </si>
  <si>
    <t>futaba-k@cf.city.hiroshima.jp</t>
  </si>
  <si>
    <t>fukuda-k@cf.city.hisoshima.jp</t>
  </si>
  <si>
    <t>umaki-k@cf.city.hiroshima.jp</t>
  </si>
  <si>
    <t>nukushina-k@cf.city.hiroshima.jp</t>
  </si>
  <si>
    <t>hesaka-k@cf.city.hiroshima.jp</t>
  </si>
  <si>
    <t>ushita-k@cf.city.hiroshima.jp</t>
  </si>
  <si>
    <t>waseda-k@cf.city.hiroshima.jp</t>
  </si>
  <si>
    <t>niho-k@cf.city.hiroshima.jp</t>
  </si>
  <si>
    <t xml:space="preserve">aosaki-k@cf.city.hiroshima.jp </t>
  </si>
  <si>
    <t>danbara-k@cf.city.hiroshima.jp</t>
  </si>
  <si>
    <t>oko-k@cf.city.hiroshima.jp</t>
  </si>
  <si>
    <t>kusuna-k@cf.city.hiroshima.jp</t>
  </si>
  <si>
    <t>ujina-k@cf.city.hiroshima.jp</t>
  </si>
  <si>
    <t>ninoshima-k@cf.city.hiroshima.jp</t>
  </si>
  <si>
    <t>kusatsu-k@cf.city.hiroshima.jp</t>
  </si>
  <si>
    <t>misasa-k@cf.city.hiroshima.jp</t>
  </si>
  <si>
    <t>kanon-k@cf.city.hiroshima.jp</t>
  </si>
  <si>
    <t>minamikanon-k@cf.city.hiroshima.jp</t>
  </si>
  <si>
    <t>koiue-k@cf.city.hiroshima.jp</t>
  </si>
  <si>
    <t>koi-k@cf.city.hiroshima.jp</t>
  </si>
  <si>
    <t xml:space="preserve">furuta-k@hitomachi.city.hiroshima.jp </t>
  </si>
  <si>
    <t>suzugamine-k@cf.city.hiroshima.jp</t>
  </si>
  <si>
    <t>inokuchi-k@cf.city.hiroshima.jp</t>
  </si>
  <si>
    <t>furuichi-k@cf.city.hiroshima.jp</t>
  </si>
  <si>
    <t>sato-k@cf.city.hiroshima.jp</t>
  </si>
  <si>
    <t>higashino-k@cf.city.hiroshima.jp</t>
  </si>
  <si>
    <t>yasuhigashi-k@cf.city.hiroshima.jp</t>
  </si>
  <si>
    <t>yasu-k@cf.city.hiroshima.jp</t>
  </si>
  <si>
    <t>gion-k@cf.city.hiroshima.jp/</t>
  </si>
  <si>
    <t>gionnishi-k@cf.city.hiroshima.jp</t>
  </si>
  <si>
    <t>toyama-k@cf.city.hiroshima.jp</t>
  </si>
  <si>
    <t xml:space="preserve">ozuka-k@cf.city.hiroshima.jp </t>
  </si>
  <si>
    <t>numata-k@cf.city.hiroshima.jp</t>
  </si>
  <si>
    <t>kabe-k@cf.city.hiroshima.jp</t>
  </si>
  <si>
    <t>shiraki-k@cf.city.hiroshima.jp</t>
  </si>
  <si>
    <t>koyo-k@cf.city.hiroshima.jp</t>
  </si>
  <si>
    <t>magame-k@cf.city.hiroshima.jp</t>
  </si>
  <si>
    <t>kurakake-k@cf.city.hiroshima.jp</t>
  </si>
  <si>
    <t>kuchita-k@cf.city.hiroshima.jp</t>
  </si>
  <si>
    <t>miiri-k@cf.city.hiroshima.jp</t>
  </si>
  <si>
    <t>kameyama-k@cf.city.hiroshima.jp</t>
  </si>
  <si>
    <t>asa-k@cf.city.hiroshima.jp</t>
  </si>
  <si>
    <t>hiura-k@cf.city.hiroshima.jp</t>
  </si>
  <si>
    <t>funakoshi-k@cf.city.hiroshima.jp</t>
  </si>
  <si>
    <t>seno-k@cf.city.hiroshima.jp</t>
  </si>
  <si>
    <t>nakano-k@cf.city.hiroshima.jp</t>
  </si>
  <si>
    <t>ato-k@cf.city.hiroshima.jp</t>
  </si>
  <si>
    <t>yano-k@cf.city.hiroshima.jp</t>
  </si>
  <si>
    <t>itsukaichi-k@cf.city.hiroshima.jp</t>
  </si>
  <si>
    <t>yukinishi-k@cf.city.hiroshima.jp</t>
  </si>
  <si>
    <t>yukiminami-k@cf.city.hiroshima.jp</t>
  </si>
  <si>
    <t>ishiuchi-k@cf.city.hiroshima.jp</t>
  </si>
  <si>
    <t>kochi-k@cf.cty.hiroshima.jp</t>
  </si>
  <si>
    <t>minaga-k@cf.city.hiroshima.jp</t>
  </si>
  <si>
    <t>satsukigaoka-k@cf.city.hiroshima.jp</t>
  </si>
  <si>
    <t>fujinoki-k@cf.city.hiroshima.jp</t>
  </si>
  <si>
    <t>ayagaoka-k@cf.city.hiroshima.jp</t>
  </si>
  <si>
    <t xml:space="preserve">misuzugaoka-k@cf.city.hiroshima.jp
</t>
  </si>
  <si>
    <t>toshimatsu-k@cf.city.hiroshima.jp</t>
  </si>
  <si>
    <t>yahatahigashi-k@cf.city.hiroshima.jp</t>
  </si>
  <si>
    <t>yahata-k@cf.city.hiroshima.jp</t>
  </si>
  <si>
    <t>kannondai-k@cf.city.hiroshima.jp</t>
  </si>
  <si>
    <t>tsuboi-k@cf.city.hiroshima.jp</t>
  </si>
  <si>
    <t>itsukaichichuo-k@cf.city.hiroshima.jp</t>
  </si>
  <si>
    <t>yoshimien-k@cf.city.hiroshima.jp</t>
  </si>
  <si>
    <t>misumi-k@cf.city.hiroshima.jp</t>
  </si>
  <si>
    <t>kanda_ph@mail.mcat.ne.jp</t>
  </si>
  <si>
    <t>ohkus_ph@mail.mcat.ne.jp</t>
  </si>
  <si>
    <t>kuwan_ph@mail.mcat.ne.jp</t>
  </si>
  <si>
    <t>waki_ph@mail.mcat.ne.jp</t>
  </si>
  <si>
    <t>sann-kou@bbbn.jp</t>
  </si>
  <si>
    <t>naga-kou@bbbn.jp</t>
  </si>
  <si>
    <t>tuch-kou@bbbn.jp</t>
  </si>
  <si>
    <t>yosh-kou@bbbn.jp</t>
  </si>
  <si>
    <t>hibi-kou@bbbn.jp</t>
  </si>
  <si>
    <t>kuri-kou@bbbn.jp</t>
  </si>
  <si>
    <t>kita-kou@bbbn.jp</t>
  </si>
  <si>
    <t>toub-kou@bbbn.jp</t>
  </si>
  <si>
    <t>muka-kou@bbbn.jp</t>
  </si>
  <si>
    <t>urasaki-co@joy.ocn.ne.jp</t>
  </si>
  <si>
    <t>sugano.kominkan@arrow.ocn.ne.jp</t>
  </si>
  <si>
    <t>kamikawabe.kominkan@arrow.ocn.ne.jp</t>
  </si>
  <si>
    <t>ichi.kominkan@arrow.ocn.ne.jp</t>
  </si>
  <si>
    <t>kawachi.kominkan@arrow.ocn.ne.jp</t>
  </si>
  <si>
    <t>imatsuno.kominkan@rondo.ocn.ne.jp</t>
  </si>
  <si>
    <t>yamato.kominkan@arrow.ocn.ne.jp</t>
  </si>
  <si>
    <t>mukaishima.kominkan@city.onomichi.hiroshima.jp</t>
  </si>
  <si>
    <t>kominkan@city.onomichi.hiroshima.jp</t>
  </si>
  <si>
    <t>habu0032@arrow.ocn.ne.jp</t>
  </si>
  <si>
    <t>mitunosho0418@arrow.ocn.ne.jp</t>
  </si>
  <si>
    <t>takuma0537@arrow.ocn.ne.jp</t>
  </si>
  <si>
    <t>naka0009@helen.ocn.ne.jp</t>
  </si>
  <si>
    <t>shigei0016@arrow.ocn.ne.jp</t>
  </si>
  <si>
    <t>oohama1001@arrow.ocn.ne.jp</t>
  </si>
  <si>
    <t>higashi0219@arrow.ocn.ne.jp</t>
  </si>
  <si>
    <t>setoda.kominkan@city.onomichi.hiroshima.jp</t>
  </si>
  <si>
    <t>f_fuchu-ph@ivory.plala.or.jp</t>
  </si>
  <si>
    <t>f_hirotani-ph@coral.plala.or.jp</t>
  </si>
  <si>
    <t>f_shimokawabe-ph@navy.plala.or.jp</t>
  </si>
  <si>
    <t>f_kokuhu-ph@indigo.plala.or.jp</t>
  </si>
  <si>
    <t>f_iwatani-ph@plum.plala.or.jp</t>
  </si>
  <si>
    <t>f_kuribu-ph@rose.plala.or.jp</t>
  </si>
  <si>
    <t>f_kawasa-ph@taupe.plala.or.jp</t>
  </si>
  <si>
    <t>f_morota-ph@grape.plala.or.jp</t>
  </si>
  <si>
    <t>f_kusa-ph@ebony.plala.or.jp</t>
  </si>
  <si>
    <t>f_deguchi-ph@rouge.plala.or.jp</t>
  </si>
  <si>
    <t>f_kyowa-ph@brown.plala.or.jp</t>
  </si>
  <si>
    <t>f_asahi-ph@orchid.plala.or.jp</t>
  </si>
  <si>
    <t>f_minami-ph@silver.plala.or.jp</t>
  </si>
  <si>
    <t>f_joge-ph@amber.plala.or.jp</t>
  </si>
  <si>
    <t>sakaekominkn@fch.ne.jp</t>
  </si>
  <si>
    <t>kubakominkan@fch.ne.jp</t>
  </si>
  <si>
    <t>chuo-cc@city.hatsukaichi.lg.jp</t>
  </si>
  <si>
    <t>hera-cc@city.hatsukaichi.lg.jp</t>
  </si>
  <si>
    <t>hara-cc@city.hatsukaichi.lg.jp</t>
  </si>
  <si>
    <t>miyauchi-cc@city.hatsukaichi.lg.jp</t>
  </si>
  <si>
    <t>jigozen-cc@city.hatsukaichi.lg.jp</t>
  </si>
  <si>
    <t>hatsukaichi.city.sagatacc@fch.ne.jp</t>
  </si>
  <si>
    <t>ajina-cc@city.hatsukaichi.lg.jp</t>
  </si>
  <si>
    <t>info@kushidocc.jp</t>
  </si>
  <si>
    <t>ajinadai-cc@city.hatsukaichi.lg.jp</t>
  </si>
  <si>
    <t>miyazono-cc@city.hatsukaichi.lg.jp</t>
  </si>
  <si>
    <t>shikigaoka-cc@city.hatsukaichi.lg.jp</t>
  </si>
  <si>
    <t>yuwa-cc@city.hatsukaichi.lg.jp</t>
  </si>
  <si>
    <t>tsuta-cc@city.hatsukaichi.lg.jp</t>
  </si>
  <si>
    <t>ononishi-cc@city.hatsukaichi.lg.jp</t>
  </si>
  <si>
    <t>onohigashi-cc@city.hatsukaichi.lg.jp</t>
  </si>
  <si>
    <t>fuko@town.fuchu.hiroshima.jp</t>
  </si>
  <si>
    <t>higasiko@town.kaita.lg.jp</t>
  </si>
  <si>
    <t>sakoumin@town.saka.lg.jp</t>
  </si>
  <si>
    <t>tsutsugakouminkan@town.akiota.lg.jp</t>
  </si>
  <si>
    <t>sunami-c@mail.mcat.ne.jp</t>
  </si>
  <si>
    <t>kuchiwajichi@gmail.com</t>
  </si>
  <si>
    <t>kazahaya-k@city.higashihiroshima.hiroshima.jp</t>
  </si>
  <si>
    <t>etajimakouminkan@adagio.ocn.ne.jp</t>
  </si>
  <si>
    <t>福山市奈良津町一丁目9-15</t>
    <rPh sb="0" eb="3">
      <t>フクヤマシ</t>
    </rPh>
    <rPh sb="3" eb="5">
      <t>ナラ</t>
    </rPh>
    <rPh sb="5" eb="6">
      <t>ツ</t>
    </rPh>
    <rPh sb="6" eb="7">
      <t>マチ</t>
    </rPh>
    <rPh sb="7" eb="8">
      <t>１</t>
    </rPh>
    <rPh sb="8" eb="10">
      <t>チョウメ</t>
    </rPh>
    <phoneticPr fontId="2"/>
  </si>
  <si>
    <t>福山市春日町五丁目5-22</t>
    <rPh sb="0" eb="3">
      <t>フクヤマシ</t>
    </rPh>
    <rPh sb="3" eb="5">
      <t>カスガ</t>
    </rPh>
    <rPh sb="5" eb="6">
      <t>マチ</t>
    </rPh>
    <rPh sb="6" eb="7">
      <t>５</t>
    </rPh>
    <rPh sb="7" eb="9">
      <t>チョウメ</t>
    </rPh>
    <phoneticPr fontId="2"/>
  </si>
  <si>
    <t>福山市山手町六丁目3-20</t>
    <rPh sb="0" eb="3">
      <t>フクヤマシ</t>
    </rPh>
    <rPh sb="3" eb="5">
      <t>ヤマテ</t>
    </rPh>
    <rPh sb="5" eb="6">
      <t>マチ</t>
    </rPh>
    <rPh sb="6" eb="7">
      <t>６</t>
    </rPh>
    <rPh sb="7" eb="9">
      <t>チョウメ</t>
    </rPh>
    <phoneticPr fontId="2"/>
  </si>
  <si>
    <t>福山市瀬戸町大字地頭分80-1</t>
    <rPh sb="0" eb="3">
      <t>フクヤマシ</t>
    </rPh>
    <rPh sb="3" eb="5">
      <t>セト</t>
    </rPh>
    <rPh sb="5" eb="6">
      <t>マチ</t>
    </rPh>
    <rPh sb="6" eb="8">
      <t>オオアザ</t>
    </rPh>
    <rPh sb="8" eb="9">
      <t>チ</t>
    </rPh>
    <rPh sb="9" eb="10">
      <t>アタマ</t>
    </rPh>
    <rPh sb="10" eb="11">
      <t>ブン</t>
    </rPh>
    <phoneticPr fontId="2"/>
  </si>
  <si>
    <t>福山市鞆町後地1208</t>
    <rPh sb="0" eb="3">
      <t>フクヤマシ</t>
    </rPh>
    <rPh sb="3" eb="4">
      <t>トモ</t>
    </rPh>
    <rPh sb="4" eb="5">
      <t>マチ</t>
    </rPh>
    <rPh sb="5" eb="6">
      <t>ウシ</t>
    </rPh>
    <rPh sb="6" eb="7">
      <t>チ</t>
    </rPh>
    <phoneticPr fontId="2"/>
  </si>
  <si>
    <t>福山市高西町三丁目3-10</t>
    <rPh sb="0" eb="3">
      <t>フクヤマシ</t>
    </rPh>
    <rPh sb="3" eb="5">
      <t>タカニシ</t>
    </rPh>
    <rPh sb="5" eb="6">
      <t>マチ</t>
    </rPh>
    <rPh sb="6" eb="7">
      <t>３</t>
    </rPh>
    <rPh sb="7" eb="9">
      <t>チョウメ</t>
    </rPh>
    <phoneticPr fontId="2"/>
  </si>
  <si>
    <t>福山市本郷町2850</t>
    <rPh sb="0" eb="3">
      <t>フクヤマシ</t>
    </rPh>
    <rPh sb="3" eb="5">
      <t>ホンゴウ</t>
    </rPh>
    <rPh sb="5" eb="6">
      <t>マチ</t>
    </rPh>
    <phoneticPr fontId="2"/>
  </si>
  <si>
    <t>福山市神村町4790-1</t>
    <rPh sb="0" eb="3">
      <t>フクヤマシ</t>
    </rPh>
    <rPh sb="3" eb="4">
      <t>カミ</t>
    </rPh>
    <rPh sb="4" eb="5">
      <t>ムラ</t>
    </rPh>
    <rPh sb="5" eb="6">
      <t>マチ</t>
    </rPh>
    <phoneticPr fontId="2"/>
  </si>
  <si>
    <t>福山市松永町四丁目14-1</t>
    <rPh sb="0" eb="3">
      <t>フクヤマシ</t>
    </rPh>
    <rPh sb="3" eb="5">
      <t>マツナガ</t>
    </rPh>
    <rPh sb="5" eb="6">
      <t>マチ</t>
    </rPh>
    <rPh sb="6" eb="7">
      <t>４</t>
    </rPh>
    <rPh sb="7" eb="9">
      <t>チョウメ</t>
    </rPh>
    <phoneticPr fontId="2"/>
  </si>
  <si>
    <t>福山市新市町大字新市1022</t>
    <rPh sb="6" eb="8">
      <t>オオアザ</t>
    </rPh>
    <phoneticPr fontId="2"/>
  </si>
  <si>
    <t>福山市神辺町字西中条7270-1</t>
    <rPh sb="3" eb="6">
      <t>カンナベチョウ</t>
    </rPh>
    <rPh sb="6" eb="7">
      <t>アザ</t>
    </rPh>
    <rPh sb="7" eb="10">
      <t>ニシチュウジョウ</t>
    </rPh>
    <phoneticPr fontId="2"/>
  </si>
  <si>
    <t>東広島市豊栄町乃美2839-1</t>
    <phoneticPr fontId="2"/>
  </si>
  <si>
    <t>祝日
12/29-1/3</t>
    <rPh sb="1" eb="2">
      <t>ジツ</t>
    </rPh>
    <phoneticPr fontId="4"/>
  </si>
  <si>
    <t xml:space="preserve">castle@city.fukuyama.hiroshima.jp   </t>
  </si>
  <si>
    <t>http://www.akitakata.jp/yachiyonooka/
(掲載していますがR4.4.1より休館中)</t>
    <phoneticPr fontId="2"/>
  </si>
  <si>
    <t>tyuubu-tiikishinkou@city.fukuyama.hiroshima.jp</t>
  </si>
  <si>
    <t>etajima-soumu@niye.go.jp</t>
  </si>
  <si>
    <t>月曜
年末年始</t>
    <rPh sb="0" eb="2">
      <t>ゲツヨウ</t>
    </rPh>
    <rPh sb="3" eb="5">
      <t>ネンマツ</t>
    </rPh>
    <rPh sb="5" eb="7">
      <t>ネンシ</t>
    </rPh>
    <phoneticPr fontId="2"/>
  </si>
  <si>
    <t>月曜</t>
    <rPh sb="0" eb="1">
      <t>ゲツ</t>
    </rPh>
    <phoneticPr fontId="2"/>
  </si>
  <si>
    <t>広島市男女共同参画推進センター
（ゆいぽーと）</t>
    <rPh sb="0" eb="3">
      <t>ヒロシマシ</t>
    </rPh>
    <rPh sb="3" eb="5">
      <t>ダンジョ</t>
    </rPh>
    <rPh sb="5" eb="7">
      <t>キョウドウ</t>
    </rPh>
    <rPh sb="7" eb="9">
      <t>サンカク</t>
    </rPh>
    <rPh sb="9" eb="11">
      <t>スイシン</t>
    </rPh>
    <phoneticPr fontId="16"/>
  </si>
  <si>
    <t>祝日
年末年始</t>
    <rPh sb="0" eb="2">
      <t>シュクジツ</t>
    </rPh>
    <rPh sb="3" eb="5">
      <t>ネンマツ</t>
    </rPh>
    <rPh sb="5" eb="7">
      <t>ネンシ</t>
    </rPh>
    <phoneticPr fontId="28"/>
  </si>
  <si>
    <t>https://miwajichiren.com/</t>
  </si>
  <si>
    <t>otakekaikan@fch.ne.jp</t>
  </si>
  <si>
    <t xml:space="preserve">center01@hhface.org </t>
  </si>
  <si>
    <t>月曜
年末年始</t>
    <rPh sb="0" eb="2">
      <t>ゲツヨウ</t>
    </rPh>
    <rPh sb="3" eb="7">
      <t>ネンマツネンシ</t>
    </rPh>
    <phoneticPr fontId="2"/>
  </si>
  <si>
    <t>年末年始
第３日曜</t>
    <rPh sb="0" eb="2">
      <t>ネンマツ</t>
    </rPh>
    <rPh sb="2" eb="4">
      <t>ネンシ</t>
    </rPh>
    <rPh sb="5" eb="6">
      <t>ダイ</t>
    </rPh>
    <rPh sb="7" eb="9">
      <t>ニチヨウ</t>
    </rPh>
    <phoneticPr fontId="2"/>
  </si>
  <si>
    <t>月曜、祝日
年末年始</t>
    <rPh sb="0" eb="1">
      <t>ゲツ</t>
    </rPh>
    <rPh sb="3" eb="4">
      <t>シュク</t>
    </rPh>
    <rPh sb="4" eb="5">
      <t>ニチ</t>
    </rPh>
    <rPh sb="6" eb="8">
      <t>ネンマツ</t>
    </rPh>
    <rPh sb="8" eb="10">
      <t>ネンシ</t>
    </rPh>
    <phoneticPr fontId="2"/>
  </si>
  <si>
    <t>三和町
自治連合会</t>
    <phoneticPr fontId="2"/>
  </si>
  <si>
    <t>指定管理
教育文化
振興事業団</t>
    <phoneticPr fontId="2"/>
  </si>
  <si>
    <t>福山市霞町一丁目10-1
まなびの館ローズコム4F</t>
    <phoneticPr fontId="2"/>
  </si>
  <si>
    <t>東広島市西条栄町8-29</t>
    <phoneticPr fontId="2"/>
  </si>
  <si>
    <t>県立福山少年自然の家</t>
    <phoneticPr fontId="11"/>
  </si>
  <si>
    <t>福山市金江町藁江619-2</t>
    <phoneticPr fontId="11"/>
  </si>
  <si>
    <t>731-2104</t>
  </si>
  <si>
    <t>火曜
12/29-1/3</t>
    <rPh sb="0" eb="2">
      <t>カヨウ</t>
    </rPh>
    <phoneticPr fontId="2"/>
  </si>
  <si>
    <t>祝日
年末年始</t>
    <rPh sb="1" eb="2">
      <t>ニチ</t>
    </rPh>
    <phoneticPr fontId="4"/>
  </si>
  <si>
    <t>火曜
祝日</t>
    <rPh sb="3" eb="5">
      <t>シュクジツ</t>
    </rPh>
    <phoneticPr fontId="2"/>
  </si>
  <si>
    <t>公益財団法人廿日市市
芸術文化振興
事業団</t>
    <rPh sb="0" eb="2">
      <t>コウエキ</t>
    </rPh>
    <rPh sb="2" eb="6">
      <t>ザイダンホウジン</t>
    </rPh>
    <phoneticPr fontId="9"/>
  </si>
  <si>
    <t>山県郡北広島町東八幡原10119-1</t>
  </si>
  <si>
    <t>山県郡北広島町移原157-4</t>
  </si>
  <si>
    <t>山県郡北広島町古保利224</t>
  </si>
  <si>
    <t>山県郡北広島町舞綱10186</t>
  </si>
  <si>
    <t>火曜</t>
    <rPh sb="0" eb="2">
      <t>カヨウ</t>
    </rPh>
    <phoneticPr fontId="2"/>
  </si>
  <si>
    <t>月曜</t>
    <rPh sb="0" eb="2">
      <t>ゲツヨウ</t>
    </rPh>
    <phoneticPr fontId="2"/>
  </si>
  <si>
    <t>月～木曜
年末年始</t>
    <rPh sb="0" eb="1">
      <t>ゲツ</t>
    </rPh>
    <rPh sb="2" eb="3">
      <t>モク</t>
    </rPh>
    <rPh sb="5" eb="7">
      <t>ネンマツ</t>
    </rPh>
    <rPh sb="7" eb="9">
      <t>ネンシ</t>
    </rPh>
    <phoneticPr fontId="2"/>
  </si>
  <si>
    <t>月曜
12/29-1/4</t>
    <rPh sb="0" eb="1">
      <t>ゲツ</t>
    </rPh>
    <phoneticPr fontId="2"/>
  </si>
  <si>
    <t>原則毎週月曜
12/28-1/4</t>
    <rPh sb="0" eb="2">
      <t>ゲンソク</t>
    </rPh>
    <phoneticPr fontId="2"/>
  </si>
  <si>
    <t>月曜
祝日
年末年始</t>
    <rPh sb="0" eb="1">
      <t>ゲツ</t>
    </rPh>
    <rPh sb="3" eb="4">
      <t>シュク</t>
    </rPh>
    <rPh sb="4" eb="5">
      <t>ニチ</t>
    </rPh>
    <rPh sb="6" eb="8">
      <t>ネンマツ</t>
    </rPh>
    <rPh sb="8" eb="10">
      <t>ネンシ</t>
    </rPh>
    <phoneticPr fontId="2"/>
  </si>
  <si>
    <t>火曜
祝日
年末年始</t>
    <rPh sb="0" eb="1">
      <t>ヒ</t>
    </rPh>
    <rPh sb="3" eb="5">
      <t>シュクジツ</t>
    </rPh>
    <rPh sb="6" eb="8">
      <t>ネンマツ</t>
    </rPh>
    <rPh sb="8" eb="10">
      <t>ネンシ</t>
    </rPh>
    <phoneticPr fontId="2"/>
  </si>
  <si>
    <t>月曜
月末
年末年始</t>
    <rPh sb="0" eb="2">
      <t>ゲツヨウ</t>
    </rPh>
    <rPh sb="3" eb="5">
      <t>ゲツマツ</t>
    </rPh>
    <rPh sb="6" eb="8">
      <t>ネンマツ</t>
    </rPh>
    <rPh sb="8" eb="10">
      <t>ネンシ</t>
    </rPh>
    <phoneticPr fontId="2"/>
  </si>
  <si>
    <t>月曜
祝日の翌日
年末年始
(12/29-1/3)</t>
    <rPh sb="0" eb="1">
      <t>ゲツ</t>
    </rPh>
    <rPh sb="3" eb="5">
      <t>シュクジツ</t>
    </rPh>
    <rPh sb="6" eb="8">
      <t>ヨクジツ</t>
    </rPh>
    <rPh sb="9" eb="13">
      <t>ネンマツネンシ</t>
    </rPh>
    <phoneticPr fontId="2"/>
  </si>
  <si>
    <t>木曜
(木曜が祝日か8/6の場合は開園)
12/29-1/1</t>
    <rPh sb="0" eb="2">
      <t>モクヨウ</t>
    </rPh>
    <rPh sb="4" eb="6">
      <t>モクヨウ</t>
    </rPh>
    <rPh sb="7" eb="9">
      <t>シュクジツ</t>
    </rPh>
    <rPh sb="14" eb="16">
      <t>バアイ</t>
    </rPh>
    <rPh sb="17" eb="19">
      <t>カイエン</t>
    </rPh>
    <phoneticPr fontId="2"/>
  </si>
  <si>
    <t>火曜
年末年始</t>
    <rPh sb="0" eb="2">
      <t>カヨウ</t>
    </rPh>
    <rPh sb="3" eb="5">
      <t>ネンマツ</t>
    </rPh>
    <rPh sb="5" eb="7">
      <t>ネンシ</t>
    </rPh>
    <phoneticPr fontId="2"/>
  </si>
  <si>
    <t>廿日市市宮内字高通4347-2</t>
    <rPh sb="0" eb="4">
      <t>ハツカイチシ</t>
    </rPh>
    <rPh sb="4" eb="9">
      <t>ミヤウチジタカドオリ</t>
    </rPh>
    <phoneticPr fontId="2"/>
  </si>
  <si>
    <t>呉市倉橋町字先前宮の浦川東171-7</t>
    <phoneticPr fontId="2"/>
  </si>
  <si>
    <t>730-0005</t>
  </si>
  <si>
    <t>730-0044</t>
  </si>
  <si>
    <t>730-0823</t>
  </si>
  <si>
    <t>730-0845</t>
  </si>
  <si>
    <t>732-8510</t>
  </si>
  <si>
    <t>732-0029</t>
  </si>
  <si>
    <t>732-0033</t>
  </si>
  <si>
    <t>732-0016</t>
  </si>
  <si>
    <t>732-0068</t>
  </si>
  <si>
    <t>732-0063</t>
  </si>
  <si>
    <t>734-0024</t>
  </si>
  <si>
    <t>734-0053</t>
  </si>
  <si>
    <t>三次市三次町111-1</t>
    <rPh sb="0" eb="3">
      <t>ミヨシシ</t>
    </rPh>
    <rPh sb="3" eb="5">
      <t>ミヨシ</t>
    </rPh>
    <rPh sb="5" eb="6">
      <t>チョウ</t>
    </rPh>
    <phoneticPr fontId="16"/>
  </si>
  <si>
    <t>三次市作木町下作木905-2</t>
    <phoneticPr fontId="2"/>
  </si>
  <si>
    <t>三次市甲奴町本郷10940</t>
    <phoneticPr fontId="2"/>
  </si>
  <si>
    <t>三次市三和町上板木504</t>
    <phoneticPr fontId="2"/>
  </si>
  <si>
    <t>福山市松永町三丁目1-29 福山市西部市民センター内</t>
    <rPh sb="6" eb="7">
      <t>サン</t>
    </rPh>
    <phoneticPr fontId="2"/>
  </si>
  <si>
    <t>三次市十日市東三丁目14－25</t>
    <rPh sb="7" eb="8">
      <t>サン</t>
    </rPh>
    <phoneticPr fontId="2"/>
  </si>
  <si>
    <t>広島市南区段原山崎二丁目7-4</t>
    <rPh sb="5" eb="6">
      <t>ダン</t>
    </rPh>
    <rPh sb="6" eb="7">
      <t>ハラ</t>
    </rPh>
    <rPh sb="7" eb="9">
      <t>ヤマサキ</t>
    </rPh>
    <rPh sb="9" eb="10">
      <t>ニ</t>
    </rPh>
    <rPh sb="10" eb="12">
      <t>チョウメ</t>
    </rPh>
    <phoneticPr fontId="14"/>
  </si>
  <si>
    <t>hgh200977＠city.higashihiroshima.lg.jp</t>
  </si>
  <si>
    <t>豊栄町民俗資料展示室</t>
    <rPh sb="0" eb="1">
      <t>トヨ</t>
    </rPh>
    <phoneticPr fontId="2"/>
  </si>
  <si>
    <t>免山収蔵庫1</t>
    <rPh sb="0" eb="1">
      <t>メン</t>
    </rPh>
    <rPh sb="1" eb="2">
      <t>ヤマ</t>
    </rPh>
    <rPh sb="2" eb="5">
      <t>シュウゾウコ</t>
    </rPh>
    <phoneticPr fontId="2"/>
  </si>
  <si>
    <t>非公開</t>
    <rPh sb="0" eb="3">
      <t>ヒコウカイ</t>
    </rPh>
    <phoneticPr fontId="2"/>
  </si>
  <si>
    <t>免山収蔵庫2</t>
    <rPh sb="0" eb="1">
      <t>メン</t>
    </rPh>
    <rPh sb="1" eb="2">
      <t>ヤマ</t>
    </rPh>
    <rPh sb="2" eb="5">
      <t>シュウゾウコ</t>
    </rPh>
    <phoneticPr fontId="2"/>
  </si>
  <si>
    <t>冠収蔵庫</t>
    <rPh sb="0" eb="1">
      <t>カンムリ</t>
    </rPh>
    <rPh sb="1" eb="4">
      <t>シュウゾウコ</t>
    </rPh>
    <phoneticPr fontId="2"/>
  </si>
  <si>
    <t>旧木原家住宅</t>
    <rPh sb="0" eb="1">
      <t>キュウ</t>
    </rPh>
    <rPh sb="1" eb="4">
      <t>キハラケ</t>
    </rPh>
    <rPh sb="4" eb="6">
      <t>ジュウタク</t>
    </rPh>
    <phoneticPr fontId="2"/>
  </si>
  <si>
    <t>東広島市郷土史研究会</t>
    <rPh sb="0" eb="4">
      <t>ヒガシヒロシマシ</t>
    </rPh>
    <rPh sb="4" eb="6">
      <t>キョウド</t>
    </rPh>
    <rPh sb="6" eb="7">
      <t>シ</t>
    </rPh>
    <rPh sb="7" eb="10">
      <t>ケンキュウカイ</t>
    </rPh>
    <phoneticPr fontId="2"/>
  </si>
  <si>
    <t>旧石井家住宅</t>
    <rPh sb="0" eb="1">
      <t>キュウ</t>
    </rPh>
    <rPh sb="1" eb="4">
      <t>イシイケ</t>
    </rPh>
    <rPh sb="4" eb="6">
      <t>ジュウタク</t>
    </rPh>
    <phoneticPr fontId="2"/>
  </si>
  <si>
    <t>三ッ城古墳パネル展示室</t>
    <rPh sb="0" eb="1">
      <t>サン</t>
    </rPh>
    <phoneticPr fontId="2"/>
  </si>
  <si>
    <t>ＴＲＣ図書館流通センター</t>
    <rPh sb="3" eb="6">
      <t>トショカン</t>
    </rPh>
    <rPh sb="6" eb="8">
      <t>リュウツウ</t>
    </rPh>
    <phoneticPr fontId="2"/>
  </si>
  <si>
    <t>あすか住民自治協議会</t>
    <phoneticPr fontId="2"/>
  </si>
  <si>
    <t>乃美別府住民自治協議会</t>
    <phoneticPr fontId="2"/>
  </si>
  <si>
    <t>―</t>
    <phoneticPr fontId="2"/>
  </si>
  <si>
    <t>東広島市</t>
    <phoneticPr fontId="2"/>
  </si>
  <si>
    <t>東広島芸術文化ホールくらら</t>
    <rPh sb="0" eb="3">
      <t>ヒガシヒロシマ</t>
    </rPh>
    <rPh sb="3" eb="5">
      <t>ゲイジュツ</t>
    </rPh>
    <rPh sb="5" eb="7">
      <t>ブンカ</t>
    </rPh>
    <phoneticPr fontId="2"/>
  </si>
  <si>
    <t>https://kurara-hall.jp/</t>
    <phoneticPr fontId="2"/>
  </si>
  <si>
    <t>info@kurara-hall.jp</t>
    <phoneticPr fontId="2"/>
  </si>
  <si>
    <t>12/28-1/4</t>
    <phoneticPr fontId="2"/>
  </si>
  <si>
    <t>mitsugi.entsuba@city.onomichi.hiroshima.jp</t>
  </si>
  <si>
    <t>地方公共団体の長</t>
    <rPh sb="0" eb="6">
      <t>チホウコウキョウダンタイ</t>
    </rPh>
    <rPh sb="7" eb="8">
      <t>オサ</t>
    </rPh>
    <phoneticPr fontId="3"/>
  </si>
  <si>
    <t>出土文化財管理センター</t>
    <rPh sb="0" eb="2">
      <t>シュツド</t>
    </rPh>
    <rPh sb="2" eb="5">
      <t>ブンカザイ</t>
    </rPh>
    <rPh sb="5" eb="7">
      <t>カンリ</t>
    </rPh>
    <phoneticPr fontId="2"/>
  </si>
  <si>
    <t>kyoiku@town.akiot.lg.a.jp</t>
  </si>
  <si>
    <t>教育委員会</t>
    <rPh sb="0" eb="2">
      <t>キョウイク</t>
    </rPh>
    <rPh sb="2" eb="5">
      <t>イインカイ</t>
    </rPh>
    <phoneticPr fontId="3"/>
  </si>
  <si>
    <t>教育委員会</t>
    <rPh sb="0" eb="2">
      <t>キョウイク</t>
    </rPh>
    <rPh sb="2" eb="5">
      <t>イインカイ</t>
    </rPh>
    <phoneticPr fontId="25"/>
  </si>
  <si>
    <t>直営</t>
    <rPh sb="0" eb="2">
      <t>チョクエイ</t>
    </rPh>
    <phoneticPr fontId="25"/>
  </si>
  <si>
    <t>委託</t>
    <rPh sb="0" eb="2">
      <t>イタク</t>
    </rPh>
    <phoneticPr fontId="25"/>
  </si>
  <si>
    <t>美和地区振興協議会</t>
    <rPh sb="0" eb="1">
      <t>ウツク</t>
    </rPh>
    <rPh sb="1" eb="2">
      <t>ワ</t>
    </rPh>
    <rPh sb="2" eb="4">
      <t>チク</t>
    </rPh>
    <rPh sb="4" eb="6">
      <t>シンコウ</t>
    </rPh>
    <rPh sb="6" eb="9">
      <t>キョウギカイ</t>
    </rPh>
    <phoneticPr fontId="25"/>
  </si>
  <si>
    <t>古保利奉賛会</t>
    <rPh sb="0" eb="3">
      <t>コホリ</t>
    </rPh>
    <rPh sb="3" eb="6">
      <t>ホウサンカイ</t>
    </rPh>
    <phoneticPr fontId="25"/>
  </si>
  <si>
    <t>八重西振興協議会</t>
    <rPh sb="0" eb="2">
      <t>ヤエ</t>
    </rPh>
    <rPh sb="2" eb="3">
      <t>ニシ</t>
    </rPh>
    <rPh sb="3" eb="5">
      <t>シンコウ</t>
    </rPh>
    <rPh sb="5" eb="8">
      <t>キョウギカイ</t>
    </rPh>
    <phoneticPr fontId="25"/>
  </si>
  <si>
    <t>三原市久井町下津1397</t>
    <rPh sb="6" eb="8">
      <t>シモツ</t>
    </rPh>
    <phoneticPr fontId="29"/>
  </si>
  <si>
    <t>教育委員会</t>
    <rPh sb="0" eb="2">
      <t>キョウイク</t>
    </rPh>
    <rPh sb="2" eb="5">
      <t>イインカイ</t>
    </rPh>
    <phoneticPr fontId="6"/>
  </si>
  <si>
    <t>直営</t>
    <rPh sb="0" eb="2">
      <t>チョクエイ</t>
    </rPh>
    <phoneticPr fontId="6"/>
  </si>
  <si>
    <t>中部地域振興課</t>
    <rPh sb="0" eb="2">
      <t>チュウブ</t>
    </rPh>
    <rPh sb="2" eb="7">
      <t>チイキシンコウカ</t>
    </rPh>
    <phoneticPr fontId="13"/>
  </si>
  <si>
    <t>東広島市</t>
    <phoneticPr fontId="2"/>
  </si>
  <si>
    <t>福山市中部地域振興課</t>
    <rPh sb="0" eb="3">
      <t>フクヤマシ</t>
    </rPh>
    <rPh sb="3" eb="10">
      <t>チュウブチイキシンコウカ</t>
    </rPh>
    <phoneticPr fontId="20"/>
  </si>
  <si>
    <t>(一社)寿三郎みよし</t>
    <rPh sb="1" eb="3">
      <t>イッシャ</t>
    </rPh>
    <rPh sb="4" eb="7">
      <t>ジュサブロウ</t>
    </rPh>
    <phoneticPr fontId="3"/>
  </si>
  <si>
    <t>https://www.city.higashihiroshima.lg.jp/soshiki/seikatsukankyo/6/6/3044.html</t>
  </si>
  <si>
    <t>予約時のみ
開館</t>
    <rPh sb="0" eb="2">
      <t>ヨヤク</t>
    </rPh>
    <rPh sb="2" eb="3">
      <t>ジ</t>
    </rPh>
    <rPh sb="6" eb="8">
      <t>カイカン</t>
    </rPh>
    <phoneticPr fontId="25"/>
  </si>
  <si>
    <t>j-kyoudou@sky.kagayakinet.ne.jp</t>
    <phoneticPr fontId="2"/>
  </si>
  <si>
    <t>t-kyoudou@sky.kagayakinet.ne.jp</t>
    <phoneticPr fontId="2"/>
  </si>
  <si>
    <t>https://www.pref.hiroshima.lg.jp/site/rekimin/</t>
  </si>
  <si>
    <t>安芸
太田町</t>
  </si>
  <si>
    <t>genbi_01@cf.city.hiroshima.jp</t>
  </si>
  <si>
    <t>指定</t>
    <rPh sb="0" eb="2">
      <t>シテイ</t>
    </rPh>
    <phoneticPr fontId="2"/>
  </si>
  <si>
    <t>https://www.pyonta.city.hiroshima.jp</t>
    <phoneticPr fontId="2"/>
  </si>
  <si>
    <t>https://hiyh.pr.arena.ne.jp</t>
    <phoneticPr fontId="2"/>
  </si>
  <si>
    <t>教育委員会</t>
  </si>
  <si>
    <t>指定管理
（全て）</t>
  </si>
  <si>
    <t>呉市下蒲刈町下島1370</t>
  </si>
  <si>
    <t>月曜
年末年始</t>
  </si>
  <si>
    <t>休止中</t>
  </si>
  <si>
    <t>呉市中央四丁目1-6</t>
  </si>
  <si>
    <t>0823-25-0305</t>
  </si>
  <si>
    <t>火曜
年末年始</t>
  </si>
  <si>
    <t>https://www.city.onomichi.hiroshima.jp/soshiki/61/1032.html</t>
    <phoneticPr fontId="2"/>
  </si>
  <si>
    <t>福山市水呑町三新田一丁目557</t>
    <rPh sb="6" eb="7">
      <t>サン</t>
    </rPh>
    <rPh sb="7" eb="8">
      <t>シン</t>
    </rPh>
    <rPh sb="8" eb="9">
      <t>デン</t>
    </rPh>
    <rPh sb="9" eb="12">
      <t>イッチョウメ</t>
    </rPh>
    <phoneticPr fontId="4"/>
  </si>
  <si>
    <t>福山市東町二丁目3-28</t>
  </si>
  <si>
    <t>福山市西町一丁目19-2</t>
  </si>
  <si>
    <t>福山市御門町一丁目1-30</t>
  </si>
  <si>
    <t>福山市霞町三丁目4-13</t>
  </si>
  <si>
    <t>福山市多治米町五丁目2-12</t>
  </si>
  <si>
    <t>福山市多治米町一丁目30-4</t>
  </si>
  <si>
    <t>福山市曙町五丁目16-1</t>
  </si>
  <si>
    <t>福山市新涯町三丁目17-41</t>
  </si>
  <si>
    <t>福山市南手城町二丁目10-23</t>
  </si>
  <si>
    <t>福山市東深津町六丁目7-1</t>
  </si>
  <si>
    <t>福山市西深津町四丁目1-2</t>
  </si>
  <si>
    <t>福山市木之庄三丁目4-23</t>
  </si>
  <si>
    <t>福山市久松台二丁目1-1</t>
  </si>
  <si>
    <t>福山市入船町一丁目6-19</t>
  </si>
  <si>
    <t>福山市草戸町四丁目1-29</t>
  </si>
  <si>
    <t>福山市箕島町329</t>
  </si>
  <si>
    <t>福山市奈良津町一丁目9-21</t>
  </si>
  <si>
    <t>福山市東川口町四丁目9-34</t>
  </si>
  <si>
    <t>福山市引野町4013-1</t>
  </si>
  <si>
    <t>福山市引野町南一丁目17-46</t>
  </si>
  <si>
    <t>福山市春日町五丁目16-3</t>
  </si>
  <si>
    <t>福山市東手城町二丁目11-25</t>
  </si>
  <si>
    <t>福山市蔵王町二丁目8-45</t>
  </si>
  <si>
    <t>福山市千田町三丁目19-12</t>
  </si>
  <si>
    <t>福山市御幸町森脇181-1</t>
  </si>
  <si>
    <t>福山市大門町大門甲60</t>
  </si>
  <si>
    <t>福山市大門町四丁目21-8</t>
  </si>
  <si>
    <t>福山市春日町三丁目6-17</t>
  </si>
  <si>
    <t>福山市幕山台二丁目24-12</t>
  </si>
  <si>
    <t>福山市日吉台一丁目16-27</t>
  </si>
  <si>
    <t>福山市大谷台三丁目13-3</t>
  </si>
  <si>
    <t>福山市山手町六丁目37-4</t>
  </si>
  <si>
    <t>福山市山手町一丁目9-17</t>
  </si>
  <si>
    <t>福山市津之郷町大字津之郷863-2</t>
  </si>
  <si>
    <t>福山市赤坂町大字赤坂340-1</t>
  </si>
  <si>
    <t>福山市瀬戸町大字地頭分693</t>
  </si>
  <si>
    <t>福山市熊野町乙1097-7</t>
  </si>
  <si>
    <t>福山市鞆町鞆423-1</t>
  </si>
  <si>
    <t>福山市走島町58</t>
  </si>
  <si>
    <t>福山市明王台一丁目2-15</t>
  </si>
  <si>
    <t>福山市内海町460</t>
  </si>
  <si>
    <t>福山市内海町イ1973-3</t>
  </si>
  <si>
    <t>福山市沼隈町大字能登原1589-7</t>
  </si>
  <si>
    <t>福山市沼隈町大字草深1889-6</t>
  </si>
  <si>
    <t>福山市沼隈町大字常石213</t>
  </si>
  <si>
    <t>福山市沼隈町大字中山南7479</t>
  </si>
  <si>
    <t>福山市松永町三丁目1-29</t>
  </si>
  <si>
    <t>福山市神村町3257-3</t>
  </si>
  <si>
    <t>福山市本郷町1045-1</t>
  </si>
  <si>
    <t>福山市柳津町五丁目7-34</t>
  </si>
  <si>
    <t>福山市金江町藁江184-2</t>
  </si>
  <si>
    <t>福山市藤江町2720-1</t>
  </si>
  <si>
    <t>福山市東村町2536-1</t>
  </si>
  <si>
    <t>福山市高西町一丁目12-16</t>
  </si>
  <si>
    <t>福山市芦田町上有地123-3</t>
  </si>
  <si>
    <t>福山市芦田町福田2479-12</t>
  </si>
  <si>
    <t>福山市駅家町倉光37-1</t>
  </si>
  <si>
    <t>福山市駅家町今岡435-7</t>
  </si>
  <si>
    <t>福山市駅家町法成寺1270</t>
  </si>
  <si>
    <t>福山市加茂町字北山223-1</t>
  </si>
  <si>
    <t>福山市山野町山野3785</t>
  </si>
  <si>
    <t>福山市新市町新市820-3</t>
  </si>
  <si>
    <t>福山市新市町戸手1280</t>
  </si>
  <si>
    <t>福山市新市町宮内315</t>
  </si>
  <si>
    <t>福山市新市町金丸414</t>
  </si>
  <si>
    <t>tsunekanemaru-krk@city.fukuyama.hiroshima.jp</t>
  </si>
  <si>
    <t>福山市神辺町川南3088-1</t>
  </si>
  <si>
    <t>福山市神辺町下竹田8-1</t>
  </si>
  <si>
    <t>福山市神辺町字下御領46-2</t>
  </si>
  <si>
    <t>福山市神辺町川北1126-2</t>
  </si>
  <si>
    <t>福山市神辺町字東中条186</t>
  </si>
  <si>
    <t>福山市神辺町字道上994-1</t>
  </si>
  <si>
    <t>tyuubu-tiikishinkou@city.fukuyama.hiroshima.jp</t>
    <phoneticPr fontId="2"/>
  </si>
  <si>
    <t>nanbu-chiikishinkou@city.fukuyama.hiroshima.jp</t>
    <phoneticPr fontId="2"/>
  </si>
  <si>
    <t>matsunaga-chiikishinkou@city.fukuyama.hiroshima.jp</t>
    <phoneticPr fontId="2"/>
  </si>
  <si>
    <t>hokubu-chiikishinkou@city.fukuyama.hiroshima.jp</t>
    <phoneticPr fontId="2"/>
  </si>
  <si>
    <t>kannabe-chiikishinkou@city.fukuyama.hiroshima.jp</t>
    <phoneticPr fontId="2"/>
  </si>
  <si>
    <t>(一社)天領上下まちづくりの会</t>
  </si>
  <si>
    <t>中央館</t>
  </si>
  <si>
    <t>第３日曜
12/29-1/3</t>
  </si>
  <si>
    <t>委託</t>
  </si>
  <si>
    <t>地区館</t>
  </si>
  <si>
    <t>府中市諸毛町1339-5</t>
  </si>
  <si>
    <t>10:00-17:00
(入館は
16:30まで)</t>
  </si>
  <si>
    <t>三次市東酒屋町10453-6</t>
  </si>
  <si>
    <t xml:space="preserve">12/29-1/3 </t>
  </si>
  <si>
    <t>布野町まちづくり連合会</t>
  </si>
  <si>
    <t>0824-53-2015</t>
  </si>
  <si>
    <t>山代巴記念室</t>
  </si>
  <si>
    <t>三次市三良坂町三良坂2825-1</t>
  </si>
  <si>
    <t>湯本豪一記念日本妖怪博物館（三次もののけミュージアム）</t>
  </si>
  <si>
    <t>三次市三次町1691-4</t>
  </si>
  <si>
    <t>0824-69-0112</t>
  </si>
  <si>
    <t>mononoke@miyoshi-dmo.jp</t>
  </si>
  <si>
    <t>指定管理</t>
  </si>
  <si>
    <t>青河コミュニティセンター</t>
  </si>
  <si>
    <t>三次市青河町582-1</t>
  </si>
  <si>
    <t>年末年始
祝日
その他</t>
  </si>
  <si>
    <t>三次市粟屋町2320-1</t>
  </si>
  <si>
    <t>神杉コミュニティセンター</t>
  </si>
  <si>
    <t>三次市高杉町1684-1</t>
  </si>
  <si>
    <t>三次市下志和地町663-8</t>
  </si>
  <si>
    <t>三次市三若町2651-1</t>
  </si>
  <si>
    <t>河内コミュニティセンター</t>
  </si>
  <si>
    <t>三次市小文町182-1</t>
  </si>
  <si>
    <t>酒屋コミュニティセンター</t>
  </si>
  <si>
    <t>三次市西酒屋町281-3</t>
  </si>
  <si>
    <t>田幸コミュニティセンター</t>
  </si>
  <si>
    <t>三次市大田幸町342-5</t>
  </si>
  <si>
    <t>十日市コミュニティセンター</t>
  </si>
  <si>
    <t>三次市十日市南一丁目2-18</t>
  </si>
  <si>
    <t>三次コミュニティセンター</t>
  </si>
  <si>
    <t>三次市三次町1828-5</t>
  </si>
  <si>
    <t>三次市畠敷町1860-1</t>
  </si>
  <si>
    <t>0824-64-0166</t>
  </si>
  <si>
    <t>和田コミュニティセンター</t>
  </si>
  <si>
    <t>三次市向江田町3358-1</t>
  </si>
  <si>
    <t>三次市吉舎町吉舎552-1</t>
  </si>
  <si>
    <t>三良坂コミュニティセンター</t>
  </si>
  <si>
    <t>三次市吉舎町安田1721-1</t>
  </si>
  <si>
    <t>中四字コミュニティセンター</t>
  </si>
  <si>
    <t>三次市吉舎町三玉626-6</t>
  </si>
  <si>
    <t>敷地コミュニティセンター</t>
  </si>
  <si>
    <t>三次市吉舎町1807-1</t>
  </si>
  <si>
    <t>八幡コミュニティセンター</t>
  </si>
  <si>
    <t>三次市吉舎町256</t>
  </si>
  <si>
    <t>三次市吉舎町徳市2527-1</t>
  </si>
  <si>
    <t>三次市三良坂町灰塚37-9</t>
  </si>
  <si>
    <t>仁賀コミュニティセンター</t>
  </si>
  <si>
    <t>三次市三良坂町1051-1</t>
  </si>
  <si>
    <t>三次市三和町羽出庭1179-6</t>
  </si>
  <si>
    <t>三次市三和町上壱2109</t>
  </si>
  <si>
    <t>三次市三和町敷名4547-1</t>
  </si>
  <si>
    <t>上川コミュニティセンター</t>
  </si>
  <si>
    <t>三次市甲奴町抜湯37</t>
  </si>
  <si>
    <t>小童コミュニティセンター</t>
  </si>
  <si>
    <t>三次市甲奴町小童3030-2</t>
  </si>
  <si>
    <t>宇賀交流拠点施設</t>
  </si>
  <si>
    <t>三次市甲奴町宇賀1211</t>
  </si>
  <si>
    <t>水曜
12/29-1/4</t>
  </si>
  <si>
    <t>庄原自治振興センター</t>
  </si>
  <si>
    <t>祝日
12/29-1/4</t>
  </si>
  <si>
    <t>高自治振興センター</t>
  </si>
  <si>
    <t>庄原市高町821-4</t>
  </si>
  <si>
    <t>本村自治振興センター</t>
  </si>
  <si>
    <t>庄原市本村町1234-1</t>
  </si>
  <si>
    <t>峰田自治振興センター</t>
  </si>
  <si>
    <t>庄原市峰田町1445-2</t>
  </si>
  <si>
    <t>敷信自治振興センター</t>
  </si>
  <si>
    <t>庄原市板橋町203-6</t>
  </si>
  <si>
    <t>東自治振興センター</t>
  </si>
  <si>
    <t>庄原市七塚町11-2</t>
  </si>
  <si>
    <t>山内自治振興センター</t>
  </si>
  <si>
    <t>庄原市山内町813-4</t>
  </si>
  <si>
    <t>山内自治振興区</t>
  </si>
  <si>
    <t>北自治振興センター</t>
  </si>
  <si>
    <t>庄原市川北町154-3</t>
  </si>
  <si>
    <t>八鉾自治振興センター</t>
  </si>
  <si>
    <t>庄原市西城町小鳥原615-1</t>
  </si>
  <si>
    <t>八幡自治振興センター</t>
  </si>
  <si>
    <t>庄原市東城町森2668-2</t>
  </si>
  <si>
    <t>田森自治振興センター</t>
  </si>
  <si>
    <t>庄原市東城町粟田1715-1</t>
  </si>
  <si>
    <t>帝釈自治振興センター</t>
  </si>
  <si>
    <t>庄原市東城町帝釈未渡2021</t>
  </si>
  <si>
    <t>久代自治振興センター</t>
  </si>
  <si>
    <t>庄原市東城町久代2105-1</t>
  </si>
  <si>
    <t>新坂自治振興センター</t>
  </si>
  <si>
    <t>庄原市東城町三坂330</t>
  </si>
  <si>
    <t>口和自治振興センター</t>
  </si>
  <si>
    <t>庄原市口和町向泉934-4</t>
  </si>
  <si>
    <t>上高自治振興センター</t>
  </si>
  <si>
    <t>庄原市高野町新市1283</t>
  </si>
  <si>
    <t>下高自治振興センター</t>
  </si>
  <si>
    <t>庄原市高野町下門田8</t>
  </si>
  <si>
    <t>総領自治振興センター</t>
  </si>
  <si>
    <t>庄原市総領町下領家278</t>
  </si>
  <si>
    <t>西城自治振興センター</t>
  </si>
  <si>
    <t>庄原市西城町大佐734</t>
  </si>
  <si>
    <t>比和自治振興センター</t>
  </si>
  <si>
    <t>庄原市比和町1119-1</t>
  </si>
  <si>
    <t>東城自治振興センター</t>
  </si>
  <si>
    <t>上谷コミュニティセンター</t>
  </si>
  <si>
    <t>庄原市上谷町1719</t>
  </si>
  <si>
    <t>上谷自治会</t>
  </si>
  <si>
    <t>比和生涯学習センター</t>
  </si>
  <si>
    <t>庄原市比和町比和776-6</t>
  </si>
  <si>
    <t>宮原ふれあい広場</t>
  </si>
  <si>
    <t>庄原市東城町久代1760</t>
  </si>
  <si>
    <t>久代自治振興区
久代東支部</t>
  </si>
  <si>
    <t>高野湯川コミュニティセンター</t>
  </si>
  <si>
    <t>庄原市高野町上湯川680</t>
  </si>
  <si>
    <t>高野和南原コミュニティセンター</t>
  </si>
  <si>
    <t>庄原市高野町和南原275</t>
  </si>
  <si>
    <t>高野山村開発センター</t>
  </si>
  <si>
    <t>庄原市高野町新市1284</t>
  </si>
  <si>
    <t>〇11/1-4/30 9:00-22:00
〇5/1-10/31 9:00-10:30</t>
  </si>
  <si>
    <t>第１・３月曜
12/29-1/4</t>
  </si>
  <si>
    <t>祝日
12/29-1/3</t>
    <rPh sb="1" eb="2">
      <t>ニチ</t>
    </rPh>
    <phoneticPr fontId="3"/>
  </si>
  <si>
    <t>宿泊の場合
14:00-10:00
宿泊以外
9:00-17:00</t>
    <rPh sb="0" eb="2">
      <t>シュクハク</t>
    </rPh>
    <rPh sb="3" eb="5">
      <t>バアイ</t>
    </rPh>
    <rPh sb="18" eb="20">
      <t>シュクハク</t>
    </rPh>
    <rPh sb="20" eb="22">
      <t>イガイ</t>
    </rPh>
    <phoneticPr fontId="17"/>
  </si>
  <si>
    <t>東広島市西条町下三永10929番地1</t>
  </si>
  <si>
    <t>河内町民俗資料展示室</t>
  </si>
  <si>
    <t>9:00-15:30</t>
  </si>
  <si>
    <t>オオサンショウウオの宿</t>
  </si>
  <si>
    <t>9:00-12:00</t>
  </si>
  <si>
    <t>東広島市河内町中河内651番地7</t>
  </si>
  <si>
    <t>082-420-7890</t>
  </si>
  <si>
    <t>082-437-0320</t>
  </si>
  <si>
    <t>hgh207890＠city.higashihiroshima.lg.jp</t>
  </si>
  <si>
    <t>東広島市高屋町白市1046‐1</t>
  </si>
  <si>
    <t>082-439-2525</t>
  </si>
  <si>
    <t>739-0044</t>
  </si>
  <si>
    <t>東広島市西条町下見1086-1</t>
  </si>
  <si>
    <t>082-421-6393</t>
  </si>
  <si>
    <t>739-0025</t>
  </si>
  <si>
    <t>東広島市西条中央7丁目24</t>
  </si>
  <si>
    <t>https://www.city.higashihiroshima.lg.jp/soshiki/kyoikuiinkaishogaigakushu/3/2/4174.html</t>
  </si>
  <si>
    <t>三ッ城古墳ガイダンスコーナー</t>
  </si>
  <si>
    <t>東広島市西条中央7丁目25-11</t>
  </si>
  <si>
    <t>082-422-9447(見学について)
082-422-6531（展示内容等の問い合わせ）</t>
  </si>
  <si>
    <t>日曜、祝日
年末年始</t>
  </si>
  <si>
    <t>10:00-16:45</t>
  </si>
  <si>
    <t>https://www.miyajima-aqua.jp</t>
  </si>
  <si>
    <t>m-aquarium@city.hatsukaichi.lg.jp</t>
  </si>
  <si>
    <t>9:00-17:00
(最終入館は16:00まで)</t>
    <rPh sb="12" eb="14">
      <t>サイシュウ</t>
    </rPh>
    <rPh sb="14" eb="16">
      <t>ニュウカン</t>
    </rPh>
    <phoneticPr fontId="3"/>
  </si>
  <si>
    <t>施設整備
点検のため臨時休館日あり</t>
  </si>
  <si>
    <t>廿日市市吉和1886-1</t>
  </si>
  <si>
    <t>中央館</t>
    <rPh sb="0" eb="3">
      <t>チュウオウカン</t>
    </rPh>
    <phoneticPr fontId="3"/>
  </si>
  <si>
    <t>祝日
年末年始</t>
  </si>
  <si>
    <t>地区館</t>
    <rPh sb="0" eb="2">
      <t>チク</t>
    </rPh>
    <rPh sb="2" eb="3">
      <t>カン</t>
    </rPh>
    <phoneticPr fontId="3"/>
  </si>
  <si>
    <t>廿日市市平良2-7-6</t>
    <rPh sb="0" eb="3">
      <t>ハツカイチ</t>
    </rPh>
    <rPh sb="3" eb="4">
      <t>シ</t>
    </rPh>
    <rPh sb="4" eb="6">
      <t>ヘラ</t>
    </rPh>
    <phoneticPr fontId="20"/>
  </si>
  <si>
    <t>大野東市民センター</t>
    <rPh sb="2" eb="3">
      <t>ヒガシ</t>
    </rPh>
    <phoneticPr fontId="20"/>
  </si>
  <si>
    <t>廿日市市宮島口東二丁目12-5</t>
    <rPh sb="4" eb="6">
      <t>ミヤジマ</t>
    </rPh>
    <rPh sb="6" eb="7">
      <t>クチ</t>
    </rPh>
    <rPh sb="7" eb="8">
      <t>ヒガシ</t>
    </rPh>
    <phoneticPr fontId="20"/>
  </si>
  <si>
    <t>吉和ふれあい交流センター</t>
    <rPh sb="0" eb="2">
      <t>ヨシワ</t>
    </rPh>
    <rPh sb="6" eb="8">
      <t>コウリュウ</t>
    </rPh>
    <phoneticPr fontId="3"/>
  </si>
  <si>
    <t>720-0301</t>
  </si>
  <si>
    <t>廿日市市吉和1886番地1</t>
    <rPh sb="10" eb="12">
      <t>バンチ</t>
    </rPh>
    <phoneticPr fontId="3"/>
  </si>
  <si>
    <t>https://yoshiwa-community-navi.com/</t>
  </si>
  <si>
    <t>hatsukaichi.city.yoshiwafcc@gmail.com</t>
  </si>
  <si>
    <t>地方公共団体の長</t>
    <rPh sb="0" eb="6">
      <t>チホウコウキョウダンタイ</t>
    </rPh>
    <rPh sb="7" eb="8">
      <t>オサ</t>
    </rPh>
    <phoneticPr fontId="27"/>
  </si>
  <si>
    <t>コミュニティよしわ</t>
  </si>
  <si>
    <t>あさはらまちづくり交流センター</t>
    <rPh sb="9" eb="11">
      <t>コウリュウ</t>
    </rPh>
    <phoneticPr fontId="3"/>
  </si>
  <si>
    <t>hatsukaichi.asahara@npoasahara.org</t>
  </si>
  <si>
    <t>特定非営利活動法人NPOあさはら</t>
    <rPh sb="0" eb="2">
      <t>トクテイ</t>
    </rPh>
    <rPh sb="2" eb="5">
      <t>ヒエイリ</t>
    </rPh>
    <rPh sb="5" eb="7">
      <t>カツドウ</t>
    </rPh>
    <rPh sb="7" eb="9">
      <t>ホウジン</t>
    </rPh>
    <phoneticPr fontId="3"/>
  </si>
  <si>
    <t>祝日
年末年始</t>
    <rPh sb="3" eb="5">
      <t>ネンマツ</t>
    </rPh>
    <rPh sb="5" eb="7">
      <t>ネンシ</t>
    </rPh>
    <phoneticPr fontId="3"/>
  </si>
  <si>
    <t>直営</t>
    <rPh sb="0" eb="2">
      <t>チョクエイ</t>
    </rPh>
    <phoneticPr fontId="27"/>
  </si>
  <si>
    <t>多世代活動交流センター</t>
    <rPh sb="0" eb="1">
      <t>タ</t>
    </rPh>
    <rPh sb="1" eb="3">
      <t>セダイ</t>
    </rPh>
    <rPh sb="3" eb="5">
      <t>カツドウ</t>
    </rPh>
    <rPh sb="5" eb="7">
      <t>コウリュウ</t>
    </rPh>
    <phoneticPr fontId="18"/>
  </si>
  <si>
    <t>廿日市市大野1328</t>
    <rPh sb="0" eb="6">
      <t>ハツカイチシオオノ</t>
    </rPh>
    <phoneticPr fontId="18"/>
  </si>
  <si>
    <t>年末年始</t>
    <rPh sb="0" eb="2">
      <t>ネンマツ</t>
    </rPh>
    <rPh sb="2" eb="4">
      <t>ネンシ</t>
    </rPh>
    <phoneticPr fontId="18"/>
  </si>
  <si>
    <t>㈱マチノニワ
いかなづ</t>
  </si>
  <si>
    <t>宮島まちづくり交流センター</t>
    <rPh sb="0" eb="2">
      <t>ミヤジマ</t>
    </rPh>
    <rPh sb="7" eb="9">
      <t>コウリュウ</t>
    </rPh>
    <phoneticPr fontId="18"/>
  </si>
  <si>
    <t>宮島まちづくり交流センター杉之浦</t>
    <rPh sb="0" eb="2">
      <t>ミヤジマ</t>
    </rPh>
    <rPh sb="7" eb="9">
      <t>コウリュウ</t>
    </rPh>
    <rPh sb="13" eb="15">
      <t>スギノ</t>
    </rPh>
    <rPh sb="15" eb="16">
      <t>ウラ</t>
    </rPh>
    <phoneticPr fontId="18"/>
  </si>
  <si>
    <t>祝日
年末年始</t>
    <rPh sb="3" eb="5">
      <t>ネンマツ</t>
    </rPh>
    <rPh sb="5" eb="7">
      <t>ネンシ</t>
    </rPh>
    <phoneticPr fontId="18"/>
  </si>
  <si>
    <t>教育委員会</t>
    <rPh sb="0" eb="4">
      <t>キョウイクイイン</t>
    </rPh>
    <rPh sb="4" eb="5">
      <t>カイ</t>
    </rPh>
    <phoneticPr fontId="27"/>
  </si>
  <si>
    <t>公益財団法人廿日市市
芸術文化振興
事業団</t>
  </si>
  <si>
    <t>八千代の丘美術館</t>
    <phoneticPr fontId="2"/>
  </si>
  <si>
    <t>江田島市</t>
    <phoneticPr fontId="2"/>
  </si>
  <si>
    <t>切串交流プラザ</t>
    <rPh sb="0" eb="2">
      <t>キクシ</t>
    </rPh>
    <rPh sb="2" eb="4">
      <t>コウリュウ</t>
    </rPh>
    <phoneticPr fontId="2"/>
  </si>
  <si>
    <t>737-2111</t>
    <phoneticPr fontId="2"/>
  </si>
  <si>
    <t>江田島市江田島町切串二丁目19-17</t>
    <rPh sb="0" eb="4">
      <t>エタジマシ</t>
    </rPh>
    <rPh sb="4" eb="8">
      <t>エタジマチョウ</t>
    </rPh>
    <rPh sb="8" eb="10">
      <t>キリクシ</t>
    </rPh>
    <rPh sb="10" eb="13">
      <t>ニチョウメ</t>
    </rPh>
    <phoneticPr fontId="2"/>
  </si>
  <si>
    <t>0823-43-0001</t>
    <phoneticPr fontId="2"/>
  </si>
  <si>
    <t>0823-44-1916</t>
    <phoneticPr fontId="2"/>
  </si>
  <si>
    <t>kirikushikouminkan@adagio.ocn.ne.jp</t>
    <phoneticPr fontId="2"/>
  </si>
  <si>
    <t>第４月曜
年末年始</t>
  </si>
  <si>
    <t>熊野町郷土館</t>
  </si>
  <si>
    <t>安芸郡熊野町中溝三丁目12-26</t>
  </si>
  <si>
    <t>月～金曜
年末年始</t>
  </si>
  <si>
    <t>安芸郡熊野町中溝一丁目11－２</t>
  </si>
  <si>
    <t>熊野町公民館東分館</t>
  </si>
  <si>
    <t>分館</t>
  </si>
  <si>
    <t>安芸郡熊野町初神三丁目24-27</t>
  </si>
  <si>
    <t>熊野町公民館西分館</t>
  </si>
  <si>
    <t>安芸郡熊野町神田15-4</t>
  </si>
  <si>
    <t>芸北高原の自然館</t>
    <rPh sb="0" eb="2">
      <t>ゲイホク</t>
    </rPh>
    <phoneticPr fontId="18"/>
  </si>
  <si>
    <t>10:00-15:00</t>
  </si>
  <si>
    <t>ＮＰＯ法人西中国山地自然史研究会</t>
    <rPh sb="3" eb="5">
      <t>ホウジン</t>
    </rPh>
    <rPh sb="5" eb="6">
      <t>ニシ</t>
    </rPh>
    <rPh sb="6" eb="8">
      <t>チュウゴク</t>
    </rPh>
    <rPh sb="8" eb="10">
      <t>サンチ</t>
    </rPh>
    <rPh sb="10" eb="13">
      <t>シゼンシ</t>
    </rPh>
    <rPh sb="13" eb="16">
      <t>ケンキュウカイ</t>
    </rPh>
    <phoneticPr fontId="3"/>
  </si>
  <si>
    <t>山県郡北広島町新庄1031-1（北広島町図書館内）</t>
    <rPh sb="16" eb="20">
      <t>キタヒロシマチョウ</t>
    </rPh>
    <rPh sb="20" eb="23">
      <t>トショカン</t>
    </rPh>
    <rPh sb="23" eb="24">
      <t>ナイ</t>
    </rPh>
    <phoneticPr fontId="18"/>
  </si>
  <si>
    <t>10:00-18:30</t>
  </si>
  <si>
    <t>0826-72-5088</t>
  </si>
  <si>
    <t>上本家住宅主屋</t>
    <rPh sb="5" eb="7">
      <t>オモヤ</t>
    </rPh>
    <phoneticPr fontId="18"/>
  </si>
  <si>
    <t>12:30-16:30</t>
  </si>
  <si>
    <t>9:00-16:30（入館は16:00まで）</t>
  </si>
  <si>
    <t>北広島町</t>
    <rPh sb="0" eb="4">
      <t>キタヒロシマチョウ</t>
    </rPh>
    <phoneticPr fontId="3"/>
  </si>
  <si>
    <t>0826-35-0070</t>
  </si>
  <si>
    <t>0826-72-7371</t>
  </si>
  <si>
    <t>0826-72-7375</t>
  </si>
  <si>
    <t>0826-72-7374</t>
  </si>
  <si>
    <t>事前申込にて対応</t>
  </si>
  <si>
    <t>第３日曜の
午後</t>
  </si>
  <si>
    <t>世羅町大字西上原426-3</t>
  </si>
  <si>
    <t>0847-22-2115
（兼用）　</t>
  </si>
  <si>
    <t>0847-23-0338
（兼用）　</t>
  </si>
  <si>
    <t>世羅町大字東上原388-1</t>
  </si>
  <si>
    <t>0847-22-1368
（兼用）</t>
  </si>
  <si>
    <t>世羅町大字伊尾1969-1</t>
  </si>
  <si>
    <t>0847-24-0330
（兼用）</t>
  </si>
  <si>
    <t>世羅町大字別迫700-1</t>
  </si>
  <si>
    <t>0847-24-0961
（兼用）</t>
  </si>
  <si>
    <t>世羅町大字本郷891-4</t>
  </si>
  <si>
    <t>0847-22-0349
（兼用）</t>
  </si>
  <si>
    <t>世羅町大字安田45</t>
  </si>
  <si>
    <t>0847-29-0001
（兼用）　</t>
  </si>
  <si>
    <t>世羅町大字重永62</t>
  </si>
  <si>
    <t>0847-27-0001</t>
  </si>
  <si>
    <t>0847-27-0200</t>
  </si>
  <si>
    <t>世羅町大字黒渕3-2</t>
  </si>
  <si>
    <t>世羅町大字山中福田1822-2</t>
  </si>
  <si>
    <t>0847-37-2276
（兼用）　</t>
  </si>
  <si>
    <t>世羅町大字小国3381</t>
  </si>
  <si>
    <t>世羅町大字下津田577-1</t>
  </si>
  <si>
    <t>0847-39-1047
（兼用）　</t>
  </si>
  <si>
    <t>世羅町大字黒川10282-1</t>
  </si>
  <si>
    <t>0847-37-2117
（兼用）　</t>
  </si>
  <si>
    <t>月曜</t>
  </si>
  <si>
    <t>不定休</t>
  </si>
  <si>
    <t>無</t>
  </si>
  <si>
    <t>月曜
（祝日の場合は翌平日、特別展会期中を除く）
年末年始
臨時休館あり</t>
  </si>
  <si>
    <t>月曜
(祝日の場合は開館し、翌平日休館）
※展示替え・冬期休館あり</t>
  </si>
  <si>
    <t>　9:30-17:00
※入館は閉館の30分前まで
※最終日は15:00閉館</t>
  </si>
  <si>
    <t>https://www.digital-museum.hiroshima-u.ac.jp/~humuseum/</t>
    <phoneticPr fontId="2"/>
  </si>
  <si>
    <t>火・水曜
年末年始</t>
  </si>
  <si>
    <t>0829-39-8931</t>
  </si>
  <si>
    <t>公立大学法人広島市立大学</t>
  </si>
  <si>
    <t>広島市立大学芸術資料館</t>
  </si>
  <si>
    <t>指定</t>
  </si>
  <si>
    <t>731-3194</t>
  </si>
  <si>
    <t>広島市安佐南区大塚東三丁目4番1号</t>
  </si>
  <si>
    <t>082-830-1821</t>
  </si>
  <si>
    <t>museum@m.hiroshima-cu.ac.jp</t>
  </si>
  <si>
    <t>会期中のみ開館</t>
  </si>
  <si>
    <t>14,086
（芸術学部と共有部分を含む）</t>
    <phoneticPr fontId="2"/>
  </si>
  <si>
    <t>302,432
（大学全体の面積）</t>
    <phoneticPr fontId="2"/>
  </si>
  <si>
    <t>約1400点の作品を収蔵し、平山郁夫、野田弘志、淀井敏夫、イサム・ノグチ他、国内外の作品を保存している。世界の有名なデザイナーズチェアは68点と、まとまった数を収蔵している。
　また、学内の研究成果としての作品群、卒業制作優秀買い上げ作品、被爆者の肖像画「光の肖像」シリーズなど幅広い分野の収集を行っている。</t>
    <phoneticPr fontId="2"/>
  </si>
  <si>
    <t>10:00-17:00
土日は16:00まで</t>
  </si>
  <si>
    <t>(一財)下瀬美術館</t>
  </si>
  <si>
    <t>下瀬美術館</t>
  </si>
  <si>
    <t>739-0622</t>
  </si>
  <si>
    <t>広島県大竹市晴海２丁目10番50号</t>
  </si>
  <si>
    <t>0827-94-4000</t>
  </si>
  <si>
    <t>0827-94-4100</t>
  </si>
  <si>
    <t>info@simose-museum.jp</t>
  </si>
  <si>
    <t>月曜
祝日の翌日
年末年始
(12/28-1/4)</t>
  </si>
  <si>
    <t>※本館(地区館)を管轄する業務を行う担当部署
係:生涯学習課中央公民館</t>
  </si>
  <si>
    <t>9:30-18:15</t>
  </si>
  <si>
    <t>9:00-22:00
(市民
ギャラリー
9:00-17:00)
ただし、
利用申込は
9:00-19:00</t>
  </si>
  <si>
    <t>広島市中区大手町一丁目2-1（おりづるタワー10階）</t>
    <rPh sb="0" eb="3">
      <t>ヒロシマシ</t>
    </rPh>
    <rPh sb="3" eb="5">
      <t>ナカク</t>
    </rPh>
    <rPh sb="5" eb="7">
      <t>オオテ</t>
    </rPh>
    <rPh sb="8" eb="11">
      <t>イッチョウメ</t>
    </rPh>
    <rPh sb="24" eb="25">
      <t>カイ</t>
    </rPh>
    <phoneticPr fontId="10"/>
  </si>
  <si>
    <t>https://www.essor.or.jp</t>
  </si>
  <si>
    <t>指　定</t>
    <rPh sb="0" eb="1">
      <t>ユビ</t>
    </rPh>
    <rPh sb="2" eb="3">
      <t>サダム</t>
    </rPh>
    <phoneticPr fontId="16"/>
  </si>
  <si>
    <t>指定</t>
    <rPh sb="0" eb="2">
      <t>シテイ</t>
    </rPh>
    <phoneticPr fontId="2"/>
  </si>
  <si>
    <t>類　似</t>
    <rPh sb="0" eb="1">
      <t>タグイ</t>
    </rPh>
    <rPh sb="2" eb="3">
      <t>ニ</t>
    </rPh>
    <phoneticPr fontId="16"/>
  </si>
  <si>
    <t>広島頼家関係資料及び近世を中心とした寄贈、寄託資料　
(約10,000点)</t>
    <rPh sb="0" eb="2">
      <t>ヒロシマ</t>
    </rPh>
    <rPh sb="2" eb="3">
      <t>ライ</t>
    </rPh>
    <rPh sb="3" eb="4">
      <t>イエ</t>
    </rPh>
    <phoneticPr fontId="12"/>
  </si>
  <si>
    <t>地場産業及び人々の暮らしの資料
(20,946点)</t>
  </si>
  <si>
    <t>体感型科学展示、太陽望遠鏡、プラネタリウム、広島いん石
(82点)</t>
  </si>
  <si>
    <t>乗り物模型等
(2,300点)</t>
  </si>
  <si>
    <t>小林和作・森谷南人子等日本近代絵画、19世紀フランス絵画
(1,552点)</t>
    <rPh sb="35" eb="36">
      <t>テン</t>
    </rPh>
    <phoneticPr fontId="4"/>
  </si>
  <si>
    <t>日本画家平山郁夫の作品・資料
(1,412点)</t>
    <rPh sb="21" eb="22">
      <t>テン</t>
    </rPh>
    <phoneticPr fontId="4"/>
  </si>
  <si>
    <t>福山城関係資料、江戸・明治時代の福山、江戸時代の福山阿部藩・水野藩等
(約40,000点)</t>
    <rPh sb="0" eb="3">
      <t>フクヤマジョウ</t>
    </rPh>
    <rPh sb="3" eb="5">
      <t>カンケイ</t>
    </rPh>
    <rPh sb="5" eb="7">
      <t>シリョウ</t>
    </rPh>
    <rPh sb="8" eb="10">
      <t>エド</t>
    </rPh>
    <rPh sb="11" eb="13">
      <t>メイジ</t>
    </rPh>
    <rPh sb="13" eb="15">
      <t>ジダイ</t>
    </rPh>
    <rPh sb="16" eb="18">
      <t>フクヤマ</t>
    </rPh>
    <rPh sb="19" eb="21">
      <t>エド</t>
    </rPh>
    <rPh sb="21" eb="23">
      <t>ジダイ</t>
    </rPh>
    <rPh sb="24" eb="26">
      <t>フクヤマ</t>
    </rPh>
    <rPh sb="26" eb="28">
      <t>アベ</t>
    </rPh>
    <rPh sb="28" eb="29">
      <t>ハン</t>
    </rPh>
    <rPh sb="30" eb="32">
      <t>ミズノ</t>
    </rPh>
    <rPh sb="32" eb="33">
      <t>ハン</t>
    </rPh>
    <rPh sb="33" eb="34">
      <t>トウ</t>
    </rPh>
    <rPh sb="36" eb="37">
      <t>ヤク</t>
    </rPh>
    <rPh sb="43" eb="44">
      <t>テン</t>
    </rPh>
    <phoneticPr fontId="4"/>
  </si>
  <si>
    <t>福山・府中広域市町圏関連作家作品、瀬戸内圏関連作家作品、日本近・現代作家作品等(3,316点)</t>
    <rPh sb="0" eb="2">
      <t>フクヤマ</t>
    </rPh>
    <rPh sb="3" eb="16">
      <t>フチュウコウイキシマチケンカンレンサッカサクヒン</t>
    </rPh>
    <rPh sb="17" eb="27">
      <t>セトウチケンカンレンサッカサクヒン</t>
    </rPh>
    <rPh sb="28" eb="31">
      <t>ニホンキン</t>
    </rPh>
    <rPh sb="32" eb="34">
      <t>ゲンダイ</t>
    </rPh>
    <rPh sb="34" eb="36">
      <t>サッカ</t>
    </rPh>
    <rPh sb="36" eb="39">
      <t>サクヒンナド</t>
    </rPh>
    <rPh sb="45" eb="46">
      <t>テン</t>
    </rPh>
    <phoneticPr fontId="4"/>
  </si>
  <si>
    <t>福山市北部地域の文化財及び備後絣の歴史資料
(約154,100点)</t>
    <rPh sb="0" eb="3">
      <t>フクヤマシ</t>
    </rPh>
    <rPh sb="3" eb="5">
      <t>ホクブ</t>
    </rPh>
    <rPh sb="5" eb="7">
      <t>チイキ</t>
    </rPh>
    <rPh sb="8" eb="11">
      <t>ブンカザイ</t>
    </rPh>
    <rPh sb="11" eb="12">
      <t>オヨ</t>
    </rPh>
    <rPh sb="13" eb="15">
      <t>ビンゴ</t>
    </rPh>
    <rPh sb="15" eb="16">
      <t>カスリ</t>
    </rPh>
    <rPh sb="17" eb="19">
      <t>レキシ</t>
    </rPh>
    <rPh sb="19" eb="21">
      <t>シリョウ</t>
    </rPh>
    <rPh sb="23" eb="24">
      <t>ヤク</t>
    </rPh>
    <rPh sb="31" eb="32">
      <t>テン</t>
    </rPh>
    <phoneticPr fontId="4"/>
  </si>
  <si>
    <t>自然科学(動物・植物・鳥類・魚類・化石・鉱物資料)
(300,000点)</t>
  </si>
  <si>
    <t xml:space="preserve">帝釈峡遺跡群他の考古資料、民具・化石・製鉄関係資料、動物の剥製標本
(2,690点)
</t>
  </si>
  <si>
    <t>古文書、民俗資料、歴史資料、美術工芸品、考古資料等
(約48,600点)</t>
  </si>
  <si>
    <t>筆や筆の文化や歴史を伝える品々、木村陽山コレクション、三省書屋コレクション
(約2,500点)</t>
  </si>
  <si>
    <t>http://sera-oota.net./</t>
    <phoneticPr fontId="2"/>
  </si>
  <si>
    <t>登録</t>
    <phoneticPr fontId="2"/>
  </si>
  <si>
    <t>指定</t>
    <phoneticPr fontId="2"/>
  </si>
  <si>
    <t>https://www.town.sera.hiroshima.jp/site/kyouiku/664.html</t>
  </si>
  <si>
    <t>https://www.town.sera.hiroshima.jp/site/kyouiku/661.html</t>
  </si>
  <si>
    <t>三原市宇根山家族旅行村（天文台）</t>
  </si>
  <si>
    <t>月～金曜
(祝日を除く)</t>
  </si>
  <si>
    <t>宇根山活性化グループ</t>
  </si>
  <si>
    <t>三良坂平和美術館</t>
    <phoneticPr fontId="2"/>
  </si>
  <si>
    <t>三良坂民俗資料館</t>
    <phoneticPr fontId="2"/>
  </si>
  <si>
    <t>不定休</t>
    <rPh sb="0" eb="3">
      <t>フテイキュウ</t>
    </rPh>
    <phoneticPr fontId="2"/>
  </si>
  <si>
    <t>11:00-21:00</t>
    <phoneticPr fontId="2"/>
  </si>
  <si>
    <t>(一社)ライフステージ</t>
    <rPh sb="1" eb="3">
      <t>イッシャ</t>
    </rPh>
    <phoneticPr fontId="2"/>
  </si>
  <si>
    <t>0847-37-1005</t>
    <phoneticPr fontId="2"/>
  </si>
  <si>
    <t>月曜
12/29-1/3</t>
    <phoneticPr fontId="2"/>
  </si>
  <si>
    <t>水曜
年末年始</t>
    <phoneticPr fontId="2"/>
  </si>
  <si>
    <t>月曜
12/28-1/5</t>
    <phoneticPr fontId="2"/>
  </si>
  <si>
    <t>月曜
12/29-1/3</t>
    <rPh sb="0" eb="1">
      <t>ゲツ</t>
    </rPh>
    <phoneticPr fontId="2"/>
  </si>
  <si>
    <t>水曜
12/29-1/3</t>
    <phoneticPr fontId="2"/>
  </si>
  <si>
    <t>月曜
年末年始</t>
    <rPh sb="0" eb="2">
      <t>ゲツヨウ</t>
    </rPh>
    <rPh sb="1" eb="2">
      <t>マイツキ</t>
    </rPh>
    <rPh sb="3" eb="5">
      <t>ネンマツ</t>
    </rPh>
    <rPh sb="5" eb="7">
      <t>ネンシ</t>
    </rPh>
    <phoneticPr fontId="3"/>
  </si>
  <si>
    <t>9:00-17:00
(入館は
16:30まで)</t>
    <phoneticPr fontId="2"/>
  </si>
  <si>
    <t>9:30-17:00
(入館は
16:30まで)</t>
    <phoneticPr fontId="2"/>
  </si>
  <si>
    <t>仏教美術品・茶道美術品・近代美術品
(2,000点)</t>
    <rPh sb="24" eb="25">
      <t>テン</t>
    </rPh>
    <phoneticPr fontId="12"/>
  </si>
  <si>
    <t>1910年代のフォードT型、昭和初期のダットサンから昭和30年代の車を中心に、江戸時代の櫓時計・枕時計等の和時計や、掛時計、西洋の塔時計を展示。そのほか、なつかしい生活用品や、等身大の蝋人形、館外にはボンネットバス等も展示。
(3,000点)</t>
  </si>
  <si>
    <t>大木平藏の御所人形や雛人形、エミール・ガレのガラス工芸などを中心に、日本工芸、日本画、油彩、西洋工芸、西洋美術など多岐に渡るコレクションを収蔵。
(約500点)</t>
  </si>
  <si>
    <t>動物、昆虫、植物・海藻、化石、鉱物・岩石、考古資料、歴史資料、技術史関連資料
(1,258,743点(寄託含む))</t>
    <rPh sb="0" eb="2">
      <t>ドウブツ</t>
    </rPh>
    <rPh sb="3" eb="5">
      <t>コンチュウ</t>
    </rPh>
    <rPh sb="6" eb="8">
      <t>ショクブツ</t>
    </rPh>
    <rPh sb="9" eb="11">
      <t>カイソウ</t>
    </rPh>
    <rPh sb="12" eb="14">
      <t>カセキ</t>
    </rPh>
    <rPh sb="15" eb="17">
      <t>コウブツ</t>
    </rPh>
    <rPh sb="18" eb="20">
      <t>ガンセキ</t>
    </rPh>
    <rPh sb="21" eb="23">
      <t>コウコ</t>
    </rPh>
    <rPh sb="23" eb="25">
      <t>シリョウ</t>
    </rPh>
    <rPh sb="26" eb="28">
      <t>レキシ</t>
    </rPh>
    <rPh sb="28" eb="30">
      <t>シリョウ</t>
    </rPh>
    <rPh sb="31" eb="34">
      <t>ギジュツシ</t>
    </rPh>
    <rPh sb="34" eb="36">
      <t>カンレン</t>
    </rPh>
    <rPh sb="36" eb="38">
      <t>シリョウ</t>
    </rPh>
    <rPh sb="49" eb="50">
      <t>テン</t>
    </rPh>
    <rPh sb="51" eb="53">
      <t>キタク</t>
    </rPh>
    <rPh sb="53" eb="54">
      <t>フク</t>
    </rPh>
    <phoneticPr fontId="3"/>
  </si>
  <si>
    <t>10:00-17:00</t>
    <phoneticPr fontId="2"/>
  </si>
  <si>
    <t>近代日本絵画、マイセン磁器、アール・ヌｰヴォｰのガラス作品、中国清代の陶磁器、薩摩焼の５つのジャンルからなる。近代日本絵画は、年３～４回の展示替えで順次展覧し、その他のジャンルは常設展示室を設けて公開している。ジャンル外のものとしては、室町中期の伝周文筆《四季山水図》(国重文)や、ファン・ゴッホ《農婦》、ルノワール《花かごを持てる女》・《婦人習作》(対)を収蔵。
(800点)</t>
    <rPh sb="187" eb="188">
      <t>テン</t>
    </rPh>
    <phoneticPr fontId="3"/>
  </si>
  <si>
    <t>https://vessel-group.co.jp/shibuya-museum/</t>
    <phoneticPr fontId="2"/>
  </si>
  <si>
    <t>https://www.facm.net</t>
    <phoneticPr fontId="2"/>
  </si>
  <si>
    <t>http://www.kousanji.or.jp/</t>
    <phoneticPr fontId="2"/>
  </si>
  <si>
    <t>https://www.hiroshima-museum.jp/</t>
    <phoneticPr fontId="2"/>
  </si>
  <si>
    <t>https://www.umam.jp/</t>
    <phoneticPr fontId="2"/>
  </si>
  <si>
    <t>https://www.woodone-museum.jp</t>
    <phoneticPr fontId="2"/>
  </si>
  <si>
    <t>https://izumi-museum.jp/　　　　</t>
    <phoneticPr fontId="2"/>
  </si>
  <si>
    <t>https://senseki.org/about/</t>
    <phoneticPr fontId="2"/>
  </si>
  <si>
    <t>www.simose-museum.jp</t>
    <phoneticPr fontId="2"/>
  </si>
  <si>
    <t>https://miyauchiaf.or.jp/</t>
    <phoneticPr fontId="2"/>
  </si>
  <si>
    <t>中央館</t>
    <rPh sb="0" eb="3">
      <t>チュウ</t>
    </rPh>
    <phoneticPr fontId="3"/>
  </si>
  <si>
    <t>大朝地域づくりセンター</t>
    <rPh sb="2" eb="4">
      <t>チイキ</t>
    </rPh>
    <phoneticPr fontId="19"/>
  </si>
  <si>
    <t>豊平地域づくりセンター</t>
    <rPh sb="2" eb="4">
      <t>チイキ</t>
    </rPh>
    <phoneticPr fontId="19"/>
  </si>
  <si>
    <t>年末年始
第２・第４水曜</t>
    <rPh sb="0" eb="2">
      <t>ネンマツ</t>
    </rPh>
    <rPh sb="2" eb="4">
      <t>ネンシ</t>
    </rPh>
    <rPh sb="5" eb="6">
      <t>ダイ</t>
    </rPh>
    <rPh sb="8" eb="9">
      <t>ダイ</t>
    </rPh>
    <rPh sb="10" eb="12">
      <t>スイヨウ</t>
    </rPh>
    <phoneticPr fontId="3"/>
  </si>
  <si>
    <t>所蔵内容
(資料点数)</t>
    <phoneticPr fontId="2"/>
  </si>
  <si>
    <t>メール
アドレス</t>
    <phoneticPr fontId="16"/>
  </si>
  <si>
    <t>郵便
番号</t>
    <phoneticPr fontId="16"/>
  </si>
  <si>
    <t>郵便
番号</t>
    <rPh sb="0" eb="2">
      <t>ユウビン</t>
    </rPh>
    <rPh sb="3" eb="5">
      <t>バンゴウ</t>
    </rPh>
    <phoneticPr fontId="2"/>
  </si>
  <si>
    <t>月曜(祝日の場合、翌日以降の祝日でない日)
交流館:
1/1-4/27
12/29-12/31
民俗資料館
まなびの館:
1/1-1/3
12/29-12/31</t>
    <rPh sb="3" eb="4">
      <t>シュク</t>
    </rPh>
    <rPh sb="4" eb="5">
      <t>ニチ</t>
    </rPh>
    <rPh sb="6" eb="8">
      <t>バアイ</t>
    </rPh>
    <rPh sb="9" eb="11">
      <t>ヨクジツ</t>
    </rPh>
    <rPh sb="11" eb="13">
      <t>イコウ</t>
    </rPh>
    <rPh sb="14" eb="16">
      <t>シュクジツ</t>
    </rPh>
    <rPh sb="19" eb="20">
      <t>ヒ</t>
    </rPh>
    <rPh sb="22" eb="24">
      <t>コウリュウ</t>
    </rPh>
    <rPh sb="24" eb="25">
      <t>カン</t>
    </rPh>
    <rPh sb="48" eb="50">
      <t>ミンゾク</t>
    </rPh>
    <rPh sb="50" eb="52">
      <t>シリョウ</t>
    </rPh>
    <rPh sb="52" eb="53">
      <t>カン</t>
    </rPh>
    <rPh sb="58" eb="59">
      <t>ヤカタ</t>
    </rPh>
    <phoneticPr fontId="2"/>
  </si>
  <si>
    <t>月曜(祝日の場合は翌平日)
12/29-1/3</t>
    <rPh sb="0" eb="2">
      <t>ゲツヨウ</t>
    </rPh>
    <rPh sb="3" eb="5">
      <t>シュクジツ</t>
    </rPh>
    <rPh sb="6" eb="8">
      <t>バアイ</t>
    </rPh>
    <rPh sb="9" eb="10">
      <t>ヨク</t>
    </rPh>
    <rPh sb="10" eb="11">
      <t>タイ</t>
    </rPh>
    <rPh sb="11" eb="12">
      <t>ヒ</t>
    </rPh>
    <phoneticPr fontId="8"/>
  </si>
  <si>
    <t>月曜(祝日、
休日の場合は
その翌日)
年末年始</t>
  </si>
  <si>
    <t>8:30-22:00
(18：30以降施設利用者ない場合は閉)</t>
    <rPh sb="17" eb="19">
      <t>イコウ</t>
    </rPh>
    <rPh sb="19" eb="21">
      <t>シセツ</t>
    </rPh>
    <rPh sb="21" eb="24">
      <t>リヨウシャ</t>
    </rPh>
    <rPh sb="26" eb="28">
      <t>バアイ</t>
    </rPh>
    <rPh sb="29" eb="30">
      <t>ヘイ</t>
    </rPh>
    <phoneticPr fontId="3"/>
  </si>
  <si>
    <t>本館(中央館・地区館)
分館</t>
    <rPh sb="0" eb="2">
      <t>ホンカン</t>
    </rPh>
    <rPh sb="3" eb="5">
      <t>チュウオウ</t>
    </rPh>
    <rPh sb="5" eb="6">
      <t>カン</t>
    </rPh>
    <rPh sb="7" eb="9">
      <t>チク</t>
    </rPh>
    <rPh sb="9" eb="10">
      <t>ヤカタ</t>
    </rPh>
    <rPh sb="12" eb="14">
      <t>ブンカン</t>
    </rPh>
    <phoneticPr fontId="2"/>
  </si>
  <si>
    <t>土地面積(㎡)</t>
    <rPh sb="0" eb="2">
      <t>トチ</t>
    </rPh>
    <rPh sb="2" eb="4">
      <t>メンセキ</t>
    </rPh>
    <phoneticPr fontId="4"/>
  </si>
  <si>
    <t>建物の総面積(㎡)</t>
    <rPh sb="0" eb="2">
      <t>タテモノ</t>
    </rPh>
    <rPh sb="3" eb="4">
      <t>ソウ</t>
    </rPh>
    <rPh sb="4" eb="6">
      <t>メンセキ</t>
    </rPh>
    <phoneticPr fontId="4"/>
  </si>
  <si>
    <t>URL</t>
    <phoneticPr fontId="16"/>
  </si>
  <si>
    <t>URL</t>
    <phoneticPr fontId="2"/>
  </si>
  <si>
    <t xml:space="preserve">URL
</t>
    <phoneticPr fontId="16"/>
  </si>
  <si>
    <t>URL</t>
    <phoneticPr fontId="4"/>
  </si>
  <si>
    <t>月曜
祝日の翌平日
年末年始
(12/29-1/3)</t>
    <rPh sb="0" eb="1">
      <t>ゲツ</t>
    </rPh>
    <rPh sb="3" eb="5">
      <t>シュクジツ</t>
    </rPh>
    <rPh sb="6" eb="7">
      <t>ヨク</t>
    </rPh>
    <rPh sb="7" eb="9">
      <t>ヘイジツ</t>
    </rPh>
    <rPh sb="10" eb="14">
      <t>ネンマツネンシ</t>
    </rPh>
    <phoneticPr fontId="2"/>
  </si>
  <si>
    <t>月曜(月曜が祝日の場合は翌平日)
年末年始(12/27-1/1)</t>
    <phoneticPr fontId="2"/>
  </si>
  <si>
    <t>火曜(火曜が祝日の場合は翌日)
祝休日の翌日
年末年始</t>
    <phoneticPr fontId="2"/>
  </si>
  <si>
    <t>月曜(月曜が祝日の場合は翌日)
年末年始</t>
    <phoneticPr fontId="2"/>
  </si>
  <si>
    <t>月曜(祝日の場合は翌日、ただしGW及びお盆は開館)
12/29-1/3
展示替え期間</t>
    <rPh sb="0" eb="2">
      <t>ゲツヨウ</t>
    </rPh>
    <rPh sb="3" eb="5">
      <t>シュクジツ</t>
    </rPh>
    <rPh sb="6" eb="8">
      <t>バアイ</t>
    </rPh>
    <rPh sb="9" eb="11">
      <t>ヨクジツ</t>
    </rPh>
    <rPh sb="17" eb="18">
      <t>オヨ</t>
    </rPh>
    <rPh sb="20" eb="21">
      <t>ボン</t>
    </rPh>
    <rPh sb="22" eb="24">
      <t>カイカン</t>
    </rPh>
    <rPh sb="36" eb="38">
      <t>テンジ</t>
    </rPh>
    <rPh sb="38" eb="39">
      <t>カ</t>
    </rPh>
    <rPh sb="40" eb="42">
      <t>キカン</t>
    </rPh>
    <phoneticPr fontId="2"/>
  </si>
  <si>
    <t>指定管理
(一部職員を除く)</t>
    <rPh sb="0" eb="2">
      <t>シテイ</t>
    </rPh>
    <rPh sb="2" eb="4">
      <t>カンリ</t>
    </rPh>
    <rPh sb="6" eb="8">
      <t>イチブ</t>
    </rPh>
    <rPh sb="8" eb="10">
      <t>ショクイン</t>
    </rPh>
    <rPh sb="11" eb="12">
      <t>ノゾ</t>
    </rPh>
    <phoneticPr fontId="2"/>
  </si>
  <si>
    <t>指定管理
(全て)</t>
  </si>
  <si>
    <t>指定管理
(全て)</t>
    <rPh sb="0" eb="2">
      <t>シテイ</t>
    </rPh>
    <rPh sb="2" eb="4">
      <t>カンリ</t>
    </rPh>
    <rPh sb="6" eb="7">
      <t>スベ</t>
    </rPh>
    <phoneticPr fontId="2"/>
  </si>
  <si>
    <t>(公財)
広島市
みどり
生きもの
協会</t>
    <rPh sb="1" eb="3">
      <t>コウザイ</t>
    </rPh>
    <rPh sb="2" eb="3">
      <t>ザイ</t>
    </rPh>
    <rPh sb="5" eb="8">
      <t>ヒロシマシ</t>
    </rPh>
    <rPh sb="13" eb="14">
      <t>イ</t>
    </rPh>
    <rPh sb="18" eb="20">
      <t>キョウカイ</t>
    </rPh>
    <phoneticPr fontId="2"/>
  </si>
  <si>
    <t>(公財)
呉市文化
振興財団</t>
  </si>
  <si>
    <t>(公財)平山郁夫美術館</t>
    <rPh sb="1" eb="2">
      <t>コウ</t>
    </rPh>
    <rPh sb="4" eb="6">
      <t>ヒラヤマ</t>
    </rPh>
    <rPh sb="6" eb="8">
      <t>イクオ</t>
    </rPh>
    <rPh sb="8" eb="11">
      <t>ビジュツカン</t>
    </rPh>
    <phoneticPr fontId="2"/>
  </si>
  <si>
    <t>(公財)
ふくやま芸術文化財団</t>
    <rPh sb="1" eb="3">
      <t>コウザイ</t>
    </rPh>
    <rPh sb="9" eb="11">
      <t>ゲイジュツ</t>
    </rPh>
    <rPh sb="11" eb="13">
      <t>ブンカ</t>
    </rPh>
    <rPh sb="13" eb="15">
      <t>ザイダン</t>
    </rPh>
    <phoneticPr fontId="2"/>
  </si>
  <si>
    <t>(公社)福山観光コンベンション協会</t>
    <rPh sb="1" eb="3">
      <t>コウシャ</t>
    </rPh>
    <rPh sb="4" eb="6">
      <t>フクヤマ</t>
    </rPh>
    <rPh sb="6" eb="8">
      <t>カンコウ</t>
    </rPh>
    <rPh sb="15" eb="17">
      <t>キョウカイ</t>
    </rPh>
    <phoneticPr fontId="2"/>
  </si>
  <si>
    <t>館運営: (株)イズミテクノ、学芸部門(公財)東広島市教育文化振興事業団</t>
    <rPh sb="0" eb="1">
      <t>カン</t>
    </rPh>
    <rPh sb="1" eb="3">
      <t>ウンエイ</t>
    </rPh>
    <rPh sb="6" eb="7">
      <t>カブ</t>
    </rPh>
    <rPh sb="15" eb="17">
      <t>ガクゲイ</t>
    </rPh>
    <rPh sb="17" eb="19">
      <t>ブモン</t>
    </rPh>
    <rPh sb="20" eb="21">
      <t>コウ</t>
    </rPh>
    <rPh sb="21" eb="22">
      <t>ザイ</t>
    </rPh>
    <rPh sb="23" eb="27">
      <t>ヒガシヒロシマシ</t>
    </rPh>
    <rPh sb="27" eb="29">
      <t>キョウイク</t>
    </rPh>
    <rPh sb="29" eb="31">
      <t>ブンカ</t>
    </rPh>
    <rPh sb="31" eb="33">
      <t>シンコウ</t>
    </rPh>
    <rPh sb="33" eb="36">
      <t>ジギョウダン</t>
    </rPh>
    <phoneticPr fontId="2"/>
  </si>
  <si>
    <t>(一財)
筆の里振興事業団</t>
  </si>
  <si>
    <t>月・火曜
夏期
年末年始
※その他展示入替等の臨時休館あり</t>
    <phoneticPr fontId="2"/>
  </si>
  <si>
    <t>刀剣・甲冑・絵画・工芸・染色等、当神社の宝物の一部を展示
(4,562点)</t>
    <rPh sb="35" eb="36">
      <t>テン</t>
    </rPh>
    <phoneticPr fontId="4"/>
  </si>
  <si>
    <t>ロマン派からエコールド・パリまでのフランス近代美術、および日本近代美術を収蔵
(約1,000点)</t>
    <rPh sb="3" eb="4">
      <t>ハ</t>
    </rPh>
    <rPh sb="21" eb="23">
      <t>キンダイ</t>
    </rPh>
    <phoneticPr fontId="3"/>
  </si>
  <si>
    <t>国内外の近代洋画、日本画、彫刻ならびに東洋陶磁器を中心とした古美術を収蔵。収蔵作家は熊谷守一、梅原龍三郎、福田平八郎、横山大観、佐藤忠良等
(81点(寄託除く))</t>
    <rPh sb="68" eb="69">
      <t>ナド</t>
    </rPh>
    <rPh sb="73" eb="74">
      <t>テン</t>
    </rPh>
    <rPh sb="75" eb="77">
      <t>キタク</t>
    </rPh>
    <rPh sb="77" eb="78">
      <t>ノゾ</t>
    </rPh>
    <phoneticPr fontId="3"/>
  </si>
  <si>
    <t>月曜
臨時休館日（展示替えのため）
12/30-1/1</t>
    <phoneticPr fontId="2"/>
  </si>
  <si>
    <t>日・月曜
第３火曜
祝日
お盆
年末年始</t>
    <phoneticPr fontId="2"/>
  </si>
  <si>
    <t xml:space="preserve">月曜
臨時休館日(展示替えのため)
冬期休館あり
</t>
    <phoneticPr fontId="2"/>
  </si>
  <si>
    <t xml:space="preserve">月曜
臨時休館日(展示替えのため)
年末年始
</t>
    <phoneticPr fontId="2"/>
  </si>
  <si>
    <t>水曜
[試行中]
(祝日の場合は翌平日)
展示入替期間
年末年始</t>
  </si>
  <si>
    <t>土・日曜
祝日
12/28-1/5</t>
    <rPh sb="5" eb="7">
      <t>シュクジツ</t>
    </rPh>
    <phoneticPr fontId="2"/>
  </si>
  <si>
    <t>土・日曜
祝日
12/29-1/3</t>
    <phoneticPr fontId="2"/>
  </si>
  <si>
    <t>土・日曜
祝日
12/28-1/4</t>
    <phoneticPr fontId="2"/>
  </si>
  <si>
    <t>月～金曜
(祝日を除く)
12/23-1/10</t>
    <rPh sb="0" eb="1">
      <t>ツキ</t>
    </rPh>
    <rPh sb="2" eb="4">
      <t>キンヨウ</t>
    </rPh>
    <rPh sb="6" eb="8">
      <t>シュクジツ</t>
    </rPh>
    <rPh sb="9" eb="10">
      <t>ノゾ</t>
    </rPh>
    <phoneticPr fontId="2"/>
  </si>
  <si>
    <t>月曜
(祝日の場合は翌平日)
12/29-1/3</t>
    <rPh sb="0" eb="2">
      <t>ゲツヨウ</t>
    </rPh>
    <rPh sb="4" eb="6">
      <t>シュクジツ</t>
    </rPh>
    <rPh sb="7" eb="9">
      <t>バアイ</t>
    </rPh>
    <rPh sb="10" eb="11">
      <t>ヨク</t>
    </rPh>
    <rPh sb="11" eb="12">
      <t>タイ</t>
    </rPh>
    <rPh sb="12" eb="13">
      <t>ヒ</t>
    </rPh>
    <phoneticPr fontId="20"/>
  </si>
  <si>
    <t>指定管理
(全て)</t>
    <rPh sb="0" eb="2">
      <t>シテイ</t>
    </rPh>
    <rPh sb="2" eb="4">
      <t>カンリ</t>
    </rPh>
    <rPh sb="6" eb="7">
      <t>スベ</t>
    </rPh>
    <phoneticPr fontId="8"/>
  </si>
  <si>
    <t>月曜
(祝日の場合は翌平日)
12/26-12/31</t>
    <rPh sb="0" eb="2">
      <t>ゲツヨウ</t>
    </rPh>
    <rPh sb="4" eb="6">
      <t>シュクジツ</t>
    </rPh>
    <rPh sb="7" eb="9">
      <t>バアイ</t>
    </rPh>
    <rPh sb="10" eb="11">
      <t>ヨク</t>
    </rPh>
    <rPh sb="11" eb="12">
      <t>タイ</t>
    </rPh>
    <rPh sb="12" eb="13">
      <t>ヒ</t>
    </rPh>
    <phoneticPr fontId="20"/>
  </si>
  <si>
    <t>火・水・木曜
年末年始</t>
    <phoneticPr fontId="2"/>
  </si>
  <si>
    <t>住民自治協議会「四季の里　宇山」</t>
    <phoneticPr fontId="2"/>
  </si>
  <si>
    <t>(一社)三次観光推進機構</t>
  </si>
  <si>
    <t>(公財)
蘭島文化
振興財団</t>
    <rPh sb="1" eb="3">
      <t>コウザイ</t>
    </rPh>
    <rPh sb="2" eb="3">
      <t>ザイ</t>
    </rPh>
    <rPh sb="5" eb="6">
      <t>ラン</t>
    </rPh>
    <rPh sb="6" eb="7">
      <t>シマ</t>
    </rPh>
    <rPh sb="7" eb="9">
      <t>ブンカ</t>
    </rPh>
    <rPh sb="10" eb="12">
      <t>シンコウ</t>
    </rPh>
    <rPh sb="12" eb="14">
      <t>ザイダン</t>
    </rPh>
    <phoneticPr fontId="2"/>
  </si>
  <si>
    <t>ビルックス(株)</t>
  </si>
  <si>
    <t>(一財)
倉橋
まちづくり
公社</t>
    <rPh sb="1" eb="3">
      <t>イチザイ</t>
    </rPh>
    <rPh sb="2" eb="3">
      <t>ザイ</t>
    </rPh>
    <rPh sb="5" eb="7">
      <t>クラハシ</t>
    </rPh>
    <rPh sb="14" eb="16">
      <t>コウシャ</t>
    </rPh>
    <phoneticPr fontId="2"/>
  </si>
  <si>
    <t>指定管理
(学芸業務を除く)</t>
  </si>
  <si>
    <t>(公財)
ふくやま
芸術文化
財団</t>
    <rPh sb="1" eb="3">
      <t>コウザイ</t>
    </rPh>
    <rPh sb="10" eb="12">
      <t>ゲイジュツ</t>
    </rPh>
    <rPh sb="12" eb="14">
      <t>ブンカ</t>
    </rPh>
    <rPh sb="15" eb="17">
      <t>ザイダン</t>
    </rPh>
    <phoneticPr fontId="2"/>
  </si>
  <si>
    <t>指定管理
(全て)</t>
    <rPh sb="0" eb="2">
      <t>シテイ</t>
    </rPh>
    <rPh sb="2" eb="4">
      <t>カンリ</t>
    </rPh>
    <rPh sb="6" eb="7">
      <t>スベ</t>
    </rPh>
    <phoneticPr fontId="3"/>
  </si>
  <si>
    <t>(公財)奥田元宋・小由女美術館</t>
  </si>
  <si>
    <t>松永はきもの資料館
（あしあとスクエア）</t>
    <rPh sb="0" eb="2">
      <t>マツナガ</t>
    </rPh>
    <rPh sb="6" eb="9">
      <t>シリョウカン</t>
    </rPh>
    <phoneticPr fontId="4"/>
  </si>
  <si>
    <t>日・火・
水・金曜
12/29-1/4</t>
    <rPh sb="0" eb="1">
      <t>ニチ</t>
    </rPh>
    <rPh sb="2" eb="3">
      <t>ヒ</t>
    </rPh>
    <rPh sb="5" eb="6">
      <t>スイ</t>
    </rPh>
    <rPh sb="7" eb="8">
      <t>キン</t>
    </rPh>
    <phoneticPr fontId="2"/>
  </si>
  <si>
    <t>10:00-16:00
(最終入館は15:30)</t>
    <rPh sb="14" eb="15">
      <t>シュウ</t>
    </rPh>
    <rPh sb="15" eb="17">
      <t>ニュウカン</t>
    </rPh>
    <phoneticPr fontId="18"/>
  </si>
  <si>
    <t>9:00-16:30
(入館は16:00まで)</t>
    <rPh sb="12" eb="14">
      <t>ニュウカン</t>
    </rPh>
    <phoneticPr fontId="18"/>
  </si>
  <si>
    <t>0826-72-7362
(北広島町教育委員会教育課ふるさと夢プロジェクト係)</t>
    <rPh sb="14" eb="18">
      <t>キタヒロシマチョウ</t>
    </rPh>
    <rPh sb="18" eb="20">
      <t>キョウイク</t>
    </rPh>
    <rPh sb="20" eb="23">
      <t>イインカイ</t>
    </rPh>
    <rPh sb="23" eb="25">
      <t>キョウイク</t>
    </rPh>
    <rPh sb="25" eb="26">
      <t>カ</t>
    </rPh>
    <rPh sb="30" eb="31">
      <t>ユメ</t>
    </rPh>
    <rPh sb="37" eb="38">
      <t>カカリ</t>
    </rPh>
    <phoneticPr fontId="18"/>
  </si>
  <si>
    <t>0826-42-0054
(安芸高田市生涯学習課)</t>
    <rPh sb="14" eb="19">
      <t>アキタカタシ</t>
    </rPh>
    <rPh sb="19" eb="24">
      <t>ショウガイガクシュウカ</t>
    </rPh>
    <phoneticPr fontId="2"/>
  </si>
  <si>
    <t>0826-72-5040
(千代田歴史民俗資料館)</t>
    <rPh sb="14" eb="17">
      <t>チヨダ</t>
    </rPh>
    <rPh sb="17" eb="19">
      <t>レキシ</t>
    </rPh>
    <rPh sb="19" eb="21">
      <t>ミンゾク</t>
    </rPh>
    <rPh sb="21" eb="24">
      <t>シリョウカン</t>
    </rPh>
    <phoneticPr fontId="18"/>
  </si>
  <si>
    <t>0826-83-1785
(戦国の庭　歴史観)</t>
    <rPh sb="14" eb="16">
      <t>センゴク</t>
    </rPh>
    <rPh sb="17" eb="18">
      <t>ニワ</t>
    </rPh>
    <rPh sb="19" eb="22">
      <t>レキシカン</t>
    </rPh>
    <phoneticPr fontId="18"/>
  </si>
  <si>
    <t>0826-82-3775
(北広島町図書館)</t>
    <rPh sb="14" eb="18">
      <t>キタヒロシマチョウ</t>
    </rPh>
    <rPh sb="18" eb="21">
      <t>トショカン</t>
    </rPh>
    <phoneticPr fontId="18"/>
  </si>
  <si>
    <t>082-422-9449
(見学について)
082-420-0977
(展示内容等の問い合わせ)</t>
    <phoneticPr fontId="2"/>
  </si>
  <si>
    <t>082-432-2521
(見学について)
082-420-0977
(展示内容等の問い合わせ)</t>
    <phoneticPr fontId="2"/>
  </si>
  <si>
    <t>082-438-0449
(見学について)
082-420-0977
(展示内容等の問い合わせ)</t>
    <phoneticPr fontId="2"/>
  </si>
  <si>
    <t>080-8230-8701
(閉館時)
0847-32-7145
(開館時)</t>
    <phoneticPr fontId="2"/>
  </si>
  <si>
    <t>10:00-17:00
(４月-11月)
10:00-16:00
(12月-３月)</t>
    <phoneticPr fontId="2"/>
  </si>
  <si>
    <t>syakaikyouikuka@town.hiroshima-fuchu.lg.jp
(教育委員会
社会教育課)</t>
    <rPh sb="44" eb="49">
      <t>キョウイクイインカイ</t>
    </rPh>
    <phoneticPr fontId="2"/>
  </si>
  <si>
    <t>shohgaigakushu@city.akitakata.lg.jp
(安芸高田市
生涯学習課)</t>
    <phoneticPr fontId="2"/>
  </si>
  <si>
    <t xml:space="preserve">http://www.shimokamagari.jp/
</t>
    <phoneticPr fontId="2"/>
  </si>
  <si>
    <t xml:space="preserve">https://www.city.kure.lg.jp/soshiki/106/yasuurarekisiminzoku.html
</t>
    <phoneticPr fontId="2"/>
  </si>
  <si>
    <t xml:space="preserve">http://icou-kurahashi.com/museum
</t>
    <phoneticPr fontId="2"/>
  </si>
  <si>
    <t xml:space="preserve">https://yamato-museum.com/
</t>
    <phoneticPr fontId="2"/>
  </si>
  <si>
    <t xml:space="preserve">http://www.city.mihara.hiroshima.jp/site/kyouiku/131596.html
</t>
    <phoneticPr fontId="2"/>
  </si>
  <si>
    <t xml:space="preserve">http://www.city.mihara.hiroshima.jp/site/kyouiku/164261.html
</t>
    <phoneticPr fontId="2"/>
  </si>
  <si>
    <t xml:space="preserve">https://vory-uneyama.com/
</t>
    <phoneticPr fontId="2"/>
  </si>
  <si>
    <t xml:space="preserve">https://www.city.fukuyama.hiroshima.jp/site/bungakukan/
</t>
    <phoneticPr fontId="2"/>
  </si>
  <si>
    <t xml:space="preserve">http://www.city.fukuyama.hiroshima.jp/site/fukuyama-syodo/
</t>
    <phoneticPr fontId="2"/>
  </si>
  <si>
    <t xml:space="preserve">http://tomo-rekimin.org/wordpress/
</t>
    <phoneticPr fontId="2"/>
  </si>
  <si>
    <t xml:space="preserve">http://www.sky-net.or.jp/edahirot/
</t>
    <phoneticPr fontId="2"/>
  </si>
  <si>
    <t xml:space="preserve">http://www.city.fukuyama.hiroshima.jp/site/kannabe-rekishiminzoku/
</t>
    <phoneticPr fontId="2"/>
  </si>
  <si>
    <t xml:space="preserve">http://www.city.fukuyama.hiroshima.jp/site/kannabe-kanchazan/
</t>
    <phoneticPr fontId="2"/>
  </si>
  <si>
    <t xml:space="preserve">https://www.city.fukuyama.hiroshima.jp/soshiki/matsunaga-hakimono/
</t>
    <phoneticPr fontId="2"/>
  </si>
  <si>
    <t xml:space="preserve">http://www.city.fuchu.hiroshima.jp/soshiki/kyoiku_iinkai/kyoikuseisakuka/bingokokufu/museum/798.html
</t>
    <phoneticPr fontId="2"/>
  </si>
  <si>
    <t xml:space="preserve">http://www.city.fuchu.hiroshima.jp/soshiki/kyoiku_iinkai/kyoikuseisakuka/bingokokufu/museum/797.html
</t>
    <phoneticPr fontId="2"/>
  </si>
  <si>
    <t xml:space="preserve">https://www.genso-sayume.jp
</t>
    <phoneticPr fontId="2"/>
  </si>
  <si>
    <t xml:space="preserve">https://www.mirasaka-heiwa.jp/
</t>
    <phoneticPr fontId="2"/>
  </si>
  <si>
    <t xml:space="preserve">http://kenkichi.jimdo.com/
</t>
    <phoneticPr fontId="2"/>
  </si>
  <si>
    <t xml:space="preserve">https://miyoshi-mononoke.jp/
</t>
    <phoneticPr fontId="2"/>
  </si>
  <si>
    <t xml:space="preserve">http://www.city.shobara.hiroshima.jp/
</t>
    <phoneticPr fontId="2"/>
  </si>
  <si>
    <t xml:space="preserve">https://www.city.higashihiroshima.lg.jp/soshiki/kyoikuiinkaishogaigakushu/3/11/3/4832.html
</t>
    <phoneticPr fontId="2"/>
  </si>
  <si>
    <t xml:space="preserve">https://www.city.higashihiroshima.lg.jp/soshiki/kyoikuiinkaishogaigakushu/3/11/3/4829.html
</t>
    <phoneticPr fontId="2"/>
  </si>
  <si>
    <t xml:space="preserve">https://www.city.higashihiroshima.lg.jp/soshiki/kyoikuiinkaishogaigakushu/3/11/3/12946.html
</t>
    <phoneticPr fontId="2"/>
  </si>
  <si>
    <t xml:space="preserve">https://www.city.higashihiroshima.lg.jp/soshiki/kyoikuiinkaishogaigakushu/3/11/3/4833.html
</t>
    <phoneticPr fontId="2"/>
  </si>
  <si>
    <t xml:space="preserve">https://www.city.higashihiroshima.lg.jp/soshiki/kyoikuiinkaishogaigakushu/3/11/3/4831.html
</t>
    <phoneticPr fontId="2"/>
  </si>
  <si>
    <t xml:space="preserve">https://www.city.higashihiroshima.lg.jp/soshiki/kyoikuiinkaishogaigakushu/14/index.html
</t>
    <phoneticPr fontId="2"/>
  </si>
  <si>
    <t xml:space="preserve">https://www.city.higashihiroshima.lg.jp/soshiki/kyoikuiinkaishogaigakushu/3/2/3077.html
</t>
    <phoneticPr fontId="2"/>
  </si>
  <si>
    <t xml:space="preserve">https://www.city.higashihiroshima.lg.jp/soshiki/kyoikuiinkaishogaigakushu/3/2/3184.html
</t>
    <phoneticPr fontId="2"/>
  </si>
  <si>
    <t xml:space="preserve">https://www.city.higashihiroshima.lg.jp/soshiki/kyoikuiinkaishogaigakushu/3/2/4174.html
</t>
    <phoneticPr fontId="2"/>
  </si>
  <si>
    <t xml:space="preserve">https://www.hatsukaichi-csa.net/gallery/
</t>
    <phoneticPr fontId="2"/>
  </si>
  <si>
    <t xml:space="preserve">http://members.fch.ne.jp/miyajima-rekimin/
</t>
    <phoneticPr fontId="2"/>
  </si>
  <si>
    <t xml:space="preserve">https://www.town.fuchu.hiroshima.jp/site/shakaikyouiku/1048.html
</t>
    <phoneticPr fontId="2"/>
  </si>
  <si>
    <t xml:space="preserve">http://www.town.kaita.lg.jp/
</t>
    <phoneticPr fontId="2"/>
  </si>
  <si>
    <t xml:space="preserve">https://www.town.kitahiroshima.lg.jp/site/bunkazai/1770.html
</t>
    <phoneticPr fontId="2"/>
  </si>
  <si>
    <t>https://www.town.kitahiroshima.lg.jp/site/bunkazai/1772.html</t>
    <phoneticPr fontId="2"/>
  </si>
  <si>
    <t>https://www.town.kitahiroshima.lg.jp/site/bunkazai/1776.html</t>
    <phoneticPr fontId="2"/>
  </si>
  <si>
    <t>古保利薬師収蔵庫・
千代田歴史民俗資料館</t>
    <rPh sb="10" eb="13">
      <t>チヨダ</t>
    </rPh>
    <rPh sb="13" eb="15">
      <t>レキシ</t>
    </rPh>
    <rPh sb="15" eb="17">
      <t>ミンゾク</t>
    </rPh>
    <rPh sb="17" eb="20">
      <t>シリョウカン</t>
    </rPh>
    <phoneticPr fontId="18"/>
  </si>
  <si>
    <t xml:space="preserve">https://www.town.kitahiroshima.lg.jp/site/bunkazai/1773.html
</t>
    <phoneticPr fontId="2"/>
  </si>
  <si>
    <t xml:space="preserve">https://www.town.kitahiroshima.lg.jp/site/bunkazai/1775.html
</t>
    <phoneticPr fontId="2"/>
  </si>
  <si>
    <t xml:space="preserve">https://www.town.kitahiroshima.lg.jp/site/sitei-bunkazai/3547.html
</t>
    <phoneticPr fontId="2"/>
  </si>
  <si>
    <t xml:space="preserve">https://www.town.kitahiroshima.lg.jp/site/bunkazai/1774.html
</t>
    <phoneticPr fontId="2"/>
  </si>
  <si>
    <t>https://www.town.kitahiroshima.lg.jp/site/bunkazai/1777.html</t>
    <phoneticPr fontId="2"/>
  </si>
  <si>
    <t>月曜(祝日を除く)
12/29-1/3</t>
    <phoneticPr fontId="2"/>
  </si>
  <si>
    <t>月曜(祝日を除く)
12/29-1/3</t>
    <rPh sb="6" eb="7">
      <t>ノゾ</t>
    </rPh>
    <phoneticPr fontId="2"/>
  </si>
  <si>
    <t>火曜(祝日の場合は翌日)
11/26-4/24</t>
    <rPh sb="0" eb="2">
      <t>カヨウ</t>
    </rPh>
    <rPh sb="3" eb="5">
      <t>シュクジツ</t>
    </rPh>
    <rPh sb="6" eb="8">
      <t>バアイ</t>
    </rPh>
    <rPh sb="9" eb="11">
      <t>ヨクジツ</t>
    </rPh>
    <phoneticPr fontId="25"/>
  </si>
  <si>
    <t>月曜(祝日の場合は翌日)
12/28-1/4</t>
    <rPh sb="0" eb="1">
      <t>ゲツ</t>
    </rPh>
    <rPh sb="3" eb="5">
      <t>シュクジツ</t>
    </rPh>
    <rPh sb="6" eb="8">
      <t>バアイ</t>
    </rPh>
    <rPh sb="9" eb="11">
      <t>ヨクジツ</t>
    </rPh>
    <phoneticPr fontId="25"/>
  </si>
  <si>
    <t>月曜(祝日の場合は翌日)
12/28-1/4
冬季は積雪状況により閉館</t>
    <rPh sb="0" eb="1">
      <t>ゲツ</t>
    </rPh>
    <rPh sb="3" eb="5">
      <t>シュクジツ</t>
    </rPh>
    <rPh sb="6" eb="8">
      <t>バアイ</t>
    </rPh>
    <rPh sb="9" eb="11">
      <t>ヨクジツ</t>
    </rPh>
    <rPh sb="23" eb="25">
      <t>トウキ</t>
    </rPh>
    <rPh sb="26" eb="28">
      <t>セキセツ</t>
    </rPh>
    <rPh sb="28" eb="30">
      <t>ジョウキョウ</t>
    </rPh>
    <rPh sb="33" eb="35">
      <t>ヘイカン</t>
    </rPh>
    <phoneticPr fontId="25"/>
  </si>
  <si>
    <t>月曜(祝日の場合は翌日)
12/28-1/4</t>
    <phoneticPr fontId="2"/>
  </si>
  <si>
    <t xml:space="preserve">https://www.town.kitahiroshima.lg.jp/site/bunkazai/1779.html
</t>
    <phoneticPr fontId="2"/>
  </si>
  <si>
    <t>指定管理
(一部職員を除く)</t>
    <rPh sb="0" eb="2">
      <t>シテイ</t>
    </rPh>
    <rPh sb="2" eb="4">
      <t>カンリ</t>
    </rPh>
    <rPh sb="6" eb="10">
      <t>イチブショクイン</t>
    </rPh>
    <rPh sb="11" eb="12">
      <t>ノゾ</t>
    </rPh>
    <phoneticPr fontId="2"/>
  </si>
  <si>
    <t>芸北文化ホール(芸北地域づくりセンター・芸北農村環境改善センター)</t>
    <rPh sb="0" eb="2">
      <t>ゲイホク</t>
    </rPh>
    <rPh sb="2" eb="4">
      <t>ブンカ</t>
    </rPh>
    <rPh sb="10" eb="12">
      <t>チイキ</t>
    </rPh>
    <rPh sb="20" eb="22">
      <t>ゲイホク</t>
    </rPh>
    <rPh sb="22" eb="24">
      <t>ノウソン</t>
    </rPh>
    <rPh sb="24" eb="26">
      <t>カンキョウ</t>
    </rPh>
    <rPh sb="26" eb="28">
      <t>カイゼン</t>
    </rPh>
    <phoneticPr fontId="19"/>
  </si>
  <si>
    <t>月曜(祝日の場合は翌日)
12/29-1/3</t>
    <rPh sb="0" eb="2">
      <t>ゲツヨウ</t>
    </rPh>
    <phoneticPr fontId="2"/>
  </si>
  <si>
    <t>月曜(祝日の場合は翌火曜)
館内整理日(原則毎月第１金曜)
12/29-1/3
館内特別整理期間(年１回９日以内)</t>
    <phoneticPr fontId="2"/>
  </si>
  <si>
    <t>月～木曜(祝日を除く)
12月～４月(冬季閉館)</t>
    <rPh sb="0" eb="1">
      <t>ゲツ</t>
    </rPh>
    <rPh sb="2" eb="3">
      <t>モク</t>
    </rPh>
    <rPh sb="5" eb="7">
      <t>シュクジツ</t>
    </rPh>
    <rPh sb="8" eb="9">
      <t>ノゾ</t>
    </rPh>
    <rPh sb="14" eb="15">
      <t>ツキ</t>
    </rPh>
    <rPh sb="17" eb="18">
      <t>ツキ</t>
    </rPh>
    <rPh sb="19" eb="21">
      <t>トウキ</t>
    </rPh>
    <rPh sb="21" eb="23">
      <t>ヘイカン</t>
    </rPh>
    <phoneticPr fontId="25"/>
  </si>
  <si>
    <t>日・月曜
祝日
12/29-1/3</t>
    <phoneticPr fontId="2"/>
  </si>
  <si>
    <t>土・日曜
祝日
12/29-1/3</t>
    <rPh sb="5" eb="6">
      <t>シュウ</t>
    </rPh>
    <rPh sb="6" eb="7">
      <t>ニチ</t>
    </rPh>
    <phoneticPr fontId="3"/>
  </si>
  <si>
    <t>日曜
祝日
12/27-1/3</t>
    <rPh sb="0" eb="1">
      <t>ヒ</t>
    </rPh>
    <rPh sb="4" eb="5">
      <t>ニチ</t>
    </rPh>
    <phoneticPr fontId="3"/>
  </si>
  <si>
    <t>水曜
祝日
12/27-1/3</t>
    <rPh sb="4" eb="5">
      <t>ニチ</t>
    </rPh>
    <phoneticPr fontId="3"/>
  </si>
  <si>
    <t>月曜(休日の場合はその直後の休日でない日)
年末年始</t>
    <rPh sb="19" eb="20">
      <t>ヒ</t>
    </rPh>
    <phoneticPr fontId="2"/>
  </si>
  <si>
    <t>日曜
祝日
他</t>
    <phoneticPr fontId="4"/>
  </si>
  <si>
    <t>日曜
祝日
他</t>
    <rPh sb="3" eb="5">
      <t>シュクジツ</t>
    </rPh>
    <phoneticPr fontId="4"/>
  </si>
  <si>
    <t>土・日曜
祝日</t>
    <rPh sb="6" eb="7">
      <t>ニチ</t>
    </rPh>
    <phoneticPr fontId="4"/>
  </si>
  <si>
    <t>北広島町まちづくりセンター
(千代田地域づくりセンター)</t>
    <rPh sb="0" eb="4">
      <t>キタヒロシマチョウ</t>
    </rPh>
    <rPh sb="18" eb="20">
      <t>チイキ</t>
    </rPh>
    <phoneticPr fontId="19"/>
  </si>
  <si>
    <t>(公社)三原市シルバー人材センター</t>
    <phoneticPr fontId="2"/>
  </si>
  <si>
    <t>(公財)広島市文化財団</t>
    <phoneticPr fontId="2"/>
  </si>
  <si>
    <t>水曜(休日の場合はその直後の休日でない日)
年末年始</t>
    <rPh sb="19" eb="20">
      <t>ヒ</t>
    </rPh>
    <phoneticPr fontId="2"/>
  </si>
  <si>
    <t>月曜(休日の場合はその直後の休日でない日)
年末年始</t>
    <rPh sb="0" eb="1">
      <t>ゲツ</t>
    </rPh>
    <rPh sb="19" eb="20">
      <t>ヒ</t>
    </rPh>
    <rPh sb="22" eb="24">
      <t>ネンマツ</t>
    </rPh>
    <rPh sb="24" eb="26">
      <t>ネンシ</t>
    </rPh>
    <phoneticPr fontId="18"/>
  </si>
  <si>
    <t>月曜(休日の場合はその直後の休日でない日)
年末年始</t>
    <rPh sb="0" eb="2">
      <t>ゲツヨウ</t>
    </rPh>
    <rPh sb="19" eb="20">
      <t>ヒ</t>
    </rPh>
    <rPh sb="22" eb="24">
      <t>ネンマツ</t>
    </rPh>
    <rPh sb="24" eb="26">
      <t>ネンシ</t>
    </rPh>
    <phoneticPr fontId="3"/>
  </si>
  <si>
    <t>土・日曜
祝日
年末年始</t>
    <rPh sb="5" eb="6">
      <t>シュウ</t>
    </rPh>
    <rPh sb="6" eb="7">
      <t>ニチ</t>
    </rPh>
    <rPh sb="8" eb="10">
      <t>ネンマツ</t>
    </rPh>
    <rPh sb="10" eb="12">
      <t>ネンシ</t>
    </rPh>
    <phoneticPr fontId="2"/>
  </si>
  <si>
    <t>土・日曜
祝日</t>
    <rPh sb="5" eb="6">
      <t>シュク</t>
    </rPh>
    <rPh sb="6" eb="7">
      <t>ニチ</t>
    </rPh>
    <phoneticPr fontId="2"/>
  </si>
  <si>
    <t>土・日曜
祝日
年末年始</t>
    <rPh sb="0" eb="1">
      <t>ツチ</t>
    </rPh>
    <rPh sb="2" eb="3">
      <t>ヒ</t>
    </rPh>
    <rPh sb="5" eb="7">
      <t>シュクジツ</t>
    </rPh>
    <rPh sb="8" eb="10">
      <t>ネンマツ</t>
    </rPh>
    <rPh sb="10" eb="12">
      <t>ネンシ</t>
    </rPh>
    <phoneticPr fontId="2"/>
  </si>
  <si>
    <t>月曜
祝日の翌日
年末年始</t>
    <phoneticPr fontId="2"/>
  </si>
  <si>
    <t>広島市中区千田町三丁目7-47</t>
    <phoneticPr fontId="2"/>
  </si>
  <si>
    <t>東広島市西条西本町28-6(サンスクエア東広島内)</t>
    <rPh sb="20" eb="23">
      <t>ヒガシヒロシマ</t>
    </rPh>
    <rPh sb="23" eb="24">
      <t>ナイ</t>
    </rPh>
    <phoneticPr fontId="16"/>
  </si>
  <si>
    <t>東広島市高屋町杵原1334-2(高屋出張所内)</t>
    <rPh sb="4" eb="7">
      <t>タカヤチョウ</t>
    </rPh>
    <rPh sb="7" eb="9">
      <t>キネハラ</t>
    </rPh>
    <rPh sb="16" eb="18">
      <t>タカヤ</t>
    </rPh>
    <rPh sb="18" eb="20">
      <t>シュッチョウ</t>
    </rPh>
    <rPh sb="20" eb="21">
      <t>ショ</t>
    </rPh>
    <rPh sb="21" eb="22">
      <t>ナイ</t>
    </rPh>
    <phoneticPr fontId="16"/>
  </si>
  <si>
    <t>月曜
祝日の翌日
年末年始(12/29-1/3)</t>
    <rPh sb="0" eb="2">
      <t>ゲツヨウ</t>
    </rPh>
    <rPh sb="3" eb="5">
      <t>シュクジツ</t>
    </rPh>
    <rPh sb="6" eb="8">
      <t>ヨクジツ</t>
    </rPh>
    <rPh sb="9" eb="13">
      <t>ネンマツネンシ</t>
    </rPh>
    <phoneticPr fontId="3"/>
  </si>
  <si>
    <t>三原市宇根山家族旅行村(キャンプ場)</t>
    <rPh sb="16" eb="17">
      <t>ジョウ</t>
    </rPh>
    <phoneticPr fontId="3"/>
  </si>
  <si>
    <t>宇根山活性化グループ</t>
    <rPh sb="0" eb="2">
      <t>ウネ</t>
    </rPh>
    <rPh sb="2" eb="3">
      <t>ヤマ</t>
    </rPh>
    <rPh sb="3" eb="5">
      <t>カッセイ</t>
    </rPh>
    <rPh sb="5" eb="6">
      <t>カ</t>
    </rPh>
    <phoneticPr fontId="3"/>
  </si>
  <si>
    <t>日・月曜</t>
    <rPh sb="0" eb="1">
      <t>ニチ</t>
    </rPh>
    <rPh sb="2" eb="3">
      <t>ゲツ</t>
    </rPh>
    <phoneticPr fontId="2"/>
  </si>
  <si>
    <t>月～金曜
(祝日を除く)
８月のみ
月～木曜</t>
    <rPh sb="0" eb="1">
      <t>ゲツ</t>
    </rPh>
    <rPh sb="2" eb="4">
      <t>キンヨウ</t>
    </rPh>
    <rPh sb="6" eb="8">
      <t>シュクジツ</t>
    </rPh>
    <rPh sb="9" eb="10">
      <t>ノゾ</t>
    </rPh>
    <rPh sb="14" eb="15">
      <t>ガツ</t>
    </rPh>
    <rPh sb="18" eb="19">
      <t>ガツ</t>
    </rPh>
    <rPh sb="20" eb="22">
      <t>モクヨウ</t>
    </rPh>
    <phoneticPr fontId="3"/>
  </si>
  <si>
    <t>月曜
祝日の翌日
8/6、12/29-1/3</t>
    <rPh sb="0" eb="2">
      <t>ゲツヨウ</t>
    </rPh>
    <rPh sb="3" eb="5">
      <t>シュクジツ</t>
    </rPh>
    <rPh sb="6" eb="8">
      <t>ヨクジツ</t>
    </rPh>
    <phoneticPr fontId="2"/>
  </si>
  <si>
    <t>火曜
祝日の翌日
8/6、12/29-1/3</t>
    <rPh sb="0" eb="2">
      <t>カヨウ</t>
    </rPh>
    <rPh sb="3" eb="5">
      <t>シュクジツ</t>
    </rPh>
    <rPh sb="6" eb="8">
      <t>ヨクジツ</t>
    </rPh>
    <phoneticPr fontId="2"/>
  </si>
  <si>
    <t>日・月曜
祝日
年末年始</t>
    <rPh sb="0" eb="1">
      <t>ニチ</t>
    </rPh>
    <rPh sb="2" eb="3">
      <t>ツキ</t>
    </rPh>
    <rPh sb="5" eb="6">
      <t>シュク</t>
    </rPh>
    <rPh sb="6" eb="7">
      <t>ニチ</t>
    </rPh>
    <rPh sb="8" eb="10">
      <t>ネンマツ</t>
    </rPh>
    <rPh sb="10" eb="12">
      <t>ネンシ</t>
    </rPh>
    <phoneticPr fontId="2"/>
  </si>
  <si>
    <t>土・日曜
祝日
12/29-1/3</t>
    <rPh sb="0" eb="1">
      <t>ツチ</t>
    </rPh>
    <rPh sb="2" eb="4">
      <t>ニチヨウ</t>
    </rPh>
    <rPh sb="5" eb="7">
      <t>シュクジツ</t>
    </rPh>
    <phoneticPr fontId="2"/>
  </si>
  <si>
    <t>月曜(8/6、祝日を除く)
祝日の翌日
(土・日・月曜
祝日にあたるときは、その直後の平日)
12/29-1/4</t>
    <rPh sb="0" eb="1">
      <t>ツキ</t>
    </rPh>
    <rPh sb="7" eb="9">
      <t>シュクジツ</t>
    </rPh>
    <rPh sb="10" eb="11">
      <t>ノゾ</t>
    </rPh>
    <rPh sb="14" eb="16">
      <t>シュクジツ</t>
    </rPh>
    <rPh sb="17" eb="19">
      <t>ヨクジツ</t>
    </rPh>
    <rPh sb="21" eb="22">
      <t>ツチ</t>
    </rPh>
    <rPh sb="23" eb="24">
      <t>ヒ</t>
    </rPh>
    <rPh sb="25" eb="26">
      <t>ツキ</t>
    </rPh>
    <rPh sb="28" eb="30">
      <t>シュクジツ</t>
    </rPh>
    <rPh sb="40" eb="42">
      <t>チョクゴ</t>
    </rPh>
    <rPh sb="43" eb="45">
      <t>ヘイジツ</t>
    </rPh>
    <phoneticPr fontId="2"/>
  </si>
  <si>
    <t>平日
9:00-22:00
土・日曜
9:00-17:00</t>
    <rPh sb="0" eb="2">
      <t>ヘイジツ</t>
    </rPh>
    <rPh sb="14" eb="15">
      <t>ド</t>
    </rPh>
    <rPh sb="16" eb="17">
      <t>ヒ</t>
    </rPh>
    <phoneticPr fontId="3"/>
  </si>
  <si>
    <t>10:00-20:00
(ただし日曜、
祝日、8/6
10:00-17:00)</t>
    <rPh sb="16" eb="18">
      <t>ニチヨウ</t>
    </rPh>
    <rPh sb="20" eb="22">
      <t>シュクジツ</t>
    </rPh>
    <phoneticPr fontId="2"/>
  </si>
  <si>
    <t>土・日曜
祝日
12/27-1/4</t>
    <rPh sb="0" eb="1">
      <t>ツチ</t>
    </rPh>
    <rPh sb="2" eb="4">
      <t>ニチヨウ</t>
    </rPh>
    <rPh sb="5" eb="7">
      <t>シュクジツ</t>
    </rPh>
    <rPh sb="6" eb="7">
      <t>ニチ</t>
    </rPh>
    <phoneticPr fontId="2"/>
  </si>
  <si>
    <t>日・月曜
祝日</t>
    <rPh sb="0" eb="1">
      <t>ニチ</t>
    </rPh>
    <rPh sb="2" eb="3">
      <t>ゲツ</t>
    </rPh>
    <rPh sb="5" eb="7">
      <t>シュクジツ</t>
    </rPh>
    <phoneticPr fontId="2"/>
  </si>
  <si>
    <t>(公財)
ふくやま
芸術文化財団</t>
  </si>
  <si>
    <t>(株)サービス
センター</t>
    <rPh sb="1" eb="2">
      <t>カブ</t>
    </rPh>
    <phoneticPr fontId="2"/>
  </si>
  <si>
    <t>9:00-22:00
(民俗資料館は9:00-16:30)</t>
    <rPh sb="12" eb="14">
      <t>ミンゾク</t>
    </rPh>
    <rPh sb="14" eb="16">
      <t>シリョウ</t>
    </rPh>
    <rPh sb="16" eb="17">
      <t>カン</t>
    </rPh>
    <phoneticPr fontId="2"/>
  </si>
  <si>
    <t>(公社)府中市
シルバー人材
センター</t>
    <rPh sb="1" eb="3">
      <t>コウシャ</t>
    </rPh>
    <rPh sb="4" eb="7">
      <t>フチュウシ</t>
    </rPh>
    <rPh sb="12" eb="14">
      <t>ジンザイ</t>
    </rPh>
    <phoneticPr fontId="8"/>
  </si>
  <si>
    <t>(株)ケイミックスパブリックビジネス</t>
  </si>
  <si>
    <t>(一社)作木町
自治連合会</t>
    <rPh sb="1" eb="2">
      <t>イチ</t>
    </rPh>
    <rPh sb="2" eb="3">
      <t>シャ</t>
    </rPh>
    <rPh sb="4" eb="6">
      <t>サクギ</t>
    </rPh>
    <phoneticPr fontId="2"/>
  </si>
  <si>
    <t>指定管理
(全て)</t>
    <rPh sb="0" eb="2">
      <t>シテイ</t>
    </rPh>
    <rPh sb="2" eb="4">
      <t>カンリ</t>
    </rPh>
    <rPh sb="6" eb="7">
      <t>スベ</t>
    </rPh>
    <phoneticPr fontId="4"/>
  </si>
  <si>
    <t>指定管理
(全て)</t>
    <rPh sb="0" eb="2">
      <t>シテイ</t>
    </rPh>
    <rPh sb="2" eb="4">
      <t>カンリ</t>
    </rPh>
    <rPh sb="6" eb="7">
      <t>スベ</t>
    </rPh>
    <phoneticPr fontId="27"/>
  </si>
  <si>
    <t>指定管理
(全て)</t>
    <rPh sb="0" eb="2">
      <t>シテイ</t>
    </rPh>
    <rPh sb="2" eb="4">
      <t>カンリ</t>
    </rPh>
    <rPh sb="6" eb="7">
      <t>スベ</t>
    </rPh>
    <phoneticPr fontId="22"/>
  </si>
  <si>
    <t>8:30-19:00
(利用がある場合は
22:00まで)</t>
    <rPh sb="12" eb="14">
      <t>リヨウ</t>
    </rPh>
    <rPh sb="17" eb="19">
      <t>バアイ</t>
    </rPh>
    <phoneticPr fontId="2"/>
  </si>
  <si>
    <t>8:30-17:00
(利用がある場合は
22:00まで)</t>
    <rPh sb="12" eb="14">
      <t>リヨウ</t>
    </rPh>
    <rPh sb="17" eb="19">
      <t>バアイ</t>
    </rPh>
    <phoneticPr fontId="2"/>
  </si>
  <si>
    <t>084-987-1898</t>
    <phoneticPr fontId="2"/>
  </si>
  <si>
    <t>9:00-18:00
(ピースベルホール及び生涯学習施設の利用は、
9:00-22:00)</t>
    <phoneticPr fontId="2"/>
  </si>
  <si>
    <t>http://www.city.onomichi.hiroshima.jp/site/entsuba-museum/</t>
    <phoneticPr fontId="2"/>
  </si>
  <si>
    <t>土・日曜
祝日
年末年始</t>
    <rPh sb="0" eb="1">
      <t>ド</t>
    </rPh>
    <rPh sb="2" eb="3">
      <t>ニチ</t>
    </rPh>
    <rPh sb="5" eb="7">
      <t>シュクジツ</t>
    </rPh>
    <rPh sb="8" eb="10">
      <t>ネンマツ</t>
    </rPh>
    <rPh sb="10" eb="12">
      <t>ネンシ</t>
    </rPh>
    <phoneticPr fontId="2"/>
  </si>
  <si>
    <t>8:30-21:30
(土・日曜
8:30-17:00)</t>
    <rPh sb="12" eb="13">
      <t>ツチ</t>
    </rPh>
    <rPh sb="14" eb="15">
      <t>ニチ</t>
    </rPh>
    <phoneticPr fontId="2"/>
  </si>
  <si>
    <t>http://www.kagayakinet.ne.jp/-sanwa-center/shisetu.html</t>
    <phoneticPr fontId="2"/>
  </si>
  <si>
    <t>月曜(祝日の場合は翌日)
祝日
12/29-1/3
毎月末の平日(末日が土・日・月曜の場合は直前金曜)</t>
    <rPh sb="0" eb="1">
      <t>ゲツ</t>
    </rPh>
    <rPh sb="3" eb="5">
      <t>シュクジツ</t>
    </rPh>
    <rPh sb="6" eb="8">
      <t>バアイ</t>
    </rPh>
    <rPh sb="9" eb="11">
      <t>ヨクジツ</t>
    </rPh>
    <rPh sb="13" eb="15">
      <t>シュクジツ</t>
    </rPh>
    <rPh sb="26" eb="29">
      <t>マイツキマツ</t>
    </rPh>
    <rPh sb="30" eb="32">
      <t>ヘイジツ</t>
    </rPh>
    <rPh sb="33" eb="35">
      <t>マツジツ</t>
    </rPh>
    <rPh sb="36" eb="37">
      <t>ツチ</t>
    </rPh>
    <rPh sb="38" eb="39">
      <t>ヒ</t>
    </rPh>
    <rPh sb="40" eb="41">
      <t>ゲツ</t>
    </rPh>
    <rPh sb="43" eb="45">
      <t>バアイ</t>
    </rPh>
    <rPh sb="46" eb="48">
      <t>チョクゼン</t>
    </rPh>
    <rPh sb="48" eb="50">
      <t>キンヨウ</t>
    </rPh>
    <phoneticPr fontId="25"/>
  </si>
  <si>
    <t>月・火・木・金・日曜、
１～２月は
土曜も閉館
12/28-1/4</t>
    <rPh sb="0" eb="1">
      <t>ゲツ</t>
    </rPh>
    <rPh sb="2" eb="3">
      <t>カ</t>
    </rPh>
    <rPh sb="8" eb="10">
      <t>ニチヨウ</t>
    </rPh>
    <rPh sb="14" eb="15">
      <t>ツキ</t>
    </rPh>
    <rPh sb="18" eb="20">
      <t>ドヨウ</t>
    </rPh>
    <rPh sb="20" eb="22">
      <t>ヘイカン</t>
    </rPh>
    <phoneticPr fontId="25"/>
  </si>
  <si>
    <t>http://www.town.kumano.hiroshima.jp/www/contents/1623908598180/index.html</t>
    <phoneticPr fontId="2"/>
  </si>
  <si>
    <t>https://www.town.fuchu.hiroshima.jp/site/communitycenter/</t>
    <phoneticPr fontId="2"/>
  </si>
  <si>
    <t>https://www.city.hatsukaichi.hiroshima.jp/site/ajinasc/</t>
    <phoneticPr fontId="2"/>
  </si>
  <si>
    <t>https://www.city.higashihiroshima.lg.jp/soshiki/chiikishinko/7/13/6/5/4278.html</t>
    <phoneticPr fontId="2"/>
  </si>
  <si>
    <t>https://www.city.higashihiroshima.lg.jp/soshiki/chiikishinko/7/13/6/5/4291.html</t>
    <phoneticPr fontId="2"/>
  </si>
  <si>
    <t>https://www.city.higashihiroshima.lg.jp/soshiki/chiikishinko/7/13/6/5/4275.html</t>
    <phoneticPr fontId="2"/>
  </si>
  <si>
    <t>https://www.city.higashihiroshima.lg.jp/soshiki/chiikishinko/7/13/6/5/4276.html</t>
    <phoneticPr fontId="2"/>
  </si>
  <si>
    <t>https://www.city.higashihiroshima.lg.jp/soshiki/chiikishinko/7/13/6/5/4292.html</t>
    <phoneticPr fontId="2"/>
  </si>
  <si>
    <t>https://www.city.higashihiroshima.lg.jp/soshiki/chiikishinko/7/13/6/5/4293.html</t>
    <phoneticPr fontId="2"/>
  </si>
  <si>
    <t>https://www.city.higashihiroshima.lg.jp/soshiki/chiikishinko/7/13/6/5/31721.html</t>
    <phoneticPr fontId="2"/>
  </si>
  <si>
    <t>https://www.city.higashihiroshima.lg.jp/soshiki/chiikishinko/7/13/6/5/4279.html</t>
    <phoneticPr fontId="2"/>
  </si>
  <si>
    <t>https://www.city.higashihiroshima.lg.jp/soshiki/chiikishinko/7/13/6/6/4277.html</t>
    <phoneticPr fontId="2"/>
  </si>
  <si>
    <t>https://www.city.higashihiroshima.lg.jp/soshiki/chiikishinko/7/13/6/6/4271.html</t>
    <phoneticPr fontId="2"/>
  </si>
  <si>
    <t>https://www.city.higashihiroshima.lg.jp/soshiki/chiikishinko/7/13/6/6/4265.html</t>
    <phoneticPr fontId="2"/>
  </si>
  <si>
    <t>https://www.city.higashihiroshima.lg.jp/shisetsu/shogaigakushu/32617.html</t>
    <phoneticPr fontId="2"/>
  </si>
  <si>
    <t>https://www.city.higashihiroshima.lg.jp/soshiki/chiikishinko/7/13/6/4/4284.html</t>
    <phoneticPr fontId="2"/>
  </si>
  <si>
    <t>https://www.city.higashihiroshima.lg.jp/soshiki/chiikishinko/7/13/6/4/4289.html</t>
    <phoneticPr fontId="2"/>
  </si>
  <si>
    <t>https://www.city.higashihiroshima.lg.jp/soshiki/chiikishinko/7/13/6/3/4286.html</t>
    <phoneticPr fontId="2"/>
  </si>
  <si>
    <t>https://www.city.higashihiroshima.lg.jp/soshiki/chiikishinko/7/13/6/3/4283.html</t>
    <phoneticPr fontId="2"/>
  </si>
  <si>
    <t>https://www.city.higashihiroshima.lg.jp/soshiki/chiikishinko/7/13/6/3/4285.html</t>
    <phoneticPr fontId="2"/>
  </si>
  <si>
    <t>https://www.city.higashihiroshima.lg.jp/soshiki/chiikishinko/7/13/6/3/4290.html</t>
    <phoneticPr fontId="2"/>
  </si>
  <si>
    <t>https://www.city.higashihiroshima.lg.jp/soshiki/chiikishinko/7/13/6/3/4263.html</t>
    <phoneticPr fontId="2"/>
  </si>
  <si>
    <t>https://www.city.higashihiroshima.lg.jp/soshiki/chiikishinko/7/13/6/7/4274.html</t>
    <phoneticPr fontId="2"/>
  </si>
  <si>
    <t>https://www.city.higashihiroshima.lg.jp/soshiki/chiikishinko/7/13/6/7/4273.html</t>
    <phoneticPr fontId="2"/>
  </si>
  <si>
    <t>https://www.city.higashihiroshima.lg.jp/soshiki/chiikishinko/7/13/6/7/4272.html</t>
    <phoneticPr fontId="2"/>
  </si>
  <si>
    <t>https://www.city.higashihiroshima.lg.jp/soshiki/chiikishinko/7/13/6/8/4264.html</t>
    <phoneticPr fontId="2"/>
  </si>
  <si>
    <t>https://www.city.higashihiroshima.lg.jp/soshiki/chiikishinko/7/13/6/8/4287.html</t>
    <phoneticPr fontId="2"/>
  </si>
  <si>
    <t>https://www.city.higashihiroshima.lg.jp/soshiki/chiikishinko/7/13/6/8/4299.html</t>
    <phoneticPr fontId="2"/>
  </si>
  <si>
    <t>https://www.city.higashihiroshima.lg.jp/soshiki/chiikishinko/7/13/6/8/4288.html</t>
    <phoneticPr fontId="2"/>
  </si>
  <si>
    <t>https://www.city.higashihiroshima.lg.jp/soshiki/chiikishinko/7/13/6/8/11667.html</t>
    <phoneticPr fontId="2"/>
  </si>
  <si>
    <t>https://www.city.higashihiroshima.lg.jp/soshiki/chiikishinko/7/13/6/8/4300.html</t>
    <phoneticPr fontId="2"/>
  </si>
  <si>
    <t>https://www.city.higashihiroshima.lg.jp/soshiki/chiikishinko/7/13/6/2/4298.html</t>
    <phoneticPr fontId="2"/>
  </si>
  <si>
    <t>https://www.city.higashihiroshima.lg.jp/soshiki/chiikishinko/7/13/6/2/4297.html</t>
    <phoneticPr fontId="2"/>
  </si>
  <si>
    <t>https://www.city.higashihiroshima.lg.jp/soshiki/chiikishinko/7/13/6/2/4294.html</t>
    <phoneticPr fontId="2"/>
  </si>
  <si>
    <t>https://www.city.higashihiroshima.lg.jp/soshiki/chiikishinko/7/13/6/2/4262.html</t>
    <phoneticPr fontId="2"/>
  </si>
  <si>
    <t>https://www.city.higashihiroshima.lg.jp/soshiki/chiikishinko/7/13/6/2/4281.html</t>
    <phoneticPr fontId="2"/>
  </si>
  <si>
    <t>https://www.city.higashihiroshima.lg.jp/soshiki/chiikishinko/7/13/6/1/4295.html</t>
    <phoneticPr fontId="2"/>
  </si>
  <si>
    <t>https://www.city.higashihiroshima.lg.jp/soshiki/chiikishinko/7/13/6/1/4296.html</t>
    <phoneticPr fontId="2"/>
  </si>
  <si>
    <t>https://www.city.hatsukaichi.hiroshima.jp/site/asaharasc/48378.html</t>
    <phoneticPr fontId="2"/>
  </si>
  <si>
    <t>黒川自治センター</t>
    <phoneticPr fontId="2"/>
  </si>
  <si>
    <t>津名自治センター</t>
    <phoneticPr fontId="2"/>
  </si>
  <si>
    <t>小国自治センター</t>
    <phoneticPr fontId="2"/>
  </si>
  <si>
    <t>山福田自治センター</t>
    <phoneticPr fontId="2"/>
  </si>
  <si>
    <t>津久志自治センター</t>
    <phoneticPr fontId="2"/>
  </si>
  <si>
    <t>西大田自治センター</t>
    <phoneticPr fontId="2"/>
  </si>
  <si>
    <t>大見自治センター</t>
    <phoneticPr fontId="2"/>
  </si>
  <si>
    <t>大田自治センター</t>
    <phoneticPr fontId="2"/>
  </si>
  <si>
    <t>伊尾自治センター</t>
    <phoneticPr fontId="2"/>
  </si>
  <si>
    <t>東自治センター</t>
    <phoneticPr fontId="2"/>
  </si>
  <si>
    <t>中央自治センター</t>
    <phoneticPr fontId="2"/>
  </si>
  <si>
    <t>甲山自治センター</t>
    <phoneticPr fontId="2"/>
  </si>
  <si>
    <t>宇津戸自治センター</t>
    <phoneticPr fontId="2"/>
  </si>
  <si>
    <t>桜丘交流館奈良津コミュニティセンター・館</t>
    <rPh sb="0" eb="2">
      <t>サクラオカ</t>
    </rPh>
    <rPh sb="2" eb="4">
      <t>コウリュウ</t>
    </rPh>
    <rPh sb="4" eb="5">
      <t>カン</t>
    </rPh>
    <rPh sb="5" eb="7">
      <t>ナラ</t>
    </rPh>
    <rPh sb="7" eb="8">
      <t>ツ</t>
    </rPh>
    <rPh sb="19" eb="20">
      <t>ヤカタ</t>
    </rPh>
    <phoneticPr fontId="2"/>
  </si>
  <si>
    <t>高西交流館高西コミュニティセンター・館</t>
    <rPh sb="0" eb="2">
      <t>タカニシ</t>
    </rPh>
    <rPh sb="2" eb="4">
      <t>コウリュウ</t>
    </rPh>
    <rPh sb="4" eb="5">
      <t>カン</t>
    </rPh>
    <rPh sb="5" eb="7">
      <t>タカニシ</t>
    </rPh>
    <rPh sb="18" eb="19">
      <t>ヤカタ</t>
    </rPh>
    <phoneticPr fontId="2"/>
  </si>
  <si>
    <t>本郷交流館本郷コミュニティセンター・館</t>
    <rPh sb="0" eb="2">
      <t>ホンゴウ</t>
    </rPh>
    <rPh sb="2" eb="4">
      <t>コウリュウ</t>
    </rPh>
    <rPh sb="4" eb="5">
      <t>カン</t>
    </rPh>
    <rPh sb="5" eb="7">
      <t>ホンゴウ</t>
    </rPh>
    <rPh sb="18" eb="19">
      <t>ヤカタ</t>
    </rPh>
    <phoneticPr fontId="2"/>
  </si>
  <si>
    <t>神村交流館神村コミュニティセンター・館</t>
    <rPh sb="0" eb="2">
      <t>カムラ</t>
    </rPh>
    <rPh sb="2" eb="4">
      <t>コウリュウ</t>
    </rPh>
    <rPh sb="4" eb="5">
      <t>カン</t>
    </rPh>
    <rPh sb="5" eb="6">
      <t>カミ</t>
    </rPh>
    <rPh sb="6" eb="7">
      <t>ムラ</t>
    </rPh>
    <rPh sb="18" eb="19">
      <t>ヤカタ</t>
    </rPh>
    <phoneticPr fontId="2"/>
  </si>
  <si>
    <t>松永交流館松永コミュニティセンター・館</t>
    <rPh sb="0" eb="2">
      <t>マツナガ</t>
    </rPh>
    <rPh sb="2" eb="4">
      <t>コウリュウ</t>
    </rPh>
    <rPh sb="4" eb="5">
      <t>カン</t>
    </rPh>
    <rPh sb="5" eb="7">
      <t>マツナガ</t>
    </rPh>
    <rPh sb="18" eb="19">
      <t>ヤカタ</t>
    </rPh>
    <phoneticPr fontId="2"/>
  </si>
  <si>
    <t>新市交流館新市コミュニティセンター</t>
    <rPh sb="0" eb="2">
      <t>シンイチ</t>
    </rPh>
    <rPh sb="2" eb="4">
      <t>コウリュウ</t>
    </rPh>
    <rPh sb="4" eb="5">
      <t>カン</t>
    </rPh>
    <rPh sb="5" eb="7">
      <t>シンイチ</t>
    </rPh>
    <phoneticPr fontId="2"/>
  </si>
  <si>
    <t>中条交流館神辺西コミュニティセンター・館</t>
    <rPh sb="0" eb="2">
      <t>チュウジョウ</t>
    </rPh>
    <rPh sb="2" eb="4">
      <t>コウリュウ</t>
    </rPh>
    <rPh sb="4" eb="5">
      <t>カン</t>
    </rPh>
    <rPh sb="5" eb="7">
      <t>カンナベ</t>
    </rPh>
    <rPh sb="7" eb="8">
      <t>ニシ</t>
    </rPh>
    <rPh sb="19" eb="20">
      <t>ヤカタ</t>
    </rPh>
    <phoneticPr fontId="2"/>
  </si>
  <si>
    <t>祝日、月曜
(祝日の場合は翌日も休館)
年末年始</t>
    <phoneticPr fontId="2"/>
  </si>
  <si>
    <t>http://www.city.fukuyama.hiroshima.jp/site/r-rose/</t>
    <phoneticPr fontId="2"/>
  </si>
  <si>
    <t>http://www.city.fukuyama.hiroshima.jp/site/kannabe-bunkakaikan/</t>
    <phoneticPr fontId="2"/>
  </si>
  <si>
    <t>https://www.city.higashihiroshima.lg.jp/soshiki/kyoikuiinkaishogaigakushu/3/11/3/oosansyouuo_no_yado.html</t>
    <phoneticPr fontId="2"/>
  </si>
  <si>
    <t>東広島市河内町宇山1481番地
(宇山地域センター・そば処さわやか茶屋２階)</t>
    <phoneticPr fontId="2"/>
  </si>
  <si>
    <t>広島県東広島市豊栄町安宿3878-1 
(安宿地域センター２階)</t>
    <phoneticPr fontId="2"/>
  </si>
  <si>
    <t>東広島市豊栄町乃美3163番地
(乃美地域センター)</t>
    <rPh sb="17" eb="18">
      <t>ノ</t>
    </rPh>
    <rPh sb="18" eb="19">
      <t>ミ</t>
    </rPh>
    <rPh sb="19" eb="21">
      <t>チイキ</t>
    </rPh>
    <phoneticPr fontId="2"/>
  </si>
  <si>
    <t>江戸時代までの広島の歴史、刀剣・甲冑
(5,798点)</t>
    <phoneticPr fontId="2"/>
  </si>
  <si>
    <t>年間開館日数
(令和６年度)</t>
    <rPh sb="0" eb="2">
      <t>ネンカン</t>
    </rPh>
    <rPh sb="2" eb="4">
      <t>カイカン</t>
    </rPh>
    <rPh sb="4" eb="6">
      <t>ニッスウ</t>
    </rPh>
    <phoneticPr fontId="4"/>
  </si>
  <si>
    <t>年間入館者数
(令和６年度）</t>
    <rPh sb="0" eb="2">
      <t>ネンカン</t>
    </rPh>
    <rPh sb="2" eb="5">
      <t>ニュウカンシャ</t>
    </rPh>
    <rPh sb="5" eb="6">
      <t>サッスウ</t>
    </rPh>
    <phoneticPr fontId="4"/>
  </si>
  <si>
    <t>年間利用者数
(令和６年度)</t>
    <rPh sb="0" eb="2">
      <t>ネンカン</t>
    </rPh>
    <rPh sb="2" eb="5">
      <t>リヨウシャ</t>
    </rPh>
    <rPh sb="5" eb="6">
      <t>スウ</t>
    </rPh>
    <rPh sb="8" eb="10">
      <t>レイワ</t>
    </rPh>
    <phoneticPr fontId="2"/>
  </si>
  <si>
    <t>図書室貸出冊数
(令和６年度)</t>
    <rPh sb="0" eb="3">
      <t>トショシツ</t>
    </rPh>
    <rPh sb="3" eb="5">
      <t>カシダシ</t>
    </rPh>
    <rPh sb="5" eb="7">
      <t>サッスウ</t>
    </rPh>
    <rPh sb="9" eb="11">
      <t>レイワ</t>
    </rPh>
    <phoneticPr fontId="4"/>
  </si>
  <si>
    <t>図書室蔵書冊数
(令和６年度)</t>
    <rPh sb="9" eb="11">
      <t>レイワ</t>
    </rPh>
    <phoneticPr fontId="2"/>
  </si>
  <si>
    <t>年間開館日数
(令和６年度）</t>
    <rPh sb="0" eb="2">
      <t>ネンカン</t>
    </rPh>
    <rPh sb="2" eb="4">
      <t>カイカン</t>
    </rPh>
    <rPh sb="4" eb="6">
      <t>ニッスウ</t>
    </rPh>
    <phoneticPr fontId="4"/>
  </si>
  <si>
    <t>合計
(令和６年度)</t>
    <rPh sb="0" eb="2">
      <t>ゴウケイ</t>
    </rPh>
    <phoneticPr fontId="2"/>
  </si>
  <si>
    <t>年間利用者数
(令和６年度)</t>
    <rPh sb="0" eb="2">
      <t>ネンカン</t>
    </rPh>
    <rPh sb="2" eb="5">
      <t>リヨウシャ</t>
    </rPh>
    <rPh sb="5" eb="6">
      <t>スウ</t>
    </rPh>
    <phoneticPr fontId="4"/>
  </si>
  <si>
    <t>年間利用者数
(令和６年度）</t>
    <rPh sb="0" eb="2">
      <t>ネンカン</t>
    </rPh>
    <rPh sb="2" eb="5">
      <t>リヨウシャ</t>
    </rPh>
    <rPh sb="5" eb="6">
      <t>スウ</t>
    </rPh>
    <rPh sb="8" eb="10">
      <t>レイワ</t>
    </rPh>
    <phoneticPr fontId="2"/>
  </si>
  <si>
    <t>年間開館日数
(令和６年度）</t>
    <rPh sb="0" eb="2">
      <t>ネンカン</t>
    </rPh>
    <rPh sb="2" eb="4">
      <t>カイカン</t>
    </rPh>
    <rPh sb="4" eb="6">
      <t>ニッスウ</t>
    </rPh>
    <rPh sb="8" eb="10">
      <t>レイワ</t>
    </rPh>
    <phoneticPr fontId="4"/>
  </si>
  <si>
    <t>設置者</t>
    <phoneticPr fontId="2"/>
  </si>
  <si>
    <t>info-y@yui-port.city.hiroshima.jp</t>
    <phoneticPr fontId="2"/>
  </si>
  <si>
    <t>rakurakuen-k＠cf.city.hiroshima.Jp</t>
  </si>
  <si>
    <t>ayame.kominkan@arrow.ocn.ne.jp</t>
  </si>
  <si>
    <t>seigaku@city.otake.lg.jp</t>
  </si>
  <si>
    <t>nanko@town.fuchu.hiroshima.jp</t>
  </si>
  <si>
    <t>jk-mirai@town.
jinsekikogen.lg.jp</t>
  </si>
  <si>
    <t>takeya-k@cf.city.hiroshima.jp</t>
    <phoneticPr fontId="2"/>
  </si>
  <si>
    <t>12/29-2/28</t>
    <phoneticPr fontId="2"/>
  </si>
  <si>
    <t>https://www.hpam.jp/</t>
    <phoneticPr fontId="2"/>
  </si>
  <si>
    <t>・草戸千軒町遺跡関係資料（約数十万点（うち国指定重要文化財2,930点））
・黄葉夕陽文庫資料（約一万点（うち国指定重要文化財5,369点））</t>
    <phoneticPr fontId="4"/>
  </si>
  <si>
    <t>http://museum.hiroshima-cu.ac.jp</t>
    <phoneticPr fontId="2"/>
  </si>
  <si>
    <t>呉市幸町4-9入船山公園内</t>
    <phoneticPr fontId="2"/>
  </si>
  <si>
    <t>https://kajigahama.jp/</t>
    <phoneticPr fontId="2"/>
  </si>
  <si>
    <t>c-kajigahama@builx.jp</t>
    <phoneticPr fontId="2"/>
  </si>
  <si>
    <t>9:00-18:00
リニューアル工事のため、令和７年２月17日～休館</t>
    <rPh sb="17" eb="19">
      <t>コウジ</t>
    </rPh>
    <rPh sb="23" eb="25">
      <t>レイワ</t>
    </rPh>
    <rPh sb="26" eb="27">
      <t>ネン</t>
    </rPh>
    <rPh sb="28" eb="29">
      <t>ガツ</t>
    </rPh>
    <rPh sb="31" eb="32">
      <t>ニチ</t>
    </rPh>
    <rPh sb="33" eb="35">
      <t>キュウカン</t>
    </rPh>
    <phoneticPr fontId="2"/>
  </si>
  <si>
    <t>https://www.city.fukuyama.hiroshima.jp/soshiki/nanbuchiikishinkou/118628.html</t>
  </si>
  <si>
    <t>https://www.city.fukuyama.hiroshima.jp/soshiki/matsunagachiikishinkou/265750.html</t>
  </si>
  <si>
    <t>https://www.city.fukuyama.hiroshima.jp/soshiki/hokubuchiikishinkou/269897.html</t>
  </si>
  <si>
    <t>https://www.city.fukuyama.hiroshima.jp/soshiki/hokubuchiikishinkou/269889.html</t>
  </si>
  <si>
    <t>https://www.city.fukuyama.hiroshima.jp/soshiki/tyuubuchiikishinkou/278127.html</t>
  </si>
  <si>
    <t>https://www.city.fukuyama.hiroshima.jp/soshiki/tyuubuchiikishinkou/1777.html</t>
  </si>
  <si>
    <t>https://www.city.fukuyama.hiroshima.jp/soshiki/tyuubuchiikishinkou/1798.html</t>
  </si>
  <si>
    <t>https://www.city.fukuyama.hiroshima.jp/soshiki/tyuubuchiikishinkou/1792.html</t>
  </si>
  <si>
    <t>https://www.city.fukuyama.hiroshima.jp/soshiki/tyuubuchiikishinkou/195634.html</t>
  </si>
  <si>
    <t>https://www.city.fukuyama.hiroshima.jp/soshiki/tyuubuchiikishinkou/198618.html</t>
  </si>
  <si>
    <t>https://www.city.fukuyama.hiroshima.jp/soshiki/tyuubuchiikishinkou/1781.html</t>
  </si>
  <si>
    <t>https://www.city.fukuyama.hiroshima.jp/soshiki/tyuubuchiikishinkou/276786.html</t>
  </si>
  <si>
    <t>https://www.city.fukuyama.hiroshima.jp/soshiki/tyuubuchiikishinkou/1783.html</t>
  </si>
  <si>
    <t>https://www.city.fukuyama.hiroshima.jp/soshiki/tyuubuchiikishinkou/1784.html</t>
  </si>
  <si>
    <t>https://www.city.fukuyama.hiroshima.jp/soshiki/tyuubuchiikishinkou/1785.html</t>
  </si>
  <si>
    <t>https://www.city.fukuyama.hiroshima.jp/soshiki/tyuubuchiikishinkou/70643.html</t>
  </si>
  <si>
    <t>https://www.city.fukuyama.hiroshima.jp/soshiki/tyuubuchiikishinkou/1787.html</t>
  </si>
  <si>
    <t>https://www.city.fukuyama.hiroshima.jp/soshiki/tyuubuchiikishinkou/1788.html</t>
  </si>
  <si>
    <t>https://www.city.fukuyama.hiroshima.jp/soshiki/tyuubuchiikishinkou/1779.html</t>
  </si>
  <si>
    <t>https://www.city.fukuyama.hiroshima.jp/soshiki/tyuubuchiikishinkou/1789.html</t>
  </si>
  <si>
    <t>https://www.city.fukuyama.hiroshima.jp/soshiki/tyuubuchiikishinkou/1790.html</t>
  </si>
  <si>
    <t>https://www.city.fukuyama.hiroshima.jp/soshiki/tyuubuchiikishinkou/1791.html</t>
  </si>
  <si>
    <t>https://www.city.fukuyama.hiroshima.jp/soshiki/tobuchiikishinkou/757.html</t>
  </si>
  <si>
    <t>https://www.city.fukuyama.hiroshima.jp/soshiki/tobuchiikishinkou/756.html</t>
  </si>
  <si>
    <t>https://www.city.fukuyama.hiroshima.jp/soshiki/tobuchiikishinkou/170614.html</t>
  </si>
  <si>
    <t>https://www.city.fukuyama.hiroshima.jp/soshiki/tobuchiikishinkou/735.html</t>
  </si>
  <si>
    <t>https://www.city.fukuyama.hiroshima.jp/soshiki/tobuchiikishinkou/740.html</t>
  </si>
  <si>
    <t>https://www.city.fukuyama.hiroshima.jp/soshiki/tobuchiikishinkou/741.html</t>
  </si>
  <si>
    <t>https://www.city.fukuyama.hiroshima.jp/soshiki/tobuchiikishinkou/742.html</t>
  </si>
  <si>
    <t>https://www.city.fukuyama.hiroshima.jp/soshiki/tobuchiikishinkou/743.html</t>
  </si>
  <si>
    <t>https://www.city.fukuyama.hiroshima.jp/soshiki/tobuchiikishinkou/758.html</t>
  </si>
  <si>
    <t>https://www.city.fukuyama.hiroshima.jp/soshiki/tobuchiikishinkou/744.html</t>
  </si>
  <si>
    <t>https://www.city.fukuyama.hiroshima.jp/soshiki/tobuchiikishinkou/745.html</t>
  </si>
  <si>
    <t>https://www.city.fukuyama.hiroshima.jp/soshiki/tobuchiikishinkou/746.html</t>
  </si>
  <si>
    <t>https://www.city.fukuyama.hiroshima.jp/soshiki/tobuchiikishinkou/747.html</t>
  </si>
  <si>
    <t>https://www.city.fukuyama.hiroshima.jp/soshiki/tobuchiikishinkou/748.html</t>
  </si>
  <si>
    <t>https://www.city.fukuyama.hiroshima.jp/soshiki/tobuchiikishinkou/750.html</t>
  </si>
  <si>
    <t>https://www.city.fukuyama.hiroshima.jp/soshiki/nanbuchiikishinkou/3654.html</t>
  </si>
  <si>
    <t>https://www.city.fukuyama.hiroshima.jp/soshiki/nanbuchiikishinkou/3655.html</t>
  </si>
  <si>
    <t>https://www.city.fukuyama.hiroshima.jp/soshiki/nanbuchiikishinkou/3656.html</t>
  </si>
  <si>
    <t>https://www.city.fukuyama.hiroshima.jp/soshiki/nanbuchiikishinkou/3657.html</t>
  </si>
  <si>
    <t>https://www.city.fukuyama.hiroshima.jp/soshiki/nanbuchiikishinkou/3658.html</t>
  </si>
  <si>
    <t>https://www.city.fukuyama.hiroshima.jp/soshiki/nanbuchiikishinkou/3659.html</t>
  </si>
  <si>
    <t>https://www.city.fukuyama.hiroshima.jp/soshiki/nanbuchiikishinkou/3661.html</t>
  </si>
  <si>
    <t>https://www.city.fukuyama.hiroshima.jp/soshiki/nanbuchiikishinkou/3662.html</t>
  </si>
  <si>
    <t>https://www.city.fukuyama.hiroshima.jp/soshiki/nanbuchiikishinkou/3664.html</t>
  </si>
  <si>
    <t>https://www.city.fukuyama.hiroshima.jp/soshiki/nanbuchiikishinkou/3663.html</t>
  </si>
  <si>
    <t>https://www.city.fukuyama.hiroshima.jp/soshiki/nanbuchiikishinkou/15221.html</t>
  </si>
  <si>
    <t>https://www.city.fukuyama.hiroshima.jp/soshiki/nanbuchiikishinkou/3650.html</t>
  </si>
  <si>
    <t>https://www.city.fukuyama.hiroshima.jp/soshiki/nanbuchiikishinkou/3666.html</t>
  </si>
  <si>
    <t>https://www.city.fukuyama.hiroshima.jp/soshiki/nanbuchiikishinkou/3667.html</t>
  </si>
  <si>
    <t>https://www.city.fukuyama.hiroshima.jp/soshiki/nanbuchiikishinkou/142977.html</t>
  </si>
  <si>
    <t>https://www.city.fukuyama.hiroshima.jp/soshiki/nanbuchiikishinkou/3669.html</t>
  </si>
  <si>
    <t>https://www.city.fukuyama.hiroshima.jp/soshiki/nanbuchiikishinkou/3651.html</t>
  </si>
  <si>
    <t>https://www.city.fukuyama.hiroshima.jp/soshiki/nanbuchiikishinkou/3670.html</t>
  </si>
  <si>
    <t>https://www.city.fukuyama.hiroshima.jp/soshiki/nanbuchiikishinkou/3671.html</t>
  </si>
  <si>
    <t>https://www.city.fukuyama.hiroshima.jp/soshiki/matsunagachiikishinkou/264755.html</t>
  </si>
  <si>
    <t>https://www.city.fukuyama.hiroshima.jp/soshiki/matsunagachiikishinkou/264769.html</t>
  </si>
  <si>
    <t>https://www.city.fukuyama.hiroshima.jp/soshiki/matsunagachiikishinkou/265156.html</t>
  </si>
  <si>
    <t>https://www.city.fukuyama.hiroshima.jp/soshiki/matsunagachiikishinkou/265165.html</t>
  </si>
  <si>
    <t>https://www.city.fukuyama.hiroshima.jp/soshiki/matsunagachiikishinkou/265176.html</t>
  </si>
  <si>
    <t>https://www.city.fukuyama.hiroshima.jp/soshiki/matsunagachiikishinkou/265186.html</t>
  </si>
  <si>
    <t>https://www.city.fukuyama.hiroshima.jp/soshiki/matsunagachiikishinkou/263007.html</t>
  </si>
  <si>
    <t>https://www.city.fukuyama.hiroshima.jp/soshiki/matsunagachiikishinkou/265190.html</t>
  </si>
  <si>
    <t>https://www.city.fukuyama.hiroshima.jp/soshiki/hokubuchiikishinkou/269920.html</t>
  </si>
  <si>
    <t>https://www.city.fukuyama.hiroshima.jp/soshiki/hokubuchiikishinkou/269917.html</t>
  </si>
  <si>
    <t>https://www.city.fukuyama.hiroshima.jp/soshiki/hokubuchiikishinkou/269902.html</t>
  </si>
  <si>
    <t>https://www.city.fukuyama.hiroshima.jp/soshiki/hokubuchiikishinkou/269908.html</t>
  </si>
  <si>
    <t>https://www.city.fukuyama.hiroshima.jp/soshiki/hokubuchiikishinkou/260661.html</t>
  </si>
  <si>
    <t>https://www.city.fukuyama.hiroshima.jp/soshiki/hokubuchiikishinkou/274476.html</t>
  </si>
  <si>
    <t>https://www.city.fukuyama.hiroshima.jp/soshiki/hokubuchiikishinkou/269913.html</t>
  </si>
  <si>
    <t>https://www.city.fukuyama.hiroshima.jp/soshiki/hokubuchiikishinkou/269939.html</t>
  </si>
  <si>
    <t>https://www.city.fukuyama.hiroshima.jp/soshiki/hokubuchiikishinkou/269916.html</t>
  </si>
  <si>
    <t>https://www.city.fukuyama.hiroshima.jp/soshiki/hokubuchiikishinkou/269911.html</t>
  </si>
  <si>
    <t>https://www.city.fukuyama.hiroshima.jp/soshiki/hokubuchiikishinkou/269918.html</t>
  </si>
  <si>
    <t>https://www.city.fukuyama.hiroshima.jp/soshiki/hokubuchiikishinkou/269914.html</t>
  </si>
  <si>
    <t>https://www.city.fukuyama.hiroshima.jp/soshiki/kannabechiikishinkou/259566.html</t>
  </si>
  <si>
    <t>https://www.city.fukuyama.hiroshima.jp/soshiki/kannabechiikishinkou/259765.html</t>
  </si>
  <si>
    <t>https://www.city.fukuyama.hiroshima.jp/soshiki/kannabechiikishinkou/259761.html</t>
  </si>
  <si>
    <t>https://www.city.fukuyama.hiroshima.jp/soshiki/kannabechiikishinkou/368661.html</t>
  </si>
  <si>
    <t>https://www.city.fukuyama.hiroshima.jp/soshiki/kannabechiikishinkou/259764.html</t>
  </si>
  <si>
    <t>https://www.city.fukuyama.hiroshima.jp/soshiki/kannabechiikishinkou/259762.html</t>
  </si>
  <si>
    <t>https://www.city.fukuyama.hiroshima.jp/soshiki/tyuubuchiikishinkou/195441.html</t>
  </si>
  <si>
    <t>https://www.city.fukuyama.hiroshima.jp/soshiki/tyuubuchiikishinkou/1778.html</t>
  </si>
  <si>
    <t>https://www.city.fukuyama.hiroshima.jp/soshiki/tyuubuchiikishinkou/1797.html</t>
  </si>
  <si>
    <t>https://www.city.fukuyama.hiroshima.jp/soshiki/tobuchiikishinkou/749.html</t>
  </si>
  <si>
    <t>https://www.city.fukuyama.hiroshima.jp/soshiki/matsunagachiikishinkou/265315.html</t>
  </si>
  <si>
    <t>https://www.city.fukuyama.hiroshima.jp/soshiki/matsunagachiikishinkou/265446.html</t>
  </si>
  <si>
    <t>https://www.city.fukuyama.hiroshima.jp/soshiki/matsunagachiikishinkou/265448.html</t>
  </si>
  <si>
    <t>https://www.city.fukuyama.hiroshima.jp/soshiki/matsunagachiikishinkou/333721.html</t>
  </si>
  <si>
    <t>https://www.city.fukuyama.hiroshima.jp/soshiki/hokubuchiikishinkou/269947.html</t>
  </si>
  <si>
    <t>https://www.city.fukuyama.hiroshima.jp/soshiki/kannabechiikishinkou/259766.html</t>
  </si>
  <si>
    <t>田尻高島交流館</t>
    <rPh sb="0" eb="2">
      <t>タジリ</t>
    </rPh>
    <phoneticPr fontId="8"/>
  </si>
  <si>
    <t>福山市田尻町2318</t>
  </si>
  <si>
    <t>kanae-krk@city.fukuyama.hiroshima.jp</t>
    <phoneticPr fontId="2"/>
  </si>
  <si>
    <t>8:30-17:15</t>
    <phoneticPr fontId="2"/>
  </si>
  <si>
    <t>toubu-chiikishinkou@city.fukuyama.hiroshima.jp</t>
    <phoneticPr fontId="2"/>
  </si>
  <si>
    <t xml:space="preserve">http://jyusaburo-museum.com/
</t>
    <phoneticPr fontId="2"/>
  </si>
  <si>
    <t>http://www.city.shobara.hiroshima.jp/</t>
    <phoneticPr fontId="2"/>
  </si>
  <si>
    <t>大幸交流プラザ</t>
    <rPh sb="0" eb="2">
      <t>オオコウ</t>
    </rPh>
    <rPh sb="2" eb="4">
      <t>コウリュウ</t>
    </rPh>
    <phoneticPr fontId="8"/>
  </si>
  <si>
    <t>江田島市江田島町大須一丁目1番6号</t>
    <rPh sb="0" eb="4">
      <t>エタジマシ</t>
    </rPh>
    <rPh sb="4" eb="8">
      <t>エタジマチョウ</t>
    </rPh>
    <rPh sb="8" eb="10">
      <t>オオズ</t>
    </rPh>
    <rPh sb="10" eb="13">
      <t>イッチョウメ</t>
    </rPh>
    <rPh sb="14" eb="15">
      <t>バン</t>
    </rPh>
    <rPh sb="16" eb="17">
      <t>ゴウ</t>
    </rPh>
    <phoneticPr fontId="8"/>
  </si>
  <si>
    <t>地方公共団体の長</t>
    <rPh sb="0" eb="6">
      <t>チホウコウキョウダンタイ</t>
    </rPh>
    <rPh sb="7" eb="8">
      <t>オサ</t>
    </rPh>
    <phoneticPr fontId="8"/>
  </si>
  <si>
    <t>0847-82-2228</t>
  </si>
  <si>
    <t>http://www.kagayakinet.ne.jp/~y-kyoudou/</t>
  </si>
  <si>
    <t>第３日曜
祝日
12/29-1/3</t>
    <rPh sb="2" eb="4">
      <t>ニチヨウ</t>
    </rPh>
    <rPh sb="5" eb="7">
      <t>シュクジツ</t>
    </rPh>
    <phoneticPr fontId="4"/>
  </si>
  <si>
    <t>第３日曜
祝日
12/29-1/3</t>
    <rPh sb="2" eb="4">
      <t>ニチヨウ</t>
    </rPh>
    <rPh sb="5" eb="6">
      <t>シュク</t>
    </rPh>
    <phoneticPr fontId="4"/>
  </si>
  <si>
    <t>9:00-17:15</t>
    <phoneticPr fontId="2"/>
  </si>
  <si>
    <t>火曜（火曜が祝日の場合は開館し、翌日を休館）</t>
    <phoneticPr fontId="2"/>
  </si>
  <si>
    <t>https://www.ebayama.jp</t>
    <phoneticPr fontId="2"/>
  </si>
  <si>
    <t>https://hiroshimacastle.jp/</t>
    <phoneticPr fontId="2"/>
  </si>
  <si>
    <t>広島市西区己斐中一丁目15-3</t>
  </si>
  <si>
    <t>12/29-1/3
（年末年始）
10/21-10/24
1/5-1/9
（給水設備工事に伴う臨時休館）</t>
    <phoneticPr fontId="2"/>
  </si>
  <si>
    <t>男女共同参画ひろしまグループ</t>
    <phoneticPr fontId="2"/>
  </si>
  <si>
    <t>0824-62-1036</t>
    <phoneticPr fontId="2"/>
  </si>
  <si>
    <t>9:30-17:00
（試行中）</t>
  </si>
  <si>
    <t>12/28-1/5</t>
  </si>
  <si>
    <t>カーター通りコミュニティセンター</t>
    <rPh sb="4" eb="5">
      <t>ドオ</t>
    </rPh>
    <phoneticPr fontId="3"/>
  </si>
  <si>
    <t>三和町自治連合会</t>
    <rPh sb="2" eb="3">
      <t>マチ</t>
    </rPh>
    <phoneticPr fontId="3"/>
  </si>
  <si>
    <t>三次市三和町羽出庭1001-1</t>
  </si>
  <si>
    <t>三次市甲奴町本郷2108</t>
    <rPh sb="0" eb="3">
      <t>ミヨシシ</t>
    </rPh>
    <rPh sb="3" eb="5">
      <t>コウヌ</t>
    </rPh>
    <rPh sb="5" eb="6">
      <t>マチ</t>
    </rPh>
    <rPh sb="6" eb="8">
      <t>ホンゴウ</t>
    </rPh>
    <phoneticPr fontId="3"/>
  </si>
  <si>
    <t>densyokan@town.kitahiroshima.lg.jp</t>
    <phoneticPr fontId="2"/>
  </si>
  <si>
    <t>年末年始
祝日
日・水曜</t>
    <rPh sb="0" eb="2">
      <t>ネンマツ</t>
    </rPh>
    <rPh sb="2" eb="4">
      <t>ネンシ</t>
    </rPh>
    <rPh sb="5" eb="7">
      <t>シュクジツ</t>
    </rPh>
    <rPh sb="8" eb="9">
      <t>ニチ</t>
    </rPh>
    <rPh sb="10" eb="12">
      <t>スイヨウ</t>
    </rPh>
    <phoneticPr fontId="3"/>
  </si>
  <si>
    <t>年末年始
祝日
月曜</t>
    <rPh sb="0" eb="2">
      <t>ネンマツ</t>
    </rPh>
    <rPh sb="2" eb="4">
      <t>ネンシ</t>
    </rPh>
    <rPh sb="5" eb="7">
      <t>シュクジツ</t>
    </rPh>
    <rPh sb="8" eb="10">
      <t>ゲツヨウ</t>
    </rPh>
    <phoneticPr fontId="3"/>
  </si>
  <si>
    <t>8:30～17:15</t>
  </si>
  <si>
    <t>年末年始
土・日曜
祝日</t>
    <rPh sb="0" eb="4">
      <t>ネンマツ</t>
    </rPh>
    <rPh sb="5" eb="6">
      <t>ド</t>
    </rPh>
    <rPh sb="7" eb="8">
      <t>ニチ</t>
    </rPh>
    <rPh sb="8" eb="9">
      <t>ヨウ</t>
    </rPh>
    <rPh sb="10" eb="12">
      <t>シュクジツ</t>
    </rPh>
    <phoneticPr fontId="26"/>
  </si>
  <si>
    <t>kshogai01@town.osakikamijima.lg.jp</t>
    <phoneticPr fontId="2"/>
  </si>
  <si>
    <t>飼育種409種　　　　　　
(飼育点数13,598点)</t>
    <rPh sb="6" eb="7">
      <t>シュ</t>
    </rPh>
    <rPh sb="25" eb="26">
      <t>テン</t>
    </rPh>
    <phoneticPr fontId="19"/>
  </si>
  <si>
    <t>gallery@hatsukaichi-csa.net</t>
    <phoneticPr fontId="2"/>
  </si>
  <si>
    <t>738-8509</t>
  </si>
  <si>
    <t>https://www.hatsukaichi-csa.net/sakurapia/</t>
    <phoneticPr fontId="2"/>
  </si>
  <si>
    <t>yamafukuda-jc@mail.mcat.ne.jp</t>
    <phoneticPr fontId="2"/>
  </si>
  <si>
    <t>https://yamafukuda.com</t>
  </si>
  <si>
    <t>https://www.mcat.ne.jp/~oguni-jc/</t>
  </si>
  <si>
    <t>指定管理
※ただし学芸等業務（資料保管管理・調査研究・展示・教育普及）は委託</t>
    <rPh sb="0" eb="2">
      <t>シテイ</t>
    </rPh>
    <rPh sb="2" eb="4">
      <t>カンリ</t>
    </rPh>
    <rPh sb="9" eb="11">
      <t>ガクゲイ</t>
    </rPh>
    <rPh sb="11" eb="12">
      <t>トウ</t>
    </rPh>
    <rPh sb="12" eb="14">
      <t>ギョウム</t>
    </rPh>
    <rPh sb="15" eb="17">
      <t>シリョウ</t>
    </rPh>
    <rPh sb="17" eb="19">
      <t>ホカン</t>
    </rPh>
    <rPh sb="19" eb="21">
      <t>カンリ</t>
    </rPh>
    <rPh sb="22" eb="24">
      <t>チョウサ</t>
    </rPh>
    <rPh sb="24" eb="26">
      <t>ケンキュウ</t>
    </rPh>
    <rPh sb="27" eb="29">
      <t>テンジ</t>
    </rPh>
    <rPh sb="30" eb="32">
      <t>キョウイク</t>
    </rPh>
    <rPh sb="32" eb="34">
      <t>フキュウ</t>
    </rPh>
    <rPh sb="36" eb="38">
      <t>イタク</t>
    </rPh>
    <phoneticPr fontId="34"/>
  </si>
  <si>
    <t>指定管理者：広島城アソシエイツ
学芸事業者：(公財)広島市文化財団</t>
    <rPh sb="0" eb="2">
      <t>シテイ</t>
    </rPh>
    <rPh sb="2" eb="5">
      <t>カンリシャ</t>
    </rPh>
    <rPh sb="6" eb="8">
      <t>ヒロシマ</t>
    </rPh>
    <rPh sb="8" eb="9">
      <t>シロ</t>
    </rPh>
    <rPh sb="16" eb="18">
      <t>ガクゲイ</t>
    </rPh>
    <rPh sb="18" eb="21">
      <t>ジギョウシャ</t>
    </rPh>
    <rPh sb="23" eb="24">
      <t>コウ</t>
    </rPh>
    <rPh sb="24" eb="25">
      <t>ザイ</t>
    </rPh>
    <rPh sb="26" eb="29">
      <t>ヒロシマシ</t>
    </rPh>
    <rPh sb="29" eb="31">
      <t>ブンカ</t>
    </rPh>
    <rPh sb="31" eb="33">
      <t>ザイダン</t>
    </rPh>
    <phoneticPr fontId="34"/>
  </si>
  <si>
    <t>月曜日、祝日法に規定する休日（日曜日を除き、当該休日が月曜日のときは、その直後の休日でない日）、年末年始、8月6日</t>
    <rPh sb="0" eb="3">
      <t>ゲツヨウビ</t>
    </rPh>
    <rPh sb="4" eb="7">
      <t>シュクジツホウ</t>
    </rPh>
    <rPh sb="8" eb="10">
      <t>キテイ</t>
    </rPh>
    <rPh sb="12" eb="14">
      <t>キュウジツ</t>
    </rPh>
    <rPh sb="15" eb="18">
      <t>ニチヨウビ</t>
    </rPh>
    <rPh sb="19" eb="20">
      <t>ノゾ</t>
    </rPh>
    <rPh sb="22" eb="24">
      <t>トウガイ</t>
    </rPh>
    <rPh sb="24" eb="26">
      <t>キュウジツ</t>
    </rPh>
    <rPh sb="27" eb="30">
      <t>ゲツヨウビ</t>
    </rPh>
    <rPh sb="37" eb="39">
      <t>チョクゴ</t>
    </rPh>
    <rPh sb="40" eb="42">
      <t>キュウジツ</t>
    </rPh>
    <rPh sb="45" eb="46">
      <t>ヒ</t>
    </rPh>
    <rPh sb="48" eb="50">
      <t>ネンマツ</t>
    </rPh>
    <rPh sb="50" eb="52">
      <t>ネンシ</t>
    </rPh>
    <rPh sb="54" eb="55">
      <t>ガツ</t>
    </rPh>
    <rPh sb="56" eb="57">
      <t>ニチ</t>
    </rPh>
    <phoneticPr fontId="2"/>
  </si>
  <si>
    <t>kure-hall@honey.ocn.ne.jp</t>
    <phoneticPr fontId="2"/>
  </si>
  <si>
    <t>第３火曜</t>
    <rPh sb="0" eb="1">
      <t>ダイ</t>
    </rPh>
    <rPh sb="2" eb="4">
      <t>カヨウ</t>
    </rPh>
    <phoneticPr fontId="2"/>
  </si>
  <si>
    <t>水曜
(祝日または満月の日は開館し、翌平日を休館)</t>
    <rPh sb="4" eb="6">
      <t>シュクジツ</t>
    </rPh>
    <rPh sb="9" eb="11">
      <t>マンゲツ</t>
    </rPh>
    <rPh sb="12" eb="13">
      <t>ヒ</t>
    </rPh>
    <rPh sb="14" eb="16">
      <t>カイカン</t>
    </rPh>
    <rPh sb="18" eb="19">
      <t>ヨク</t>
    </rPh>
    <rPh sb="19" eb="21">
      <t>ヘイジツ</t>
    </rPh>
    <rPh sb="22" eb="24">
      <t>キュウカン</t>
    </rPh>
    <phoneticPr fontId="2"/>
  </si>
  <si>
    <t>月曜
(祝日の場合は翌平日を休館)
12/29-1/3</t>
    <rPh sb="0" eb="1">
      <t>ゲツ</t>
    </rPh>
    <rPh sb="4" eb="6">
      <t>シュクジツ</t>
    </rPh>
    <rPh sb="7" eb="9">
      <t>バアイ</t>
    </rPh>
    <rPh sb="10" eb="11">
      <t>ヨク</t>
    </rPh>
    <rPh sb="11" eb="13">
      <t>ヘイジツ</t>
    </rPh>
    <rPh sb="14" eb="16">
      <t>キュウカン</t>
    </rPh>
    <phoneticPr fontId="2"/>
  </si>
  <si>
    <t>月曜
12/29-1/3</t>
    <rPh sb="0" eb="2">
      <t>ゲツヨウ</t>
    </rPh>
    <phoneticPr fontId="2"/>
  </si>
  <si>
    <t>rekishikan@town.kitahiroshima.lg.jp</t>
    <phoneticPr fontId="2"/>
  </si>
  <si>
    <t>山県郡北広島町戸谷1113</t>
    <rPh sb="0" eb="3">
      <t>ヤマガタグン</t>
    </rPh>
    <rPh sb="3" eb="7">
      <t>キタヒロシマチョウ</t>
    </rPh>
    <rPh sb="7" eb="9">
      <t>トタニ</t>
    </rPh>
    <phoneticPr fontId="3"/>
  </si>
  <si>
    <t>koumin-chiyoda@town.kitahiroshima.lg.jp</t>
    <phoneticPr fontId="2"/>
  </si>
  <si>
    <t>koumin-geihoku@town.kitahiroshima.lg.jp</t>
    <phoneticPr fontId="2"/>
  </si>
  <si>
    <t>https://hhface.org/hhface/kurose/</t>
  </si>
  <si>
    <t>kurosgc@hhface.org</t>
  </si>
  <si>
    <t>指定管理</t>
    <rPh sb="0" eb="4">
      <t>シテイカンリ</t>
    </rPh>
    <phoneticPr fontId="2"/>
  </si>
  <si>
    <t>公益財団法人東広島市教育文化振興事業団</t>
    <rPh sb="0" eb="6">
      <t>コウエキザイダンホウジン</t>
    </rPh>
    <rPh sb="6" eb="10">
      <t>ヒガシヒロシマシ</t>
    </rPh>
    <rPh sb="10" eb="19">
      <t>キョウイクブンカシンコウジギョウダン</t>
    </rPh>
    <phoneticPr fontId="2"/>
  </si>
  <si>
    <t>https://hhface.org/hhface/toyosaka/</t>
  </si>
  <si>
    <t>toyosgc@hhface.org</t>
  </si>
  <si>
    <t>公益財団法人東広島市教育文化振興事業団</t>
    <rPh sb="0" eb="4">
      <t>コウエキザイダン</t>
    </rPh>
    <rPh sb="4" eb="6">
      <t>ホウジン</t>
    </rPh>
    <rPh sb="6" eb="19">
      <t>ヒガシヒロシマシキョウイクブンカシンコウジギョウダン</t>
    </rPh>
    <phoneticPr fontId="2"/>
  </si>
  <si>
    <t>https://hhface.org/hhface/akitsu/</t>
  </si>
  <si>
    <t>akisgc@hhface.org</t>
  </si>
  <si>
    <t>9:00-18:00
(３-11月)
9:00-17:00
(12月-２月)
9:00～19:00
※5月～8月・3月の土・日・祝、5/1・2、8/12～15</t>
    <rPh sb="16" eb="17">
      <t>ガツ</t>
    </rPh>
    <rPh sb="33" eb="34">
      <t>ガツ</t>
    </rPh>
    <rPh sb="36" eb="37">
      <t>ガツ</t>
    </rPh>
    <phoneticPr fontId="2"/>
  </si>
  <si>
    <t>年末年始
(12/29-12/31)</t>
    <phoneticPr fontId="2"/>
  </si>
  <si>
    <t>指定管理
（一部）</t>
    <rPh sb="0" eb="2">
      <t>シテイ</t>
    </rPh>
    <rPh sb="2" eb="4">
      <t>カンリ</t>
    </rPh>
    <rPh sb="6" eb="8">
      <t>イチブ</t>
    </rPh>
    <phoneticPr fontId="2"/>
  </si>
  <si>
    <t>0824-64-1036</t>
    <phoneticPr fontId="2"/>
  </si>
  <si>
    <t>kshogai01@town.osakikamijima.lg.jp</t>
    <phoneticPr fontId="2"/>
  </si>
  <si>
    <t>月・火・
木・金曜
12/29～1/3</t>
    <phoneticPr fontId="20"/>
  </si>
  <si>
    <t>絵画(2,647)、彫塑(103)、工芸(1,701)、書(100)、美術資料(744) 
(合計5,295点)</t>
    <rPh sb="0" eb="2">
      <t>カイガ</t>
    </rPh>
    <rPh sb="10" eb="12">
      <t>チョウソ</t>
    </rPh>
    <rPh sb="18" eb="20">
      <t>コウゲイ</t>
    </rPh>
    <rPh sb="28" eb="29">
      <t>ショ</t>
    </rPh>
    <rPh sb="35" eb="37">
      <t>ビジュツ</t>
    </rPh>
    <rPh sb="37" eb="39">
      <t>シリョウ</t>
    </rPh>
    <rPh sb="47" eb="48">
      <t>ゴウ</t>
    </rPh>
    <rPh sb="48" eb="49">
      <t>ケイ</t>
    </rPh>
    <rPh sb="54" eb="55">
      <t>テン</t>
    </rPh>
    <phoneticPr fontId="19"/>
  </si>
  <si>
    <t>月曜日（祝休日の場合は翌平日）、
年末年始</t>
    <phoneticPr fontId="2"/>
  </si>
  <si>
    <t>気象測器、気象関係資料等
(2,660点)</t>
    <rPh sb="5" eb="7">
      <t>キショウ</t>
    </rPh>
    <rPh sb="7" eb="9">
      <t>カンケイ</t>
    </rPh>
    <rPh sb="9" eb="11">
      <t>シリョウ</t>
    </rPh>
    <phoneticPr fontId="4"/>
  </si>
  <si>
    <t>絵画、版画、彫刻、写真、映像、インスタレーション等
(2,029点)</t>
    <phoneticPr fontId="2"/>
  </si>
  <si>
    <t>哺乳類、鳥類、両生類、爬虫類等
(136種1,697点)</t>
    <rPh sb="26" eb="27">
      <t>テン</t>
    </rPh>
    <phoneticPr fontId="4"/>
  </si>
  <si>
    <t>「麦わら帽子の少女(ﾙﾉﾜｰﾙ)」「弓をひくヘラクレス(ﾌﾞｰﾙﾃﾞﾙ)」等(1,389点)</t>
    <phoneticPr fontId="2"/>
  </si>
  <si>
    <t>54種、456点
(2025.3月末現在)</t>
    <rPh sb="2" eb="3">
      <t>シュ</t>
    </rPh>
    <rPh sb="7" eb="8">
      <t>テン</t>
    </rPh>
    <rPh sb="16" eb="17">
      <t>ガツ</t>
    </rPh>
    <rPh sb="17" eb="18">
      <t>マツ</t>
    </rPh>
    <rPh sb="18" eb="20">
      <t>ゲンザイ</t>
    </rPh>
    <phoneticPr fontId="4"/>
  </si>
  <si>
    <t>工芸、書、水彩、油彩、彫刻、版画、写真等(計1,287点(美術品以外113点))</t>
    <rPh sb="0" eb="2">
      <t>コウゲイ</t>
    </rPh>
    <rPh sb="3" eb="4">
      <t>ショ</t>
    </rPh>
    <rPh sb="5" eb="7">
      <t>スイサイ</t>
    </rPh>
    <rPh sb="8" eb="10">
      <t>ユサイ</t>
    </rPh>
    <rPh sb="11" eb="13">
      <t>チョウコク</t>
    </rPh>
    <rPh sb="14" eb="16">
      <t>ハンガ</t>
    </rPh>
    <rPh sb="17" eb="19">
      <t>シャシン</t>
    </rPh>
    <rPh sb="19" eb="20">
      <t>ナド</t>
    </rPh>
    <rPh sb="21" eb="22">
      <t>ケイ</t>
    </rPh>
    <rPh sb="27" eb="28">
      <t>テン</t>
    </rPh>
    <rPh sb="29" eb="31">
      <t>ビジュツ</t>
    </rPh>
    <rPh sb="31" eb="32">
      <t>ヒン</t>
    </rPh>
    <rPh sb="32" eb="34">
      <t>イガイ</t>
    </rPh>
    <rPh sb="37" eb="38">
      <t>テン</t>
    </rPh>
    <phoneticPr fontId="4"/>
  </si>
  <si>
    <t>竹内栖鳳を中心とした日本画・香水瓶・中国版画・物語絵・浮世絵・宸翰など
(9,200点)</t>
    <rPh sb="0" eb="2">
      <t>タケウチ</t>
    </rPh>
    <rPh sb="2" eb="4">
      <t>セイホウ</t>
    </rPh>
    <rPh sb="5" eb="7">
      <t>チュウシン</t>
    </rPh>
    <rPh sb="10" eb="12">
      <t>ニホン</t>
    </rPh>
    <rPh sb="12" eb="13">
      <t>ガ</t>
    </rPh>
    <rPh sb="14" eb="16">
      <t>コウスイ</t>
    </rPh>
    <rPh sb="16" eb="17">
      <t>ビン</t>
    </rPh>
    <rPh sb="18" eb="20">
      <t>チュウゴク</t>
    </rPh>
    <rPh sb="20" eb="22">
      <t>ハンガ</t>
    </rPh>
    <rPh sb="23" eb="25">
      <t>モノガタリ</t>
    </rPh>
    <rPh sb="25" eb="26">
      <t>エ</t>
    </rPh>
    <rPh sb="27" eb="30">
      <t>ウキヨエ</t>
    </rPh>
    <rPh sb="31" eb="33">
      <t>シンカン</t>
    </rPh>
    <rPh sb="42" eb="43">
      <t>テン</t>
    </rPh>
    <phoneticPr fontId="3"/>
  </si>
  <si>
    <t>小林和作をはじめ備後地方ゆかりの作家を中心に所蔵。コレクション展を年２～３回、企画展を年１回開催。その他の期間は、地域の方などの個展・グループ展(貸会場)を行っている。
(653点)</t>
    <phoneticPr fontId="2"/>
  </si>
  <si>
    <t>展示館（神石殿）：岩石・鉱物・化石（530点）地質図類（掛け軸11点）、ろう石類（６点）
日本庭園（５様式）：銘石27種（736点）
高橋秀夫岩石・鉱物コレクション（98点）</t>
    <rPh sb="0" eb="3">
      <t>テンジカン</t>
    </rPh>
    <rPh sb="4" eb="6">
      <t>ジンセキ</t>
    </rPh>
    <rPh sb="6" eb="7">
      <t>ドノ</t>
    </rPh>
    <rPh sb="9" eb="11">
      <t>ガンセキ</t>
    </rPh>
    <rPh sb="12" eb="14">
      <t>コウブツ</t>
    </rPh>
    <rPh sb="15" eb="17">
      <t>カセキ</t>
    </rPh>
    <rPh sb="21" eb="22">
      <t>テン</t>
    </rPh>
    <rPh sb="23" eb="26">
      <t>チシツズ</t>
    </rPh>
    <rPh sb="26" eb="27">
      <t>ルイ</t>
    </rPh>
    <rPh sb="28" eb="29">
      <t>カ</t>
    </rPh>
    <rPh sb="30" eb="31">
      <t>ジク</t>
    </rPh>
    <rPh sb="33" eb="34">
      <t>テン</t>
    </rPh>
    <rPh sb="38" eb="39">
      <t>イシ</t>
    </rPh>
    <rPh sb="39" eb="40">
      <t>ルイ</t>
    </rPh>
    <rPh sb="42" eb="43">
      <t>テン</t>
    </rPh>
    <rPh sb="45" eb="47">
      <t>ニホン</t>
    </rPh>
    <rPh sb="47" eb="49">
      <t>テイエン</t>
    </rPh>
    <rPh sb="51" eb="53">
      <t>ヨウシキ</t>
    </rPh>
    <rPh sb="55" eb="56">
      <t>メイ</t>
    </rPh>
    <rPh sb="56" eb="57">
      <t>イシ</t>
    </rPh>
    <rPh sb="59" eb="60">
      <t>シュ</t>
    </rPh>
    <rPh sb="64" eb="65">
      <t>テン</t>
    </rPh>
    <rPh sb="67" eb="69">
      <t>タカハシ</t>
    </rPh>
    <rPh sb="69" eb="71">
      <t>ヒデオ</t>
    </rPh>
    <rPh sb="71" eb="73">
      <t>ガンセキ</t>
    </rPh>
    <rPh sb="74" eb="76">
      <t>コウブツ</t>
    </rPh>
    <rPh sb="85" eb="86">
      <t>テンタカハシヒデオガンセキコウブツテン</t>
    </rPh>
    <phoneticPr fontId="2"/>
  </si>
  <si>
    <t>広島の画家を紹介、育てることに力を注いだ「画廊梟(1966-86)」のオーナー志條みよ子の旧蔵品約200点を中心に戦前・戦後の広島で活躍した画家の作品(全て寄贈)。その他、ヒロシマや廿日市・宮島との関連性がある作品、現代美術を専門とする若手作家の作品。(絵画、彫刻、写真、映像等　約600点)</t>
    <rPh sb="0" eb="2">
      <t>ガ</t>
    </rPh>
    <rPh sb="140" eb="141">
      <t>ヤク</t>
    </rPh>
    <phoneticPr fontId="2"/>
  </si>
  <si>
    <t>福山市沼隈町草深1889-6 ぬまくま市民交流センター内</t>
    <phoneticPr fontId="2"/>
  </si>
  <si>
    <t>呉市文化ホール
（呉信用金庫ホール）</t>
    <rPh sb="9" eb="10">
      <t>クレ</t>
    </rPh>
    <rPh sb="10" eb="12">
      <t>シンヨウ</t>
    </rPh>
    <rPh sb="12" eb="14">
      <t>キンコ</t>
    </rPh>
    <phoneticPr fontId="2"/>
  </si>
  <si>
    <t>呉市民ホール
（新日本造機ホール）</t>
    <rPh sb="0" eb="1">
      <t>クレ</t>
    </rPh>
    <rPh sb="1" eb="3">
      <t>シミン</t>
    </rPh>
    <phoneticPr fontId="2"/>
  </si>
  <si>
    <r>
      <t>交流館　  210日
民俗資料館・まなびの館</t>
    </r>
    <r>
      <rPr>
        <strike/>
        <sz val="8"/>
        <color theme="1"/>
        <rFont val="ＭＳ 明朝"/>
        <family val="1"/>
        <charset val="128"/>
      </rPr>
      <t>　　　</t>
    </r>
    <r>
      <rPr>
        <sz val="8"/>
        <color theme="1"/>
        <rFont val="ＭＳ 明朝"/>
        <family val="1"/>
        <charset val="128"/>
      </rPr>
      <t>　307日</t>
    </r>
    <rPh sb="0" eb="2">
      <t>コウリュウ</t>
    </rPh>
    <rPh sb="2" eb="3">
      <t>カン</t>
    </rPh>
    <rPh sb="9" eb="10">
      <t>ニチ</t>
    </rPh>
    <rPh sb="11" eb="13">
      <t>ミンゾク</t>
    </rPh>
    <rPh sb="13" eb="16">
      <t>シリョウカン</t>
    </rPh>
    <rPh sb="21" eb="22">
      <t>ヤカタ</t>
    </rPh>
    <rPh sb="29" eb="30">
      <t>ニチ</t>
    </rPh>
    <phoneticPr fontId="2"/>
  </si>
  <si>
    <t>ＪＣＤ・ＮＨＫアート・日本管財共同企業体</t>
    <rPh sb="11" eb="13">
      <t>ニホン</t>
    </rPh>
    <rPh sb="13" eb="15">
      <t>カンザイ</t>
    </rPh>
    <rPh sb="15" eb="17">
      <t>キョウドウ</t>
    </rPh>
    <rPh sb="17" eb="20">
      <t>キギョウタイ</t>
    </rPh>
    <phoneticPr fontId="2"/>
  </si>
  <si>
    <t>歴史資料(498)、考古資料(約11,000(うち国指定重要文化財15))、民俗資料(5,825(うち指定重要有形民俗文化財1,253))
(合計約17,323点)</t>
    <rPh sb="0" eb="2">
      <t>レキシ</t>
    </rPh>
    <rPh sb="2" eb="4">
      <t>シリョウ</t>
    </rPh>
    <rPh sb="10" eb="12">
      <t>コウコ</t>
    </rPh>
    <rPh sb="15" eb="16">
      <t>ヤク</t>
    </rPh>
    <rPh sb="25" eb="26">
      <t>クニ</t>
    </rPh>
    <rPh sb="26" eb="28">
      <t>シテイ</t>
    </rPh>
    <rPh sb="28" eb="30">
      <t>ジュウヨウ</t>
    </rPh>
    <rPh sb="30" eb="33">
      <t>ブンカザイ</t>
    </rPh>
    <rPh sb="38" eb="40">
      <t>ミンゾク</t>
    </rPh>
    <rPh sb="51" eb="53">
      <t>シテイ</t>
    </rPh>
    <rPh sb="53" eb="55">
      <t>ジュウヨウ</t>
    </rPh>
    <rPh sb="55" eb="57">
      <t>ユウケイ</t>
    </rPh>
    <rPh sb="57" eb="59">
      <t>ミンゾク</t>
    </rPh>
    <rPh sb="59" eb="62">
      <t>ブンカザイ</t>
    </rPh>
    <rPh sb="71" eb="73">
      <t>ゴウケイ</t>
    </rPh>
    <rPh sb="73" eb="74">
      <t>ヤク</t>
    </rPh>
    <rPh sb="80" eb="81">
      <t>テン</t>
    </rPh>
    <phoneticPr fontId="12"/>
  </si>
  <si>
    <t>三原市歴史民俗資料館
（休館中）</t>
    <rPh sb="12" eb="14">
      <t>キュウカン</t>
    </rPh>
    <rPh sb="14" eb="15">
      <t>チュウ</t>
    </rPh>
    <phoneticPr fontId="2"/>
  </si>
  <si>
    <t>―</t>
    <phoneticPr fontId="2"/>
  </si>
  <si>
    <t>年末年始
祝日
日・月曜</t>
    <rPh sb="8" eb="9">
      <t>ニチ</t>
    </rPh>
    <rPh sb="10" eb="11">
      <t>ツキ</t>
    </rPh>
    <phoneticPr fontId="2"/>
  </si>
  <si>
    <t>直営及び委託（夜間、休日、祝日は委託）</t>
    <phoneticPr fontId="2"/>
  </si>
  <si>
    <t>kurebunzai@ray.ocn.ne.jp</t>
    <phoneticPr fontId="2"/>
  </si>
  <si>
    <t>地方公共団体の長</t>
    <rPh sb="0" eb="2">
      <t>チホウ</t>
    </rPh>
    <rPh sb="2" eb="4">
      <t>コウキョウ</t>
    </rPh>
    <rPh sb="4" eb="6">
      <t>ダンタイ</t>
    </rPh>
    <rPh sb="7" eb="8">
      <t>チョウ</t>
    </rPh>
    <phoneticPr fontId="33"/>
  </si>
  <si>
    <t>―</t>
    <phoneticPr fontId="2"/>
  </si>
  <si>
    <t>広島市安佐南区伴東七丁目64-8</t>
    <phoneticPr fontId="2"/>
  </si>
  <si>
    <t>沼田公民館</t>
    <phoneticPr fontId="2"/>
  </si>
  <si>
    <t>小奴可自治振興センター</t>
    <phoneticPr fontId="2"/>
  </si>
  <si>
    <t>庄原市東城町内堀1100-1</t>
    <rPh sb="6" eb="8">
      <t>ウチホリ</t>
    </rPh>
    <phoneticPr fontId="2"/>
  </si>
  <si>
    <t>https://www.city.mihara.hiroshima.jp/site/kyouiku/daiwabunsen.html</t>
    <phoneticPr fontId="2"/>
  </si>
  <si>
    <t>柿浦交流プラザ</t>
    <rPh sb="0" eb="1">
      <t>カキ</t>
    </rPh>
    <rPh sb="1" eb="2">
      <t>ウラ</t>
    </rPh>
    <rPh sb="2" eb="4">
      <t>コウリュウ</t>
    </rPh>
    <phoneticPr fontId="4"/>
  </si>
  <si>
    <t>737-2211</t>
  </si>
  <si>
    <t>江田島市大柿町柿浦1508-1</t>
    <rPh sb="0" eb="4">
      <t>エタジマシ</t>
    </rPh>
    <rPh sb="4" eb="7">
      <t>オオガキチョウ</t>
    </rPh>
    <rPh sb="7" eb="9">
      <t>カキウラ</t>
    </rPh>
    <phoneticPr fontId="4"/>
  </si>
  <si>
    <t>0823-57-2071</t>
  </si>
  <si>
    <t>0823-57-2293</t>
  </si>
  <si>
    <t>地方公共団体の長</t>
    <rPh sb="0" eb="6">
      <t>チホウコウキョウダンタイ</t>
    </rPh>
    <rPh sb="7" eb="8">
      <t>オサ</t>
    </rPh>
    <phoneticPr fontId="9"/>
  </si>
  <si>
    <t>直営</t>
    <rPh sb="0" eb="2">
      <t>チョクエイ</t>
    </rPh>
    <phoneticPr fontId="9"/>
  </si>
  <si>
    <t>0823-44-1839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</si>
</sst>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411]ggge&quot;年&quot;m&quot;月&quot;d&quot;日&quot;;@"/>
    <numFmt numFmtId="179" formatCode="0_ "/>
    <numFmt numFmtId="181" formatCode="#,##0_);[Red]\(#,##0\)"/>
    <numFmt numFmtId="182" formatCode="0_);[Red]\(0\)"/>
    <numFmt numFmtId="183" formatCode="[$-411]ge\.m\.d;@"/>
    <numFmt numFmtId="184" formatCode="@*."/>
  </numFmts>
  <fonts count="52">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ＭＳ 明朝"/>
      <family val="1"/>
      <charset val="128"/>
    </font>
    <font>
      <sz val="6"/>
      <name val="ＭＳ Ｐゴシック"/>
      <family val="3"/>
      <charset val="128"/>
    </font>
    <font>
      <sz val="11"/>
      <color theme="1"/>
      <name val="ＭＳ Ｐゴシック"/>
      <family val="2"/>
      <charset val="128"/>
      <scheme val="minor"/>
    </font>
    <font>
      <sz val="10"/>
      <name val="ＭＳ 明朝"/>
      <family val="1"/>
      <charset val="128"/>
    </font>
    <font>
      <sz val="11"/>
      <name val="ＭＳ Ｐゴシック"/>
      <family val="3"/>
    </font>
    <font>
      <sz val="11"/>
      <color theme="1"/>
      <name val="ＭＳ Ｐゴシック"/>
      <family val="3"/>
      <scheme val="minor"/>
    </font>
    <font>
      <sz val="6"/>
      <name val="ＭＳ Ｐゴシック"/>
      <family val="3"/>
      <scheme val="minor"/>
    </font>
    <font>
      <sz val="9"/>
      <name val="ＭＳ Ｐゴシック"/>
      <family val="3"/>
      <charset val="128"/>
    </font>
    <font>
      <sz val="10"/>
      <name val="ＭＳ Ｐゴシック"/>
      <family val="3"/>
      <charset val="128"/>
    </font>
    <font>
      <sz val="12"/>
      <name val="ＭＳ 明朝"/>
      <family val="1"/>
      <charset val="128"/>
    </font>
    <font>
      <b/>
      <sz val="8"/>
      <name val="ＭＳ 明朝"/>
      <family val="1"/>
      <charset val="128"/>
    </font>
    <font>
      <sz val="10"/>
      <color indexed="9"/>
      <name val="ＭＳ Ｐ明朝"/>
      <family val="1"/>
      <charset val="128"/>
    </font>
    <font>
      <sz val="5"/>
      <name val="ＭＳ 明朝"/>
      <family val="1"/>
      <charset val="128"/>
    </font>
    <font>
      <u/>
      <sz val="11"/>
      <color indexed="12"/>
      <name val="ＭＳ Ｐゴシック"/>
      <family val="3"/>
      <charset val="128"/>
    </font>
    <font>
      <u/>
      <sz val="11"/>
      <color indexed="12"/>
      <name val="ＭＳ Ｐゴシック"/>
      <family val="3"/>
    </font>
    <font>
      <sz val="9"/>
      <name val="ＭＳ ゴシック"/>
      <family val="3"/>
      <charset val="128"/>
    </font>
    <font>
      <b/>
      <sz val="8"/>
      <name val="ＭＳ ゴシック"/>
      <family val="3"/>
      <charset val="128"/>
    </font>
    <font>
      <b/>
      <sz val="8"/>
      <name val="ＭＳ Ｐゴシック"/>
      <family val="2"/>
      <charset val="128"/>
      <scheme val="minor"/>
    </font>
    <font>
      <b/>
      <sz val="8"/>
      <name val="ＭＳ Ｐ明朝"/>
      <family val="1"/>
      <charset val="128"/>
    </font>
    <font>
      <sz val="8"/>
      <name val="ＭＳ Ｐゴシック"/>
      <family val="3"/>
      <charset val="128"/>
    </font>
    <font>
      <sz val="8"/>
      <color theme="1"/>
      <name val="ＭＳ Ｐゴシック"/>
      <family val="2"/>
      <scheme val="minor"/>
    </font>
    <font>
      <u/>
      <sz val="11"/>
      <color rgb="FF0000FF"/>
      <name val="ＭＳ Ｐゴシック"/>
      <family val="3"/>
      <charset val="128"/>
    </font>
    <font>
      <b/>
      <i/>
      <sz val="16"/>
      <name val="ＭＳ Ｐゴシック"/>
      <family val="3"/>
      <charset val="128"/>
    </font>
    <font>
      <sz val="11"/>
      <color rgb="FFFF0000"/>
      <name val="ＭＳ 明朝"/>
      <family val="1"/>
    </font>
    <font>
      <b/>
      <sz val="9"/>
      <color indexed="81"/>
      <name val="ＭＳ Ｐゴシック"/>
      <family val="3"/>
      <charset val="128"/>
    </font>
    <font>
      <sz val="6"/>
      <name val="ＭＳ ゴシック"/>
      <family val="3"/>
      <charset val="128"/>
    </font>
    <font>
      <strike/>
      <sz val="9"/>
      <color theme="1"/>
      <name val="ＭＳ 明朝"/>
      <family val="1"/>
      <charset val="128"/>
    </font>
    <font>
      <sz val="8"/>
      <color theme="1"/>
      <name val="ＭＳ 明朝"/>
      <family val="1"/>
      <charset val="128"/>
    </font>
    <font>
      <strike/>
      <sz val="8"/>
      <color theme="1"/>
      <name val="ＭＳ 明朝"/>
      <family val="1"/>
      <charset val="128"/>
    </font>
    <font>
      <sz val="8"/>
      <color theme="1"/>
      <name val="ＭＳ Ｐゴシック"/>
      <family val="2"/>
      <charset val="128"/>
      <scheme val="minor"/>
    </font>
    <font>
      <sz val="9"/>
      <color indexed="81"/>
      <name val="MS P ゴシック"/>
      <family val="3"/>
      <charset val="128"/>
    </font>
    <font>
      <sz val="10"/>
      <color rgb="FFFF0000"/>
      <name val="ＭＳ 明朝"/>
      <family val="1"/>
    </font>
    <font>
      <sz val="9"/>
      <color theme="1"/>
      <name val="ＭＳ 明朝"/>
      <family val="1"/>
      <charset val="128"/>
    </font>
    <font>
      <sz val="10"/>
      <color theme="1"/>
      <name val="ＭＳ 明朝"/>
      <family val="1"/>
      <charset val="128"/>
    </font>
    <font>
      <b/>
      <sz val="10"/>
      <color theme="1"/>
      <name val="ＭＳ 明朝"/>
      <family val="1"/>
      <charset val="128"/>
    </font>
    <font>
      <b/>
      <sz val="8"/>
      <color theme="1"/>
      <name val="ＭＳ 明朝"/>
      <family val="1"/>
      <charset val="128"/>
    </font>
    <font>
      <sz val="6"/>
      <color theme="1"/>
      <name val="ＭＳ 明朝"/>
      <family val="1"/>
      <charset val="128"/>
    </font>
    <font>
      <sz val="11"/>
      <color theme="1"/>
      <name val="ＭＳ 明朝"/>
      <family val="1"/>
      <charset val="128"/>
    </font>
    <font>
      <b/>
      <sz val="8"/>
      <color theme="1"/>
      <name val="ＭＳ Ｐゴシック"/>
      <family val="2"/>
      <charset val="128"/>
      <scheme val="minor"/>
    </font>
    <font>
      <sz val="8"/>
      <color theme="1"/>
      <name val="ＭＳ 明朝"/>
      <family val="1"/>
    </font>
    <font>
      <sz val="8"/>
      <color theme="1"/>
      <name val="ＭＳ ゴシック"/>
      <family val="3"/>
      <charset val="128"/>
    </font>
    <font>
      <b/>
      <sz val="8"/>
      <color theme="1"/>
      <name val="ＭＳ Ｐゴシック"/>
      <family val="3"/>
      <charset val="128"/>
    </font>
    <font>
      <sz val="9"/>
      <color theme="1"/>
      <name val="ＭＳ 明朝"/>
      <family val="1"/>
    </font>
    <font>
      <sz val="9"/>
      <color theme="1"/>
      <name val="HGSｺﾞｼｯｸE"/>
      <family val="3"/>
      <charset val="128"/>
    </font>
    <font>
      <sz val="8"/>
      <color theme="1"/>
      <name val="HGSｺﾞｼｯｸE"/>
      <family val="3"/>
      <charset val="128"/>
    </font>
    <font>
      <sz val="8"/>
      <color theme="1"/>
      <name val="ＭＳ Ｐゴシック"/>
      <family val="3"/>
      <charset val="128"/>
    </font>
    <font>
      <sz val="11"/>
      <color theme="1"/>
      <name val="ＭＳ 明朝"/>
      <family val="1"/>
    </font>
    <font>
      <sz val="7"/>
      <color theme="1"/>
      <name val="ＭＳ 明朝"/>
      <family val="1"/>
      <charset val="128"/>
    </font>
    <font>
      <b/>
      <sz val="8"/>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CC"/>
        <bgColor indexed="64"/>
      </patternFill>
    </fill>
  </fills>
  <borders count="344">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medium">
        <color auto="1"/>
      </top>
      <bottom/>
      <diagonal/>
    </border>
    <border>
      <left/>
      <right/>
      <top/>
      <bottom style="medium">
        <color auto="1"/>
      </bottom>
      <diagonal/>
    </border>
    <border>
      <left/>
      <right style="medium">
        <color indexed="64"/>
      </right>
      <top/>
      <bottom/>
      <diagonal/>
    </border>
    <border>
      <left style="medium">
        <color auto="1"/>
      </left>
      <right/>
      <top/>
      <bottom/>
      <diagonal/>
    </border>
    <border>
      <left style="thin">
        <color auto="1"/>
      </left>
      <right style="medium">
        <color indexed="64"/>
      </right>
      <top style="thin">
        <color auto="1"/>
      </top>
      <bottom style="thin">
        <color auto="1"/>
      </bottom>
      <diagonal/>
    </border>
    <border>
      <left style="thin">
        <color indexed="64"/>
      </left>
      <right/>
      <top/>
      <bottom style="thin">
        <color indexed="64"/>
      </bottom>
      <diagonal/>
    </border>
    <border>
      <left style="thin">
        <color auto="1"/>
      </left>
      <right style="thin">
        <color auto="1"/>
      </right>
      <top/>
      <bottom style="medium">
        <color auto="1"/>
      </bottom>
      <diagonal/>
    </border>
    <border>
      <left/>
      <right style="thin">
        <color indexed="64"/>
      </right>
      <top/>
      <bottom style="medium">
        <color indexed="64"/>
      </bottom>
      <diagonal/>
    </border>
    <border>
      <left style="thin">
        <color indexed="64"/>
      </left>
      <right style="thin">
        <color indexed="64"/>
      </right>
      <top/>
      <bottom/>
      <diagonal/>
    </border>
    <border>
      <left/>
      <right style="thin">
        <color auto="1"/>
      </right>
      <top/>
      <bottom/>
      <diagonal/>
    </border>
    <border>
      <left style="medium">
        <color auto="1"/>
      </left>
      <right style="thin">
        <color auto="1"/>
      </right>
      <top/>
      <bottom/>
      <diagonal/>
    </border>
    <border>
      <left style="medium">
        <color auto="1"/>
      </left>
      <right/>
      <top style="medium">
        <color indexed="64"/>
      </top>
      <bottom/>
      <diagonal/>
    </border>
    <border>
      <left style="thin">
        <color auto="1"/>
      </left>
      <right style="thin">
        <color auto="1"/>
      </right>
      <top style="medium">
        <color indexed="64"/>
      </top>
      <bottom/>
      <diagonal/>
    </border>
    <border>
      <left style="medium">
        <color auto="1"/>
      </left>
      <right style="medium">
        <color auto="1"/>
      </right>
      <top style="double">
        <color auto="1"/>
      </top>
      <bottom style="medium">
        <color auto="1"/>
      </bottom>
      <diagonal/>
    </border>
    <border>
      <left/>
      <right/>
      <top style="double">
        <color auto="1"/>
      </top>
      <bottom style="medium">
        <color auto="1"/>
      </bottom>
      <diagonal/>
    </border>
    <border>
      <left style="thin">
        <color indexed="64"/>
      </left>
      <right style="thin">
        <color indexed="64"/>
      </right>
      <top style="double">
        <color auto="1"/>
      </top>
      <bottom style="medium">
        <color auto="1"/>
      </bottom>
      <diagonal/>
    </border>
    <border>
      <left style="hair">
        <color auto="1"/>
      </left>
      <right style="medium">
        <color auto="1"/>
      </right>
      <top style="double">
        <color auto="1"/>
      </top>
      <bottom style="medium">
        <color auto="1"/>
      </bottom>
      <diagonal/>
    </border>
    <border>
      <left style="hair">
        <color auto="1"/>
      </left>
      <right style="hair">
        <color auto="1"/>
      </right>
      <top style="double">
        <color auto="1"/>
      </top>
      <bottom style="medium">
        <color auto="1"/>
      </bottom>
      <diagonal/>
    </border>
    <border>
      <left style="thin">
        <color auto="1"/>
      </left>
      <right style="hair">
        <color auto="1"/>
      </right>
      <top style="double">
        <color auto="1"/>
      </top>
      <bottom style="medium">
        <color auto="1"/>
      </bottom>
      <diagonal/>
    </border>
    <border>
      <left style="medium">
        <color auto="1"/>
      </left>
      <right/>
      <top style="double">
        <color auto="1"/>
      </top>
      <bottom style="medium">
        <color auto="1"/>
      </bottom>
      <diagonal/>
    </border>
    <border>
      <left style="medium">
        <color auto="1"/>
      </left>
      <right style="medium">
        <color auto="1"/>
      </right>
      <top style="medium">
        <color auto="1"/>
      </top>
      <bottom style="double">
        <color auto="1"/>
      </bottom>
      <diagonal/>
    </border>
    <border>
      <left/>
      <right/>
      <top style="medium">
        <color auto="1"/>
      </top>
      <bottom style="double">
        <color auto="1"/>
      </bottom>
      <diagonal/>
    </border>
    <border>
      <left style="thin">
        <color indexed="64"/>
      </left>
      <right style="thin">
        <color indexed="64"/>
      </right>
      <top style="medium">
        <color auto="1"/>
      </top>
      <bottom style="double">
        <color auto="1"/>
      </bottom>
      <diagonal/>
    </border>
    <border>
      <left style="hair">
        <color auto="1"/>
      </left>
      <right style="medium">
        <color auto="1"/>
      </right>
      <top style="medium">
        <color auto="1"/>
      </top>
      <bottom style="double">
        <color auto="1"/>
      </bottom>
      <diagonal/>
    </border>
    <border>
      <left style="hair">
        <color auto="1"/>
      </left>
      <right style="hair">
        <color auto="1"/>
      </right>
      <top style="medium">
        <color auto="1"/>
      </top>
      <bottom style="double">
        <color auto="1"/>
      </bottom>
      <diagonal/>
    </border>
    <border>
      <left style="thin">
        <color auto="1"/>
      </left>
      <right style="hair">
        <color auto="1"/>
      </right>
      <top style="medium">
        <color auto="1"/>
      </top>
      <bottom style="double">
        <color auto="1"/>
      </bottom>
      <diagonal/>
    </border>
    <border>
      <left style="medium">
        <color auto="1"/>
      </left>
      <right/>
      <top style="medium">
        <color auto="1"/>
      </top>
      <bottom style="double">
        <color auto="1"/>
      </bottom>
      <diagonal/>
    </border>
    <border>
      <left style="medium">
        <color auto="1"/>
      </left>
      <right style="medium">
        <color auto="1"/>
      </right>
      <top style="thin">
        <color auto="1"/>
      </top>
      <bottom/>
      <diagonal/>
    </border>
    <border>
      <left/>
      <right/>
      <top style="thin">
        <color auto="1"/>
      </top>
      <bottom/>
      <diagonal/>
    </border>
    <border>
      <left style="thin">
        <color indexed="64"/>
      </left>
      <right style="thin">
        <color indexed="64"/>
      </right>
      <top style="thin">
        <color indexed="64"/>
      </top>
      <bottom/>
      <diagonal/>
    </border>
    <border>
      <left style="hair">
        <color auto="1"/>
      </left>
      <right style="medium">
        <color indexed="64"/>
      </right>
      <top style="thin">
        <color auto="1"/>
      </top>
      <bottom/>
      <diagonal/>
    </border>
    <border>
      <left style="hair">
        <color auto="1"/>
      </left>
      <right style="hair">
        <color auto="1"/>
      </right>
      <top style="thin">
        <color auto="1"/>
      </top>
      <bottom/>
      <diagonal/>
    </border>
    <border>
      <left style="thin">
        <color indexed="64"/>
      </left>
      <right style="hair">
        <color auto="1"/>
      </right>
      <top style="thin">
        <color auto="1"/>
      </top>
      <bottom/>
      <diagonal/>
    </border>
    <border>
      <left style="medium">
        <color auto="1"/>
      </left>
      <right/>
      <top style="thin">
        <color auto="1"/>
      </top>
      <bottom/>
      <diagonal/>
    </border>
    <border>
      <left/>
      <right style="medium">
        <color auto="1"/>
      </right>
      <top style="thin">
        <color auto="1"/>
      </top>
      <bottom style="medium">
        <color auto="1"/>
      </bottom>
      <diagonal/>
    </border>
    <border>
      <left style="medium">
        <color indexed="64"/>
      </left>
      <right style="thin">
        <color indexed="64"/>
      </right>
      <top/>
      <bottom style="medium">
        <color indexed="64"/>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hair">
        <color auto="1"/>
      </left>
      <right style="medium">
        <color indexed="64"/>
      </right>
      <top style="thin">
        <color indexed="64"/>
      </top>
      <bottom style="thin">
        <color auto="1"/>
      </bottom>
      <diagonal/>
    </border>
    <border>
      <left style="hair">
        <color indexed="64"/>
      </left>
      <right style="hair">
        <color indexed="64"/>
      </right>
      <top style="thin">
        <color indexed="64"/>
      </top>
      <bottom style="thin">
        <color indexed="64"/>
      </bottom>
      <diagonal/>
    </border>
    <border>
      <left style="thin">
        <color indexed="64"/>
      </left>
      <right style="hair">
        <color auto="1"/>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medium">
        <color auto="1"/>
      </right>
      <top style="medium">
        <color auto="1"/>
      </top>
      <bottom style="thin">
        <color auto="1"/>
      </bottom>
      <diagonal/>
    </border>
    <border>
      <left/>
      <right/>
      <top style="medium">
        <color auto="1"/>
      </top>
      <bottom style="thin">
        <color auto="1"/>
      </bottom>
      <diagonal/>
    </border>
    <border>
      <left style="thin">
        <color indexed="64"/>
      </left>
      <right style="thin">
        <color indexed="64"/>
      </right>
      <top style="medium">
        <color auto="1"/>
      </top>
      <bottom style="thin">
        <color auto="1"/>
      </bottom>
      <diagonal/>
    </border>
    <border>
      <left style="hair">
        <color indexed="64"/>
      </left>
      <right style="medium">
        <color indexed="64"/>
      </right>
      <top style="medium">
        <color indexed="64"/>
      </top>
      <bottom style="thin">
        <color auto="1"/>
      </bottom>
      <diagonal/>
    </border>
    <border>
      <left style="medium">
        <color auto="1"/>
      </left>
      <right/>
      <top style="medium">
        <color auto="1"/>
      </top>
      <bottom style="thin">
        <color auto="1"/>
      </bottom>
      <diagonal/>
    </border>
    <border>
      <left/>
      <right style="medium">
        <color auto="1"/>
      </right>
      <top/>
      <bottom style="thin">
        <color auto="1"/>
      </bottom>
      <diagonal/>
    </border>
    <border>
      <left style="medium">
        <color indexed="64"/>
      </left>
      <right style="medium">
        <color auto="1"/>
      </right>
      <top style="medium">
        <color auto="1"/>
      </top>
      <bottom style="medium">
        <color auto="1"/>
      </bottom>
      <diagonal/>
    </border>
    <border>
      <left/>
      <right/>
      <top style="medium">
        <color indexed="64"/>
      </top>
      <bottom style="medium">
        <color indexed="64"/>
      </bottom>
      <diagonal/>
    </border>
    <border>
      <left style="thin">
        <color indexed="64"/>
      </left>
      <right style="thin">
        <color indexed="64"/>
      </right>
      <top style="medium">
        <color auto="1"/>
      </top>
      <bottom style="medium">
        <color auto="1"/>
      </bottom>
      <diagonal/>
    </border>
    <border>
      <left style="hair">
        <color indexed="64"/>
      </left>
      <right style="medium">
        <color indexed="64"/>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thin">
        <color indexed="64"/>
      </left>
      <right style="hair">
        <color auto="1"/>
      </right>
      <top style="medium">
        <color indexed="64"/>
      </top>
      <bottom style="medium">
        <color indexed="64"/>
      </bottom>
      <diagonal/>
    </border>
    <border>
      <left style="medium">
        <color indexed="64"/>
      </left>
      <right/>
      <top style="medium">
        <color indexed="64"/>
      </top>
      <bottom style="medium">
        <color indexed="64"/>
      </bottom>
      <diagonal/>
    </border>
    <border>
      <left style="medium">
        <color auto="1"/>
      </left>
      <right style="medium">
        <color auto="1"/>
      </right>
      <top style="double">
        <color indexed="18"/>
      </top>
      <bottom style="medium">
        <color auto="1"/>
      </bottom>
      <diagonal/>
    </border>
    <border>
      <left style="thin">
        <color indexed="64"/>
      </left>
      <right style="thin">
        <color indexed="64"/>
      </right>
      <top style="thin">
        <color indexed="64"/>
      </top>
      <bottom style="medium">
        <color indexed="64"/>
      </bottom>
      <diagonal/>
    </border>
    <border>
      <left style="hair">
        <color auto="1"/>
      </left>
      <right style="medium">
        <color auto="1"/>
      </right>
      <top/>
      <bottom style="medium">
        <color auto="1"/>
      </bottom>
      <diagonal/>
    </border>
    <border>
      <left style="hair">
        <color indexed="64"/>
      </left>
      <right style="hair">
        <color indexed="64"/>
      </right>
      <top/>
      <bottom style="medium">
        <color auto="1"/>
      </bottom>
      <diagonal/>
    </border>
    <border>
      <left style="thin">
        <color indexed="64"/>
      </left>
      <right style="hair">
        <color indexed="64"/>
      </right>
      <top/>
      <bottom style="medium">
        <color auto="1"/>
      </bottom>
      <diagonal/>
    </border>
    <border>
      <left style="medium">
        <color auto="1"/>
      </left>
      <right/>
      <top/>
      <bottom style="medium">
        <color auto="1"/>
      </bottom>
      <diagonal/>
    </border>
    <border>
      <left style="medium">
        <color auto="1"/>
      </left>
      <right style="medium">
        <color auto="1"/>
      </right>
      <top/>
      <bottom style="double">
        <color indexed="18"/>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style="double">
        <color indexed="18"/>
      </bottom>
      <diagonal/>
    </border>
    <border>
      <left style="medium">
        <color indexed="18"/>
      </left>
      <right style="medium">
        <color auto="1"/>
      </right>
      <top style="medium">
        <color auto="1"/>
      </top>
      <bottom style="thin">
        <color auto="1"/>
      </bottom>
      <diagonal/>
    </border>
    <border>
      <left style="medium">
        <color indexed="18"/>
      </left>
      <right/>
      <top style="medium">
        <color auto="1"/>
      </top>
      <bottom style="thin">
        <color auto="1"/>
      </bottom>
      <diagonal/>
    </border>
    <border>
      <left style="medium">
        <color indexed="18"/>
      </left>
      <right style="medium">
        <color indexed="18"/>
      </right>
      <top style="medium">
        <color auto="1"/>
      </top>
      <bottom style="thin">
        <color auto="1"/>
      </bottom>
      <diagonal/>
    </border>
    <border>
      <left/>
      <right style="medium">
        <color indexed="18"/>
      </right>
      <top style="medium">
        <color auto="1"/>
      </top>
      <bottom style="thin">
        <color auto="1"/>
      </bottom>
      <diagonal/>
    </border>
    <border>
      <left style="medium">
        <color auto="1"/>
      </left>
      <right style="medium">
        <color indexed="18"/>
      </right>
      <top style="medium">
        <color auto="1"/>
      </top>
      <bottom style="thin">
        <color auto="1"/>
      </bottom>
      <diagonal/>
    </border>
    <border>
      <left style="hair">
        <color auto="1"/>
      </left>
      <right style="medium">
        <color indexed="64"/>
      </right>
      <top style="thin">
        <color indexed="64"/>
      </top>
      <bottom style="medium">
        <color indexed="64"/>
      </bottom>
      <diagonal/>
    </border>
    <border>
      <left style="hair">
        <color auto="1"/>
      </left>
      <right style="hair">
        <color auto="1"/>
      </right>
      <top style="thin">
        <color indexed="64"/>
      </top>
      <bottom style="medium">
        <color indexed="64"/>
      </bottom>
      <diagonal/>
    </border>
    <border>
      <left style="thin">
        <color indexed="64"/>
      </left>
      <right style="hair">
        <color auto="1"/>
      </right>
      <top style="thin">
        <color indexed="64"/>
      </top>
      <bottom style="medium">
        <color indexed="64"/>
      </bottom>
      <diagonal/>
    </border>
    <border>
      <left style="hair">
        <color auto="1"/>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hair">
        <color theme="1"/>
      </left>
      <right style="thin">
        <color theme="1"/>
      </right>
      <top style="thin">
        <color indexed="64"/>
      </top>
      <bottom style="medium">
        <color indexed="64"/>
      </bottom>
      <diagonal/>
    </border>
    <border>
      <left style="hair">
        <color theme="1"/>
      </left>
      <right style="hair">
        <color theme="1"/>
      </right>
      <top style="thin">
        <color indexed="64"/>
      </top>
      <bottom style="medium">
        <color indexed="64"/>
      </bottom>
      <diagonal/>
    </border>
    <border>
      <left style="thin">
        <color theme="1"/>
      </left>
      <right style="hair">
        <color theme="1"/>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hair">
        <color theme="1"/>
      </left>
      <right style="thin">
        <color theme="1"/>
      </right>
      <top style="thin">
        <color indexed="64"/>
      </top>
      <bottom style="thin">
        <color indexed="64"/>
      </bottom>
      <diagonal/>
    </border>
    <border>
      <left style="hair">
        <color theme="1"/>
      </left>
      <right style="hair">
        <color theme="1"/>
      </right>
      <top style="thin">
        <color indexed="64"/>
      </top>
      <bottom style="thin">
        <color indexed="64"/>
      </bottom>
      <diagonal/>
    </border>
    <border>
      <left style="thin">
        <color theme="1"/>
      </left>
      <right style="hair">
        <color theme="1"/>
      </right>
      <top style="thin">
        <color indexed="64"/>
      </top>
      <bottom style="thin">
        <color indexed="64"/>
      </bottom>
      <diagonal/>
    </border>
    <border>
      <left/>
      <right/>
      <top/>
      <bottom style="thin">
        <color auto="1"/>
      </bottom>
      <diagonal/>
    </border>
    <border>
      <left style="medium">
        <color auto="1"/>
      </left>
      <right style="thin">
        <color indexed="64"/>
      </right>
      <top style="thin">
        <color auto="1"/>
      </top>
      <bottom style="thin">
        <color auto="1"/>
      </bottom>
      <diagonal/>
    </border>
    <border>
      <left style="hair">
        <color auto="1"/>
      </left>
      <right style="hair">
        <color auto="1"/>
      </right>
      <top style="medium">
        <color indexed="64"/>
      </top>
      <bottom style="thin">
        <color auto="1"/>
      </bottom>
      <diagonal/>
    </border>
    <border>
      <left/>
      <right style="hair">
        <color auto="1"/>
      </right>
      <top style="medium">
        <color indexed="64"/>
      </top>
      <bottom style="thin">
        <color indexed="64"/>
      </bottom>
      <diagonal/>
    </border>
    <border>
      <left style="hair">
        <color indexed="64"/>
      </left>
      <right style="thin">
        <color indexed="64"/>
      </right>
      <top style="medium">
        <color indexed="64"/>
      </top>
      <bottom style="thin">
        <color auto="1"/>
      </bottom>
      <diagonal/>
    </border>
    <border>
      <left style="thin">
        <color indexed="64"/>
      </left>
      <right style="hair">
        <color auto="1"/>
      </right>
      <top style="medium">
        <color indexed="64"/>
      </top>
      <bottom/>
      <diagonal/>
    </border>
    <border>
      <left/>
      <right style="thin">
        <color indexed="64"/>
      </right>
      <top style="medium">
        <color indexed="64"/>
      </top>
      <bottom style="thin">
        <color indexed="64"/>
      </bottom>
      <diagonal/>
    </border>
    <border>
      <left style="hair">
        <color theme="1"/>
      </left>
      <right style="thin">
        <color theme="1"/>
      </right>
      <top/>
      <bottom style="thin">
        <color indexed="64"/>
      </bottom>
      <diagonal/>
    </border>
    <border>
      <left style="hair">
        <color theme="1"/>
      </left>
      <right style="hair">
        <color theme="1"/>
      </right>
      <top/>
      <bottom style="thin">
        <color indexed="64"/>
      </bottom>
      <diagonal/>
    </border>
    <border>
      <left style="thin">
        <color theme="1"/>
      </left>
      <right style="hair">
        <color theme="1"/>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rgb="FF000066"/>
      </left>
      <right/>
      <top style="medium">
        <color indexed="64"/>
      </top>
      <bottom style="medium">
        <color indexed="64"/>
      </bottom>
      <diagonal/>
    </border>
    <border>
      <left style="hair">
        <color auto="1"/>
      </left>
      <right style="hair">
        <color auto="1"/>
      </right>
      <top/>
      <bottom style="thin">
        <color indexed="64"/>
      </bottom>
      <diagonal/>
    </border>
    <border>
      <left style="thin">
        <color indexed="64"/>
      </left>
      <right style="hair">
        <color auto="1"/>
      </right>
      <top/>
      <bottom style="thin">
        <color indexed="64"/>
      </bottom>
      <diagonal/>
    </border>
    <border>
      <left style="hair">
        <color auto="1"/>
      </left>
      <right style="thin">
        <color indexed="64"/>
      </right>
      <top/>
      <bottom style="thin">
        <color indexed="64"/>
      </bottom>
      <diagonal/>
    </border>
    <border>
      <left style="medium">
        <color indexed="64"/>
      </left>
      <right style="thin">
        <color auto="1"/>
      </right>
      <top/>
      <bottom style="thin">
        <color indexed="64"/>
      </bottom>
      <diagonal/>
    </border>
    <border>
      <left/>
      <right style="hair">
        <color auto="1"/>
      </right>
      <top/>
      <bottom style="medium">
        <color auto="1"/>
      </bottom>
      <diagonal/>
    </border>
    <border>
      <left style="thin">
        <color indexed="64"/>
      </left>
      <right style="thin">
        <color indexed="64"/>
      </right>
      <top style="medium">
        <color indexed="18"/>
      </top>
      <bottom style="medium">
        <color indexed="64"/>
      </bottom>
      <diagonal/>
    </border>
    <border>
      <left style="hair">
        <color auto="1"/>
      </left>
      <right style="thin">
        <color indexed="64"/>
      </right>
      <top/>
      <bottom style="medium">
        <color indexed="64"/>
      </bottom>
      <diagonal/>
    </border>
    <border>
      <left/>
      <right/>
      <top style="medium">
        <color indexed="18"/>
      </top>
      <bottom style="medium">
        <color indexed="64"/>
      </bottom>
      <diagonal/>
    </border>
    <border>
      <left style="hair">
        <color theme="1"/>
      </left>
      <right style="thin">
        <color theme="1"/>
      </right>
      <top/>
      <bottom style="medium">
        <color indexed="64"/>
      </bottom>
      <diagonal/>
    </border>
    <border>
      <left style="hair">
        <color theme="1"/>
      </left>
      <right style="hair">
        <color theme="1"/>
      </right>
      <top/>
      <bottom style="medium">
        <color indexed="64"/>
      </bottom>
      <diagonal/>
    </border>
    <border>
      <left style="thin">
        <color theme="1"/>
      </left>
      <right style="hair">
        <color theme="1"/>
      </right>
      <top/>
      <bottom style="medium">
        <color indexed="64"/>
      </bottom>
      <diagonal/>
    </border>
    <border>
      <left style="medium">
        <color auto="1"/>
      </left>
      <right style="thin">
        <color indexed="64"/>
      </right>
      <top style="medium">
        <color indexed="18"/>
      </top>
      <bottom style="medium">
        <color indexed="64"/>
      </bottom>
      <diagonal/>
    </border>
    <border>
      <left style="hair">
        <color auto="1"/>
      </left>
      <right style="medium">
        <color indexed="64"/>
      </right>
      <top/>
      <bottom/>
      <diagonal/>
    </border>
    <border>
      <left style="hair">
        <color auto="1"/>
      </left>
      <right style="hair">
        <color auto="1"/>
      </right>
      <top/>
      <bottom/>
      <diagonal/>
    </border>
    <border>
      <left/>
      <right style="hair">
        <color auto="1"/>
      </right>
      <top/>
      <bottom/>
      <diagonal/>
    </border>
    <border>
      <left style="thin">
        <color indexed="64"/>
      </left>
      <right style="thin">
        <color indexed="64"/>
      </right>
      <top style="medium">
        <color indexed="18"/>
      </top>
      <bottom style="medium">
        <color indexed="18"/>
      </bottom>
      <diagonal/>
    </border>
    <border>
      <left style="hair">
        <color auto="1"/>
      </left>
      <right style="thin">
        <color indexed="64"/>
      </right>
      <top style="thin">
        <color auto="1"/>
      </top>
      <bottom/>
      <diagonal/>
    </border>
    <border>
      <left/>
      <right/>
      <top style="medium">
        <color indexed="18"/>
      </top>
      <bottom style="medium">
        <color indexed="18"/>
      </bottom>
      <diagonal/>
    </border>
    <border>
      <left style="hair">
        <color theme="1"/>
      </left>
      <right style="thin">
        <color theme="1"/>
      </right>
      <top style="thin">
        <color indexed="64"/>
      </top>
      <bottom/>
      <diagonal/>
    </border>
    <border>
      <left style="hair">
        <color theme="1"/>
      </left>
      <right style="hair">
        <color theme="1"/>
      </right>
      <top style="thin">
        <color indexed="64"/>
      </top>
      <bottom/>
      <diagonal/>
    </border>
    <border>
      <left style="hair">
        <color theme="1"/>
      </left>
      <right style="thin">
        <color theme="1"/>
      </right>
      <top/>
      <bottom/>
      <diagonal/>
    </border>
    <border>
      <left style="hair">
        <color theme="1"/>
      </left>
      <right style="hair">
        <color theme="1"/>
      </right>
      <top/>
      <bottom/>
      <diagonal/>
    </border>
    <border>
      <left style="medium">
        <color auto="1"/>
      </left>
      <right style="thin">
        <color indexed="64"/>
      </right>
      <top style="medium">
        <color indexed="18"/>
      </top>
      <bottom style="medium">
        <color indexed="18"/>
      </bottom>
      <diagonal/>
    </border>
    <border>
      <left/>
      <right style="hair">
        <color auto="1"/>
      </right>
      <top style="thin">
        <color auto="1"/>
      </top>
      <bottom/>
      <diagonal/>
    </border>
    <border>
      <left style="hair">
        <color theme="1"/>
      </left>
      <right style="thin">
        <color theme="1"/>
      </right>
      <top style="thin">
        <color theme="1"/>
      </top>
      <bottom style="thin">
        <color indexed="64"/>
      </bottom>
      <diagonal/>
    </border>
    <border>
      <left style="hair">
        <color theme="1"/>
      </left>
      <right style="hair">
        <color theme="1"/>
      </right>
      <top style="thin">
        <color theme="1"/>
      </top>
      <bottom style="thin">
        <color indexed="64"/>
      </bottom>
      <diagonal/>
    </border>
    <border>
      <left style="thin">
        <color theme="1"/>
      </left>
      <right style="hair">
        <color theme="1"/>
      </right>
      <top style="thin">
        <color theme="1"/>
      </top>
      <bottom style="thin">
        <color indexed="64"/>
      </bottom>
      <diagonal/>
    </border>
    <border>
      <left style="hair">
        <color theme="1"/>
      </left>
      <right style="thin">
        <color theme="1"/>
      </right>
      <top style="thin">
        <color theme="1"/>
      </top>
      <bottom/>
      <diagonal/>
    </border>
    <border>
      <left style="hair">
        <color theme="1"/>
      </left>
      <right style="hair">
        <color theme="1"/>
      </right>
      <top style="thin">
        <color theme="1"/>
      </top>
      <bottom/>
      <diagonal/>
    </border>
    <border>
      <left/>
      <right/>
      <top/>
      <bottom style="medium">
        <color indexed="18"/>
      </bottom>
      <diagonal/>
    </border>
    <border>
      <left/>
      <right style="medium">
        <color indexed="64"/>
      </right>
      <top style="medium">
        <color auto="1"/>
      </top>
      <bottom style="thin">
        <color indexed="64"/>
      </bottom>
      <diagonal/>
    </border>
    <border>
      <left/>
      <right/>
      <top style="medium">
        <color auto="1"/>
      </top>
      <bottom style="thin">
        <color auto="1"/>
      </bottom>
      <diagonal/>
    </border>
    <border>
      <left style="thin">
        <color indexed="64"/>
      </left>
      <right/>
      <top style="medium">
        <color auto="1"/>
      </top>
      <bottom style="thin">
        <color indexed="64"/>
      </bottom>
      <diagonal/>
    </border>
    <border>
      <left style="thin">
        <color indexed="64"/>
      </left>
      <right style="thin">
        <color indexed="64"/>
      </right>
      <top style="medium">
        <color auto="1"/>
      </top>
      <bottom style="medium">
        <color indexed="18"/>
      </bottom>
      <diagonal/>
    </border>
    <border>
      <left/>
      <right style="thin">
        <color indexed="64"/>
      </right>
      <top style="medium">
        <color auto="1"/>
      </top>
      <bottom/>
      <diagonal/>
    </border>
    <border>
      <left style="thin">
        <color indexed="64"/>
      </left>
      <right/>
      <top style="medium">
        <color auto="1"/>
      </top>
      <bottom/>
      <diagonal/>
    </border>
    <border>
      <left/>
      <right/>
      <top style="medium">
        <color auto="1"/>
      </top>
      <bottom style="medium">
        <color indexed="18"/>
      </bottom>
      <diagonal/>
    </border>
    <border>
      <left style="medium">
        <color indexed="18"/>
      </left>
      <right style="thin">
        <color indexed="64"/>
      </right>
      <top style="medium">
        <color auto="1"/>
      </top>
      <bottom style="thin">
        <color theme="1"/>
      </bottom>
      <diagonal/>
    </border>
    <border>
      <left style="medium">
        <color indexed="18"/>
      </left>
      <right style="medium">
        <color indexed="18"/>
      </right>
      <top style="medium">
        <color auto="1"/>
      </top>
      <bottom style="thin">
        <color theme="1"/>
      </bottom>
      <diagonal/>
    </border>
    <border>
      <left style="thin">
        <color indexed="64"/>
      </left>
      <right style="medium">
        <color indexed="18"/>
      </right>
      <top style="medium">
        <color auto="1"/>
      </top>
      <bottom style="thin">
        <color theme="1"/>
      </bottom>
      <diagonal/>
    </border>
    <border>
      <left style="thin">
        <color auto="1"/>
      </left>
      <right style="thin">
        <color auto="1"/>
      </right>
      <top style="medium">
        <color indexed="64"/>
      </top>
      <bottom/>
      <diagonal/>
    </border>
    <border>
      <left style="medium">
        <color auto="1"/>
      </left>
      <right style="thin">
        <color indexed="64"/>
      </right>
      <top style="medium">
        <color auto="1"/>
      </top>
      <bottom style="medium">
        <color indexed="18"/>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bottom style="thin">
        <color auto="1"/>
      </bottom>
      <diagonal/>
    </border>
    <border>
      <left style="thin">
        <color indexed="64"/>
      </left>
      <right style="medium">
        <color indexed="64"/>
      </right>
      <top style="medium">
        <color auto="1"/>
      </top>
      <bottom style="thin">
        <color auto="1"/>
      </bottom>
      <diagonal/>
    </border>
    <border>
      <left style="thin">
        <color indexed="64"/>
      </left>
      <right style="thin">
        <color indexed="64"/>
      </right>
      <top style="medium">
        <color auto="1"/>
      </top>
      <bottom style="thin">
        <color auto="1"/>
      </bottom>
      <diagonal/>
    </border>
    <border>
      <left style="hair">
        <color auto="1"/>
      </left>
      <right style="thin">
        <color indexed="64"/>
      </right>
      <top style="medium">
        <color auto="1"/>
      </top>
      <bottom style="thin">
        <color auto="1"/>
      </bottom>
      <diagonal/>
    </border>
    <border>
      <left style="hair">
        <color auto="1"/>
      </left>
      <right style="hair">
        <color auto="1"/>
      </right>
      <top style="medium">
        <color auto="1"/>
      </top>
      <bottom style="thin">
        <color auto="1"/>
      </bottom>
      <diagonal/>
    </border>
    <border>
      <left style="thin">
        <color auto="1"/>
      </left>
      <right style="hair">
        <color auto="1"/>
      </right>
      <top style="medium">
        <color auto="1"/>
      </top>
      <bottom style="thin">
        <color auto="1"/>
      </bottom>
      <diagonal/>
    </border>
    <border>
      <left style="medium">
        <color indexed="64"/>
      </left>
      <right style="thin">
        <color indexed="64"/>
      </right>
      <top style="medium">
        <color auto="1"/>
      </top>
      <bottom style="thin">
        <color auto="1"/>
      </bottom>
      <diagonal/>
    </border>
    <border>
      <left/>
      <right style="medium">
        <color auto="1"/>
      </right>
      <top style="medium">
        <color indexed="18"/>
      </top>
      <bottom style="medium">
        <color auto="1"/>
      </bottom>
      <diagonal/>
    </border>
    <border>
      <left style="thin">
        <color auto="1"/>
      </left>
      <right style="thin">
        <color auto="1"/>
      </right>
      <top style="medium">
        <color indexed="18"/>
      </top>
      <bottom style="medium">
        <color auto="1"/>
      </bottom>
      <diagonal/>
    </border>
    <border>
      <left style="hair">
        <color indexed="64"/>
      </left>
      <right style="thin">
        <color indexed="64"/>
      </right>
      <top/>
      <bottom style="medium">
        <color auto="1"/>
      </bottom>
      <diagonal/>
    </border>
    <border>
      <left style="hair">
        <color indexed="64"/>
      </left>
      <right style="hair">
        <color indexed="64"/>
      </right>
      <top/>
      <bottom style="medium">
        <color auto="1"/>
      </bottom>
      <diagonal/>
    </border>
    <border>
      <left/>
      <right/>
      <top style="medium">
        <color indexed="18"/>
      </top>
      <bottom style="medium">
        <color indexed="64"/>
      </bottom>
      <diagonal/>
    </border>
    <border>
      <left style="medium">
        <color auto="1"/>
      </left>
      <right style="thin">
        <color indexed="64"/>
      </right>
      <top style="medium">
        <color indexed="18"/>
      </top>
      <bottom style="medium">
        <color auto="1"/>
      </bottom>
      <diagonal/>
    </border>
    <border>
      <left/>
      <right style="medium">
        <color auto="1"/>
      </right>
      <top style="medium">
        <color indexed="18"/>
      </top>
      <bottom style="medium">
        <color indexed="18"/>
      </bottom>
      <diagonal/>
    </border>
    <border>
      <left style="hair">
        <color indexed="64"/>
      </left>
      <right style="thin">
        <color indexed="64"/>
      </right>
      <top/>
      <bottom/>
      <diagonal/>
    </border>
    <border>
      <left style="thin">
        <color indexed="64"/>
      </left>
      <right/>
      <top style="thin">
        <color indexed="64"/>
      </top>
      <bottom style="thin">
        <color indexed="64"/>
      </bottom>
      <diagonal/>
    </border>
    <border>
      <left/>
      <right style="medium">
        <color auto="1"/>
      </right>
      <top style="medium">
        <color auto="1"/>
      </top>
      <bottom style="medium">
        <color indexed="18"/>
      </bottom>
      <diagonal/>
    </border>
    <border>
      <left style="medium">
        <color indexed="18"/>
      </left>
      <right style="thin">
        <color indexed="64"/>
      </right>
      <top style="medium">
        <color auto="1"/>
      </top>
      <bottom/>
      <diagonal/>
    </border>
    <border>
      <left style="medium">
        <color indexed="18"/>
      </left>
      <right style="medium">
        <color indexed="18"/>
      </right>
      <top style="medium">
        <color auto="1"/>
      </top>
      <bottom/>
      <diagonal/>
    </border>
    <border>
      <left style="thin">
        <color indexed="64"/>
      </left>
      <right style="medium">
        <color indexed="18"/>
      </right>
      <top style="medium">
        <color auto="1"/>
      </top>
      <bottom style="thin">
        <color indexed="18"/>
      </bottom>
      <diagonal/>
    </border>
    <border>
      <left style="hair">
        <color theme="1"/>
      </left>
      <right style="medium">
        <color theme="1"/>
      </right>
      <top style="thin">
        <color theme="1"/>
      </top>
      <bottom style="medium">
        <color theme="1"/>
      </bottom>
      <diagonal/>
    </border>
    <border>
      <left style="hair">
        <color theme="1"/>
      </left>
      <right style="hair">
        <color theme="1"/>
      </right>
      <top style="thin">
        <color theme="1"/>
      </top>
      <bottom style="medium">
        <color theme="1"/>
      </bottom>
      <diagonal/>
    </border>
    <border>
      <left style="thin">
        <color theme="1"/>
      </left>
      <right style="hair">
        <color theme="1"/>
      </right>
      <top style="thin">
        <color theme="1"/>
      </top>
      <bottom style="medium">
        <color theme="1"/>
      </bottom>
      <diagonal/>
    </border>
    <border>
      <left style="hair">
        <color theme="1"/>
      </left>
      <right style="thin">
        <color theme="1"/>
      </right>
      <top style="thin">
        <color theme="1"/>
      </top>
      <bottom style="medium">
        <color indexed="64"/>
      </bottom>
      <diagonal/>
    </border>
    <border>
      <left/>
      <right/>
      <top style="thin">
        <color theme="1"/>
      </top>
      <bottom style="medium">
        <color theme="1"/>
      </bottom>
      <diagonal/>
    </border>
    <border>
      <left style="hair">
        <color theme="1"/>
      </left>
      <right style="thin">
        <color theme="1"/>
      </right>
      <top style="thin">
        <color theme="1"/>
      </top>
      <bottom style="medium">
        <color theme="1"/>
      </bottom>
      <diagonal/>
    </border>
    <border>
      <left style="hair">
        <color auto="1"/>
      </left>
      <right/>
      <top style="thin">
        <color theme="1"/>
      </top>
      <bottom style="medium">
        <color theme="1"/>
      </bottom>
      <diagonal/>
    </border>
    <border>
      <left style="hair">
        <color auto="1"/>
      </left>
      <right style="hair">
        <color auto="1"/>
      </right>
      <top style="thin">
        <color theme="1"/>
      </top>
      <bottom style="medium">
        <color theme="1"/>
      </bottom>
      <diagonal/>
    </border>
    <border>
      <left style="thin">
        <color indexed="64"/>
      </left>
      <right style="hair">
        <color auto="1"/>
      </right>
      <top style="thin">
        <color theme="1"/>
      </top>
      <bottom style="medium">
        <color theme="1"/>
      </bottom>
      <diagonal/>
    </border>
    <border>
      <left style="thin">
        <color theme="1"/>
      </left>
      <right style="thin">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hair">
        <color theme="1"/>
      </right>
      <top style="thin">
        <color theme="1"/>
      </top>
      <bottom style="thin">
        <color theme="1"/>
      </bottom>
      <diagonal/>
    </border>
    <border>
      <left style="thin">
        <color theme="1"/>
      </left>
      <right style="hair">
        <color theme="1"/>
      </right>
      <top style="thin">
        <color theme="1"/>
      </top>
      <bottom style="thin">
        <color theme="1"/>
      </bottom>
      <diagonal/>
    </border>
    <border>
      <left style="hair">
        <color theme="1"/>
      </left>
      <right/>
      <top style="thin">
        <color theme="1"/>
      </top>
      <bottom style="thin">
        <color theme="1"/>
      </bottom>
      <diagonal/>
    </border>
    <border>
      <left/>
      <right/>
      <top style="thin">
        <color theme="1"/>
      </top>
      <bottom style="thin">
        <color theme="1"/>
      </bottom>
      <diagonal/>
    </border>
    <border>
      <left style="hair">
        <color theme="1"/>
      </left>
      <right style="thin">
        <color theme="1"/>
      </right>
      <top style="thin">
        <color theme="1"/>
      </top>
      <bottom style="thin">
        <color theme="1"/>
      </bottom>
      <diagonal/>
    </border>
    <border>
      <left style="hair">
        <color auto="1"/>
      </left>
      <right/>
      <top style="thin">
        <color theme="1"/>
      </top>
      <bottom style="thin">
        <color theme="1"/>
      </bottom>
      <diagonal/>
    </border>
    <border>
      <left style="hair">
        <color auto="1"/>
      </left>
      <right style="hair">
        <color auto="1"/>
      </right>
      <top style="thin">
        <color theme="1"/>
      </top>
      <bottom style="thin">
        <color theme="1"/>
      </bottom>
      <diagonal/>
    </border>
    <border>
      <left style="thin">
        <color indexed="64"/>
      </left>
      <right style="hair">
        <color auto="1"/>
      </right>
      <top style="thin">
        <color theme="1"/>
      </top>
      <bottom style="thin">
        <color theme="1"/>
      </bottom>
      <diagonal/>
    </border>
    <border>
      <left/>
      <right style="thin">
        <color indexed="64"/>
      </right>
      <top style="thin">
        <color theme="1"/>
      </top>
      <bottom style="thin">
        <color theme="1"/>
      </bottom>
      <diagonal/>
    </border>
    <border>
      <left style="thin">
        <color theme="1"/>
      </left>
      <right style="thin">
        <color theme="1"/>
      </right>
      <top style="thin">
        <color theme="1"/>
      </top>
      <bottom style="thin">
        <color theme="1"/>
      </bottom>
      <diagonal/>
    </border>
    <border>
      <left style="medium">
        <color theme="1"/>
      </left>
      <right style="thin">
        <color theme="1"/>
      </right>
      <top style="thin">
        <color theme="1"/>
      </top>
      <bottom style="thin">
        <color theme="1"/>
      </bottom>
      <diagonal/>
    </border>
    <border>
      <left/>
      <right style="hair">
        <color theme="1"/>
      </right>
      <top style="thin">
        <color theme="1"/>
      </top>
      <bottom style="thin">
        <color theme="1"/>
      </bottom>
      <diagonal/>
    </border>
    <border>
      <left style="thin">
        <color theme="1"/>
      </left>
      <right/>
      <top style="thin">
        <color theme="1"/>
      </top>
      <bottom style="thin">
        <color theme="1"/>
      </bottom>
      <diagonal/>
    </border>
    <border>
      <left style="hair">
        <color theme="1"/>
      </left>
      <right style="medium">
        <color theme="1"/>
      </right>
      <top/>
      <bottom style="thin">
        <color theme="1"/>
      </bottom>
      <diagonal/>
    </border>
    <border>
      <left style="hair">
        <color theme="1"/>
      </left>
      <right style="hair">
        <color theme="1"/>
      </right>
      <top/>
      <bottom style="thin">
        <color theme="1"/>
      </bottom>
      <diagonal/>
    </border>
    <border>
      <left style="thin">
        <color theme="1"/>
      </left>
      <right style="hair">
        <color theme="1"/>
      </right>
      <top/>
      <bottom style="thin">
        <color theme="1"/>
      </bottom>
      <diagonal/>
    </border>
    <border>
      <left style="hair">
        <color theme="1"/>
      </left>
      <right style="thin">
        <color theme="1"/>
      </right>
      <top/>
      <bottom style="thin">
        <color theme="1"/>
      </bottom>
      <diagonal/>
    </border>
    <border>
      <left style="thin">
        <color theme="1"/>
      </left>
      <right style="thin">
        <color theme="1"/>
      </right>
      <top/>
      <bottom style="thin">
        <color theme="1"/>
      </bottom>
      <diagonal/>
    </border>
    <border>
      <left style="hair">
        <color auto="1"/>
      </left>
      <right style="thin">
        <color theme="1"/>
      </right>
      <top/>
      <bottom style="thin">
        <color theme="1"/>
      </bottom>
      <diagonal/>
    </border>
    <border>
      <left style="hair">
        <color auto="1"/>
      </left>
      <right style="hair">
        <color auto="1"/>
      </right>
      <top/>
      <bottom style="thin">
        <color theme="1"/>
      </bottom>
      <diagonal/>
    </border>
    <border>
      <left style="thin">
        <color indexed="64"/>
      </left>
      <right style="hair">
        <color auto="1"/>
      </right>
      <top/>
      <bottom style="thin">
        <color theme="1"/>
      </bottom>
      <diagonal/>
    </border>
    <border>
      <left style="hair">
        <color theme="1"/>
      </left>
      <right style="medium">
        <color theme="1"/>
      </right>
      <top style="thin">
        <color theme="1"/>
      </top>
      <bottom/>
      <diagonal/>
    </border>
    <border>
      <left style="thin">
        <color theme="1"/>
      </left>
      <right style="hair">
        <color theme="1"/>
      </right>
      <top style="thin">
        <color theme="1"/>
      </top>
      <bottom/>
      <diagonal/>
    </border>
    <border>
      <left style="thin">
        <color theme="1"/>
      </left>
      <right style="thin">
        <color theme="1"/>
      </right>
      <top style="thin">
        <color theme="1"/>
      </top>
      <bottom/>
      <diagonal/>
    </border>
    <border>
      <left style="hair">
        <color auto="1"/>
      </left>
      <right style="thin">
        <color theme="1"/>
      </right>
      <top style="thin">
        <color theme="1"/>
      </top>
      <bottom/>
      <diagonal/>
    </border>
    <border>
      <left style="hair">
        <color auto="1"/>
      </left>
      <right style="hair">
        <color auto="1"/>
      </right>
      <top style="thin">
        <color theme="1"/>
      </top>
      <bottom/>
      <diagonal/>
    </border>
    <border>
      <left style="thin">
        <color indexed="64"/>
      </left>
      <right style="hair">
        <color auto="1"/>
      </right>
      <top style="thin">
        <color theme="1"/>
      </top>
      <bottom/>
      <diagonal/>
    </border>
    <border>
      <left style="thin">
        <color indexed="64"/>
      </left>
      <right/>
      <top style="thin">
        <color theme="1"/>
      </top>
      <bottom style="thin">
        <color theme="1"/>
      </bottom>
      <diagonal/>
    </border>
    <border>
      <left style="hair">
        <color theme="1"/>
      </left>
      <right style="thin">
        <color indexed="64"/>
      </right>
      <top style="thin">
        <color theme="1"/>
      </top>
      <bottom style="thin">
        <color theme="1"/>
      </bottom>
      <diagonal/>
    </border>
    <border>
      <left style="thin">
        <color indexed="64"/>
      </left>
      <right style="hair">
        <color theme="1"/>
      </right>
      <top style="thin">
        <color theme="1"/>
      </top>
      <bottom style="thin">
        <color theme="1"/>
      </bottom>
      <diagonal/>
    </border>
    <border>
      <left style="hair">
        <color auto="1"/>
      </left>
      <right style="thin">
        <color indexed="64"/>
      </right>
      <top style="thin">
        <color theme="1"/>
      </top>
      <bottom style="thin">
        <color theme="1"/>
      </bottom>
      <diagonal/>
    </border>
    <border>
      <left style="thin">
        <color theme="1"/>
      </left>
      <right style="thin">
        <color theme="1"/>
      </right>
      <top/>
      <bottom/>
      <diagonal/>
    </border>
    <border>
      <left style="thin">
        <color theme="1"/>
      </left>
      <right/>
      <top style="thin">
        <color theme="1"/>
      </top>
      <bottom style="medium">
        <color theme="1"/>
      </bottom>
      <diagonal/>
    </border>
    <border>
      <left style="thin">
        <color indexed="64"/>
      </left>
      <right style="thin">
        <color indexed="64"/>
      </right>
      <top style="thin">
        <color theme="1"/>
      </top>
      <bottom style="thin">
        <color theme="1"/>
      </bottom>
      <diagonal/>
    </border>
    <border>
      <left style="hair">
        <color theme="1"/>
      </left>
      <right style="medium">
        <color theme="1"/>
      </right>
      <top style="thin">
        <color indexed="64"/>
      </top>
      <bottom style="thin">
        <color indexed="64"/>
      </bottom>
      <diagonal/>
    </border>
    <border>
      <left style="medium">
        <color theme="1"/>
      </left>
      <right style="medium">
        <color theme="1"/>
      </right>
      <top style="thin">
        <color auto="1"/>
      </top>
      <bottom style="thin">
        <color auto="1"/>
      </bottom>
      <diagonal/>
    </border>
    <border>
      <left style="medium">
        <color theme="1"/>
      </left>
      <right style="medium">
        <color theme="1"/>
      </right>
      <top/>
      <bottom style="thin">
        <color indexed="64"/>
      </bottom>
      <diagonal/>
    </border>
    <border>
      <left style="thin">
        <color theme="1"/>
      </left>
      <right style="hair">
        <color theme="1"/>
      </right>
      <top/>
      <bottom/>
      <diagonal/>
    </border>
    <border>
      <left/>
      <right style="thin">
        <color theme="1"/>
      </right>
      <top style="thin">
        <color theme="1"/>
      </top>
      <bottom style="thin">
        <color theme="1"/>
      </bottom>
      <diagonal/>
    </border>
    <border>
      <left/>
      <right/>
      <top/>
      <bottom style="thin">
        <color theme="1"/>
      </bottom>
      <diagonal/>
    </border>
    <border>
      <left style="thin">
        <color theme="1"/>
      </left>
      <right/>
      <top/>
      <bottom style="thin">
        <color theme="1"/>
      </bottom>
      <diagonal/>
    </border>
    <border>
      <left style="thin">
        <color indexed="64"/>
      </left>
      <right/>
      <top style="thin">
        <color indexed="64"/>
      </top>
      <bottom style="medium">
        <color indexed="64"/>
      </bottom>
      <diagonal/>
    </border>
    <border>
      <left/>
      <right style="medium">
        <color auto="1"/>
      </right>
      <top style="thin">
        <color auto="1"/>
      </top>
      <bottom/>
      <diagonal/>
    </border>
    <border>
      <left style="thin">
        <color indexed="64"/>
      </left>
      <right style="hair">
        <color auto="1"/>
      </right>
      <top style="medium">
        <color indexed="64"/>
      </top>
      <bottom style="thin">
        <color auto="1"/>
      </bottom>
      <diagonal/>
    </border>
    <border>
      <left style="thin">
        <color indexed="64"/>
      </left>
      <right/>
      <top style="medium">
        <color indexed="64"/>
      </top>
      <bottom style="thin">
        <color auto="1"/>
      </bottom>
      <diagonal/>
    </border>
    <border>
      <left style="thin">
        <color indexed="64"/>
      </left>
      <right style="medium">
        <color indexed="64"/>
      </right>
      <top style="medium">
        <color auto="1"/>
      </top>
      <bottom style="thin">
        <color auto="1"/>
      </bottom>
      <diagonal/>
    </border>
    <border>
      <left/>
      <right/>
      <top style="medium">
        <color indexed="64"/>
      </top>
      <bottom/>
      <diagonal/>
    </border>
    <border>
      <left style="hair">
        <color auto="1"/>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hair">
        <color indexed="64"/>
      </left>
      <right style="medium">
        <color indexed="64"/>
      </right>
      <top/>
      <bottom style="thin">
        <color indexed="64"/>
      </bottom>
      <diagonal/>
    </border>
    <border>
      <left style="hair">
        <color auto="1"/>
      </left>
      <right style="hair">
        <color indexed="64"/>
      </right>
      <top style="thin">
        <color auto="1"/>
      </top>
      <bottom/>
      <diagonal/>
    </border>
    <border>
      <left style="thin">
        <color auto="1"/>
      </left>
      <right style="thin">
        <color indexed="64"/>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auto="1"/>
      </bottom>
      <diagonal/>
    </border>
    <border>
      <left style="thin">
        <color indexed="64"/>
      </left>
      <right style="thin">
        <color indexed="64"/>
      </right>
      <top style="medium">
        <color indexed="64"/>
      </top>
      <bottom style="thin">
        <color auto="1"/>
      </bottom>
      <diagonal/>
    </border>
    <border>
      <left style="thin">
        <color theme="1"/>
      </left>
      <right style="thin">
        <color theme="1"/>
      </right>
      <top style="medium">
        <color indexed="64"/>
      </top>
      <bottom style="thin">
        <color theme="1"/>
      </bottom>
      <diagonal/>
    </border>
    <border>
      <left style="thin">
        <color indexed="64"/>
      </left>
      <right style="medium">
        <color indexed="64"/>
      </right>
      <top style="medium">
        <color indexed="64"/>
      </top>
      <bottom style="thin">
        <color auto="1"/>
      </bottom>
      <diagonal/>
    </border>
    <border>
      <left style="thin">
        <color indexed="64"/>
      </left>
      <right style="thin">
        <color indexed="64"/>
      </right>
      <top/>
      <bottom style="thin">
        <color auto="1"/>
      </bottom>
      <diagonal/>
    </border>
    <border>
      <left style="thin">
        <color indexed="64"/>
      </left>
      <right style="hair">
        <color auto="1"/>
      </right>
      <top/>
      <bottom style="thin">
        <color auto="1"/>
      </bottom>
      <diagonal/>
    </border>
    <border>
      <left style="hair">
        <color auto="1"/>
      </left>
      <right style="hair">
        <color auto="1"/>
      </right>
      <top/>
      <bottom style="thin">
        <color auto="1"/>
      </bottom>
      <diagonal/>
    </border>
    <border>
      <left style="hair">
        <color indexed="64"/>
      </left>
      <right style="thin">
        <color indexed="64"/>
      </right>
      <top/>
      <bottom style="thin">
        <color auto="1"/>
      </bottom>
      <diagonal/>
    </border>
    <border>
      <left style="hair">
        <color indexed="64"/>
      </left>
      <right style="medium">
        <color indexed="64"/>
      </right>
      <top/>
      <bottom style="thin">
        <color auto="1"/>
      </bottom>
      <diagonal/>
    </border>
    <border>
      <left style="medium">
        <color indexed="64"/>
      </left>
      <right style="thin">
        <color indexed="64"/>
      </right>
      <top style="medium">
        <color indexed="64"/>
      </top>
      <bottom style="thin">
        <color indexed="64"/>
      </bottom>
      <diagonal/>
    </border>
    <border>
      <left/>
      <right/>
      <top style="thin">
        <color theme="1"/>
      </top>
      <bottom style="thin">
        <color indexed="64"/>
      </bottom>
      <diagonal/>
    </border>
    <border>
      <left style="medium">
        <color theme="1"/>
      </left>
      <right style="thin">
        <color theme="1"/>
      </right>
      <top style="thin">
        <color theme="1"/>
      </top>
      <bottom/>
      <diagonal/>
    </border>
    <border>
      <left style="medium">
        <color theme="1"/>
      </left>
      <right style="thin">
        <color theme="1"/>
      </right>
      <top/>
      <bottom style="thin">
        <color theme="1"/>
      </bottom>
      <diagonal/>
    </border>
    <border>
      <left style="hair">
        <color theme="1"/>
      </left>
      <right style="medium">
        <color theme="1"/>
      </right>
      <top/>
      <bottom/>
      <diagonal/>
    </border>
    <border>
      <left/>
      <right/>
      <top style="thin">
        <color theme="1"/>
      </top>
      <bottom/>
      <diagonal/>
    </border>
    <border>
      <left/>
      <right style="thin">
        <color indexed="64"/>
      </right>
      <top style="thin">
        <color theme="1"/>
      </top>
      <bottom/>
      <diagonal/>
    </border>
    <border>
      <left/>
      <right style="thin">
        <color indexed="64"/>
      </right>
      <top/>
      <bottom style="thin">
        <color theme="1"/>
      </bottom>
      <diagonal/>
    </border>
    <border>
      <left style="thin">
        <color theme="1"/>
      </left>
      <right/>
      <top style="thin">
        <color theme="1"/>
      </top>
      <bottom/>
      <diagonal/>
    </border>
    <border>
      <left style="thin">
        <color theme="1"/>
      </left>
      <right/>
      <top/>
      <bottom/>
      <diagonal/>
    </border>
    <border>
      <left style="thin">
        <color indexed="64"/>
      </left>
      <right style="thin">
        <color theme="1"/>
      </right>
      <top style="thin">
        <color theme="1"/>
      </top>
      <bottom/>
      <diagonal/>
    </border>
    <border>
      <left style="thin">
        <color indexed="64"/>
      </left>
      <right style="thin">
        <color theme="1"/>
      </right>
      <top/>
      <bottom/>
      <diagonal/>
    </border>
    <border>
      <left style="thin">
        <color indexed="64"/>
      </left>
      <right style="thin">
        <color theme="1"/>
      </right>
      <top/>
      <bottom style="thin">
        <color theme="1"/>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style="thin">
        <color indexed="64"/>
      </right>
      <top style="thin">
        <color auto="1"/>
      </top>
      <bottom style="thin">
        <color auto="1"/>
      </bottom>
      <diagonal/>
    </border>
    <border>
      <left style="medium">
        <color auto="1"/>
      </left>
      <right style="thin">
        <color indexed="64"/>
      </right>
      <top style="thin">
        <color auto="1"/>
      </top>
      <bottom/>
      <diagonal/>
    </border>
    <border>
      <left style="thin">
        <color auto="1"/>
      </left>
      <right style="thin">
        <color indexed="64"/>
      </right>
      <top style="thin">
        <color indexed="64"/>
      </top>
      <bottom/>
      <diagonal/>
    </border>
    <border>
      <left style="thin">
        <color indexed="64"/>
      </left>
      <right style="hair">
        <color auto="1"/>
      </right>
      <top style="thin">
        <color indexed="64"/>
      </top>
      <bottom/>
      <diagonal/>
    </border>
    <border>
      <left style="hair">
        <color indexed="64"/>
      </left>
      <right style="thin">
        <color indexed="64"/>
      </right>
      <top style="thin">
        <color indexed="64"/>
      </top>
      <bottom/>
      <diagonal/>
    </border>
    <border>
      <left style="thin">
        <color auto="1"/>
      </left>
      <right style="medium">
        <color indexed="64"/>
      </right>
      <top style="thin">
        <color auto="1"/>
      </top>
      <bottom/>
      <diagonal/>
    </border>
    <border>
      <left style="medium">
        <color theme="1"/>
      </left>
      <right style="medium">
        <color theme="1"/>
      </right>
      <top style="thin">
        <color auto="1"/>
      </top>
      <bottom style="thin">
        <color auto="1"/>
      </bottom>
      <diagonal/>
    </border>
    <border>
      <left/>
      <right style="thin">
        <color indexed="64"/>
      </right>
      <top style="thin">
        <color indexed="64"/>
      </top>
      <bottom style="thin">
        <color indexed="64"/>
      </bottom>
      <diagonal/>
    </border>
    <border>
      <left style="thin">
        <color theme="1"/>
      </left>
      <right style="hair">
        <color theme="1"/>
      </right>
      <top style="thin">
        <color indexed="64"/>
      </top>
      <bottom style="thin">
        <color indexed="64"/>
      </bottom>
      <diagonal/>
    </border>
    <border>
      <left/>
      <right/>
      <top style="thin">
        <color auto="1"/>
      </top>
      <bottom style="thin">
        <color auto="1"/>
      </bottom>
      <diagonal/>
    </border>
    <border>
      <left/>
      <right style="thin">
        <color indexed="64"/>
      </right>
      <top style="medium">
        <color auto="1"/>
      </top>
      <bottom style="thin">
        <color auto="1"/>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style="thin">
        <color auto="1"/>
      </top>
      <bottom/>
      <diagonal/>
    </border>
    <border>
      <left/>
      <right style="medium">
        <color indexed="64"/>
      </right>
      <top style="medium">
        <color auto="1"/>
      </top>
      <bottom/>
      <diagonal/>
    </border>
    <border>
      <left style="thin">
        <color theme="1"/>
      </left>
      <right/>
      <top style="thin">
        <color indexed="64"/>
      </top>
      <bottom style="thin">
        <color indexed="64"/>
      </bottom>
      <diagonal/>
    </border>
    <border>
      <left style="hair">
        <color theme="1"/>
      </left>
      <right style="medium">
        <color theme="1"/>
      </right>
      <top style="thin">
        <color theme="1"/>
      </top>
      <bottom style="thin">
        <color auto="1"/>
      </bottom>
      <diagonal/>
    </border>
    <border>
      <left/>
      <right style="thin">
        <color theme="1"/>
      </right>
      <top style="thin">
        <color indexed="64"/>
      </top>
      <bottom style="thin">
        <color indexed="64"/>
      </bottom>
      <diagonal/>
    </border>
    <border>
      <left/>
      <right style="hair">
        <color auto="1"/>
      </right>
      <top style="thin">
        <color indexed="64"/>
      </top>
      <bottom style="medium">
        <color indexed="64"/>
      </bottom>
      <diagonal/>
    </border>
    <border>
      <left/>
      <right style="hair">
        <color auto="1"/>
      </right>
      <top style="medium">
        <color indexed="64"/>
      </top>
      <bottom style="medium">
        <color indexed="64"/>
      </bottom>
      <diagonal/>
    </border>
    <border>
      <left/>
      <right style="hair">
        <color auto="1"/>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auto="1"/>
      </left>
      <right style="hair">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medium">
        <color auto="1"/>
      </right>
      <top/>
      <bottom style="medium">
        <color auto="1"/>
      </bottom>
      <diagonal/>
    </border>
    <border>
      <left/>
      <right style="thin">
        <color indexed="64"/>
      </right>
      <top/>
      <bottom style="thin">
        <color auto="1"/>
      </bottom>
      <diagonal/>
    </border>
    <border>
      <left style="medium">
        <color indexed="64"/>
      </left>
      <right style="medium">
        <color theme="1"/>
      </right>
      <top style="medium">
        <color indexed="64"/>
      </top>
      <bottom style="thin">
        <color theme="1"/>
      </bottom>
      <diagonal/>
    </border>
    <border>
      <left/>
      <right style="thin">
        <color theme="1"/>
      </right>
      <top style="medium">
        <color indexed="64"/>
      </top>
      <bottom style="thin">
        <color theme="1"/>
      </bottom>
      <diagonal/>
    </border>
    <border>
      <left style="thin">
        <color theme="1"/>
      </left>
      <right/>
      <top style="medium">
        <color indexed="64"/>
      </top>
      <bottom style="thin">
        <color theme="1"/>
      </bottom>
      <diagonal/>
    </border>
    <border>
      <left style="thin">
        <color indexed="64"/>
      </left>
      <right style="thin">
        <color indexed="64"/>
      </right>
      <top style="medium">
        <color indexed="64"/>
      </top>
      <bottom style="thin">
        <color indexed="64"/>
      </bottom>
      <diagonal/>
    </border>
    <border>
      <left style="thin">
        <color theme="1"/>
      </left>
      <right/>
      <top style="medium">
        <color indexed="64"/>
      </top>
      <bottom/>
      <diagonal/>
    </border>
    <border>
      <left style="medium">
        <color indexed="64"/>
      </left>
      <right style="medium">
        <color theme="1"/>
      </right>
      <top style="thin">
        <color theme="1"/>
      </top>
      <bottom style="thin">
        <color theme="1"/>
      </bottom>
      <diagonal/>
    </border>
    <border>
      <left/>
      <right style="medium">
        <color indexed="64"/>
      </right>
      <top/>
      <bottom style="thin">
        <color theme="1"/>
      </bottom>
      <diagonal/>
    </border>
    <border>
      <left style="hair">
        <color theme="1"/>
      </left>
      <right style="medium">
        <color indexed="64"/>
      </right>
      <top style="thin">
        <color theme="1"/>
      </top>
      <bottom style="thin">
        <color theme="1"/>
      </bottom>
      <diagonal/>
    </border>
    <border>
      <left style="medium">
        <color indexed="64"/>
      </left>
      <right style="medium">
        <color theme="1"/>
      </right>
      <top style="thin">
        <color theme="1"/>
      </top>
      <bottom style="medium">
        <color indexed="64"/>
      </bottom>
      <diagonal/>
    </border>
    <border>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top style="thin">
        <color theme="1"/>
      </top>
      <bottom style="medium">
        <color indexed="64"/>
      </bottom>
      <diagonal/>
    </border>
    <border>
      <left/>
      <right/>
      <top style="thin">
        <color theme="1"/>
      </top>
      <bottom style="medium">
        <color indexed="64"/>
      </bottom>
      <diagonal/>
    </border>
    <border>
      <left style="thin">
        <color theme="1"/>
      </left>
      <right style="hair">
        <color theme="1"/>
      </right>
      <top style="thin">
        <color theme="1"/>
      </top>
      <bottom style="medium">
        <color indexed="64"/>
      </bottom>
      <diagonal/>
    </border>
    <border>
      <left style="hair">
        <color theme="1"/>
      </left>
      <right style="hair">
        <color theme="1"/>
      </right>
      <top style="thin">
        <color theme="1"/>
      </top>
      <bottom style="medium">
        <color indexed="64"/>
      </bottom>
      <diagonal/>
    </border>
    <border>
      <left style="thin">
        <color theme="1"/>
      </left>
      <right style="thin">
        <color theme="1"/>
      </right>
      <top/>
      <bottom style="medium">
        <color indexed="64"/>
      </bottom>
      <diagonal/>
    </border>
    <border>
      <left style="hair">
        <color theme="1"/>
      </left>
      <right style="medium">
        <color indexed="64"/>
      </right>
      <top style="thin">
        <color theme="1"/>
      </top>
      <bottom style="medium">
        <color indexed="64"/>
      </bottom>
      <diagonal/>
    </border>
    <border>
      <left style="hair">
        <color auto="1"/>
      </left>
      <right style="thin">
        <color indexed="64"/>
      </right>
      <top/>
      <bottom style="thin">
        <color theme="1"/>
      </bottom>
      <diagonal/>
    </border>
    <border>
      <left style="thin">
        <color indexed="64"/>
      </left>
      <right/>
      <top/>
      <bottom style="thin">
        <color theme="1"/>
      </bottom>
      <diagonal/>
    </border>
    <border>
      <left style="hair">
        <color theme="1"/>
      </left>
      <right/>
      <top/>
      <bottom style="thin">
        <color theme="1"/>
      </bottom>
      <diagonal/>
    </border>
    <border>
      <left style="medium">
        <color indexed="64"/>
      </left>
      <right style="thin">
        <color theme="1"/>
      </right>
      <top style="medium">
        <color indexed="64"/>
      </top>
      <bottom style="thin">
        <color theme="1"/>
      </bottom>
      <diagonal/>
    </border>
    <border>
      <left style="thin">
        <color theme="1"/>
      </left>
      <right style="medium">
        <color indexed="18"/>
      </right>
      <top style="medium">
        <color indexed="64"/>
      </top>
      <bottom style="thin">
        <color theme="1"/>
      </bottom>
      <diagonal/>
    </border>
    <border>
      <left style="medium">
        <color indexed="18"/>
      </left>
      <right style="medium">
        <color indexed="18"/>
      </right>
      <top style="medium">
        <color indexed="64"/>
      </top>
      <bottom style="thin">
        <color theme="1"/>
      </bottom>
      <diagonal/>
    </border>
    <border>
      <left style="medium">
        <color indexed="18"/>
      </left>
      <right style="thin">
        <color indexed="64"/>
      </right>
      <top style="medium">
        <color indexed="64"/>
      </top>
      <bottom style="thin">
        <color theme="1"/>
      </bottom>
      <diagonal/>
    </border>
    <border>
      <left style="thin">
        <color indexed="64"/>
      </left>
      <right style="thin">
        <color indexed="64"/>
      </right>
      <top style="medium">
        <color indexed="64"/>
      </top>
      <bottom style="thin">
        <color theme="1"/>
      </bottom>
      <diagonal/>
    </border>
    <border>
      <left/>
      <right/>
      <top style="medium">
        <color indexed="64"/>
      </top>
      <bottom style="thin">
        <color theme="1"/>
      </bottom>
      <diagonal/>
    </border>
    <border>
      <left/>
      <right style="thin">
        <color indexed="64"/>
      </right>
      <top style="medium">
        <color indexed="64"/>
      </top>
      <bottom style="thin">
        <color theme="1"/>
      </bottom>
      <diagonal/>
    </border>
    <border>
      <left style="thin">
        <color indexed="64"/>
      </left>
      <right/>
      <top style="medium">
        <color indexed="64"/>
      </top>
      <bottom style="thin">
        <color theme="1"/>
      </bottom>
      <diagonal/>
    </border>
    <border>
      <left/>
      <right style="medium">
        <color indexed="64"/>
      </right>
      <top style="medium">
        <color indexed="64"/>
      </top>
      <bottom style="thin">
        <color theme="1"/>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indexed="64"/>
      </left>
      <right style="hair">
        <color auto="1"/>
      </right>
      <top style="thin">
        <color theme="1"/>
      </top>
      <bottom style="medium">
        <color indexed="64"/>
      </bottom>
      <diagonal/>
    </border>
    <border>
      <left style="hair">
        <color auto="1"/>
      </left>
      <right style="hair">
        <color auto="1"/>
      </right>
      <top style="thin">
        <color theme="1"/>
      </top>
      <bottom style="medium">
        <color indexed="64"/>
      </bottom>
      <diagonal/>
    </border>
    <border>
      <left style="hair">
        <color auto="1"/>
      </left>
      <right/>
      <top style="thin">
        <color theme="1"/>
      </top>
      <bottom style="medium">
        <color indexed="64"/>
      </bottom>
      <diagonal/>
    </border>
    <border>
      <left style="hair">
        <color theme="1"/>
      </left>
      <right/>
      <top style="thin">
        <color theme="1"/>
      </top>
      <bottom style="medium">
        <color indexed="64"/>
      </bottom>
      <diagonal/>
    </border>
    <border>
      <left/>
      <right style="thin">
        <color indexed="64"/>
      </right>
      <top style="medium">
        <color indexed="64"/>
      </top>
      <bottom style="thin">
        <color indexed="64"/>
      </bottom>
      <diagonal/>
    </border>
    <border>
      <left/>
      <right style="hair">
        <color auto="1"/>
      </right>
      <top/>
      <bottom style="thin">
        <color indexed="64"/>
      </bottom>
      <diagonal/>
    </border>
    <border>
      <left style="thin">
        <color auto="1"/>
      </left>
      <right style="hair">
        <color auto="1"/>
      </right>
      <top/>
      <bottom/>
      <diagonal/>
    </border>
    <border>
      <left style="thin">
        <color auto="1"/>
      </left>
      <right style="hair">
        <color auto="1"/>
      </right>
      <top/>
      <bottom style="medium">
        <color indexed="64"/>
      </bottom>
      <diagonal/>
    </border>
    <border>
      <left style="medium">
        <color indexed="64"/>
      </left>
      <right style="thin">
        <color indexed="64"/>
      </right>
      <top style="thin">
        <color auto="1"/>
      </top>
      <bottom style="medium">
        <color indexed="64"/>
      </bottom>
      <diagonal/>
    </border>
    <border>
      <left style="thin">
        <color indexed="64"/>
      </left>
      <right style="thin">
        <color theme="1"/>
      </right>
      <top style="thin">
        <color auto="1"/>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18"/>
      </top>
      <bottom style="medium">
        <color indexed="18"/>
      </bottom>
      <diagonal/>
    </border>
    <border>
      <left style="thin">
        <color indexed="64"/>
      </left>
      <right style="thin">
        <color indexed="64"/>
      </right>
      <top style="medium">
        <color indexed="18"/>
      </top>
      <bottom style="medium">
        <color indexed="18"/>
      </bottom>
      <diagonal/>
    </border>
    <border>
      <left style="thin">
        <color indexed="64"/>
      </left>
      <right style="thin">
        <color indexed="64"/>
      </right>
      <top style="medium">
        <color indexed="18"/>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theme="1"/>
      </top>
      <bottom style="medium">
        <color indexed="64"/>
      </bottom>
      <diagonal/>
    </border>
    <border>
      <left style="medium">
        <color auto="1"/>
      </left>
      <right style="thin">
        <color indexed="64"/>
      </right>
      <top style="thin">
        <color auto="1"/>
      </top>
      <bottom style="thin">
        <color auto="1"/>
      </bottom>
      <diagonal/>
    </border>
    <border>
      <left style="thin">
        <color auto="1"/>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hair">
        <color theme="1"/>
      </left>
      <right style="medium">
        <color theme="1"/>
      </right>
      <top style="thin">
        <color indexed="64"/>
      </top>
      <bottom style="thin">
        <color indexed="64"/>
      </bottom>
      <diagonal/>
    </border>
  </borders>
  <cellStyleXfs count="45">
    <xf numFmtId="0" fontId="0" fillId="0" borderId="0">
      <alignment vertical="center"/>
    </xf>
    <xf numFmtId="0" fontId="1" fillId="0" borderId="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1" fillId="0" borderId="0"/>
    <xf numFmtId="0" fontId="1" fillId="0" borderId="0"/>
    <xf numFmtId="38" fontId="1" fillId="0" borderId="0" applyFont="0" applyFill="0" applyBorder="0" applyAlignment="0" applyProtection="0"/>
    <xf numFmtId="0" fontId="7" fillId="0" borderId="0"/>
    <xf numFmtId="0" fontId="7" fillId="0" borderId="0"/>
    <xf numFmtId="38" fontId="7"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xf numFmtId="0" fontId="7" fillId="0" borderId="0"/>
    <xf numFmtId="0" fontId="1" fillId="0" borderId="0"/>
    <xf numFmtId="0" fontId="7" fillId="0" borderId="0"/>
    <xf numFmtId="0" fontId="1" fillId="0" borderId="0"/>
    <xf numFmtId="0" fontId="1" fillId="0" borderId="0"/>
    <xf numFmtId="0" fontId="7" fillId="0" borderId="0"/>
    <xf numFmtId="0" fontId="7" fillId="0" borderId="0"/>
    <xf numFmtId="0" fontId="16" fillId="0" borderId="0" applyNumberFormat="0" applyFill="0" applyBorder="0" applyAlignment="0" applyProtection="0">
      <alignment vertical="top"/>
      <protection locked="0"/>
    </xf>
    <xf numFmtId="0" fontId="1" fillId="0" borderId="0"/>
    <xf numFmtId="0" fontId="1" fillId="0" borderId="0"/>
    <xf numFmtId="0" fontId="1" fillId="0" borderId="0"/>
    <xf numFmtId="0" fontId="7" fillId="0" borderId="0"/>
    <xf numFmtId="0" fontId="7" fillId="0" borderId="0"/>
    <xf numFmtId="0" fontId="7" fillId="0" borderId="0"/>
    <xf numFmtId="38" fontId="7" fillId="0" borderId="0" applyFont="0" applyFill="0" applyBorder="0" applyAlignment="0" applyProtection="0">
      <alignment vertical="center"/>
    </xf>
    <xf numFmtId="0" fontId="1" fillId="0" borderId="0"/>
    <xf numFmtId="0" fontId="17" fillId="0" borderId="0" applyNumberFormat="0" applyFill="0" applyBorder="0" applyAlignment="0" applyProtection="0">
      <alignment vertical="top"/>
      <protection locked="0"/>
    </xf>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7" fillId="0" borderId="0"/>
    <xf numFmtId="0" fontId="1" fillId="0" borderId="0"/>
    <xf numFmtId="0" fontId="7" fillId="0" borderId="0"/>
    <xf numFmtId="0" fontId="7" fillId="0" borderId="0"/>
    <xf numFmtId="38" fontId="1" fillId="0" borderId="0" applyFont="0" applyFill="0" applyBorder="0" applyAlignment="0" applyProtection="0"/>
  </cellStyleXfs>
  <cellXfs count="1545">
    <xf numFmtId="0" fontId="0" fillId="0" borderId="0" xfId="0">
      <alignment vertical="center"/>
    </xf>
    <xf numFmtId="0" fontId="3" fillId="0" borderId="0" xfId="1" applyFont="1">
      <alignment vertical="center"/>
    </xf>
    <xf numFmtId="0" fontId="1" fillId="0" borderId="0" xfId="1">
      <alignment vertical="center"/>
    </xf>
    <xf numFmtId="184" fontId="1" fillId="0" borderId="0" xfId="1" applyNumberFormat="1">
      <alignment vertical="center"/>
    </xf>
    <xf numFmtId="0" fontId="36" fillId="0" borderId="0" xfId="1" applyFont="1">
      <alignment vertical="center"/>
    </xf>
    <xf numFmtId="0" fontId="36" fillId="0" borderId="0" xfId="1" applyFont="1" applyAlignment="1">
      <alignment vertical="center" wrapText="1"/>
    </xf>
    <xf numFmtId="0" fontId="5" fillId="0" borderId="0" xfId="0" applyFont="1">
      <alignment vertical="center"/>
    </xf>
    <xf numFmtId="0" fontId="36" fillId="0" borderId="0" xfId="1" applyFont="1" applyAlignment="1">
      <alignment horizontal="center" vertical="center"/>
    </xf>
    <xf numFmtId="0" fontId="35" fillId="0" borderId="0" xfId="1" applyFont="1" applyAlignment="1">
      <alignment vertical="center" wrapText="1"/>
    </xf>
    <xf numFmtId="0" fontId="35" fillId="0" borderId="0" xfId="19" applyFont="1" applyAlignment="1">
      <alignment horizontal="center" vertical="center" shrinkToFit="1"/>
    </xf>
    <xf numFmtId="0" fontId="35" fillId="0" borderId="0" xfId="19" applyFont="1"/>
    <xf numFmtId="0" fontId="35" fillId="0" borderId="0" xfId="19" applyFont="1" applyAlignment="1">
      <alignment vertical="center"/>
    </xf>
    <xf numFmtId="0" fontId="35" fillId="0" borderId="0" xfId="19" applyFont="1" applyAlignment="1">
      <alignment wrapText="1" shrinkToFit="1"/>
    </xf>
    <xf numFmtId="0" fontId="35" fillId="0" borderId="0" xfId="19" applyFont="1" applyAlignment="1">
      <alignment shrinkToFit="1"/>
    </xf>
    <xf numFmtId="0" fontId="30" fillId="0" borderId="0" xfId="19" applyFont="1"/>
    <xf numFmtId="0" fontId="37" fillId="0" borderId="0" xfId="12" applyFont="1"/>
    <xf numFmtId="0" fontId="40" fillId="0" borderId="60" xfId="12" applyFont="1" applyBorder="1" applyAlignment="1">
      <alignment vertical="center"/>
    </xf>
    <xf numFmtId="0" fontId="40" fillId="0" borderId="54" xfId="12" applyFont="1" applyBorder="1" applyAlignment="1">
      <alignment vertical="center"/>
    </xf>
    <xf numFmtId="38" fontId="35" fillId="0" borderId="60" xfId="8" applyFont="1" applyFill="1" applyBorder="1" applyAlignment="1">
      <alignment horizontal="right" vertical="center"/>
    </xf>
    <xf numFmtId="0" fontId="35" fillId="0" borderId="0" xfId="12" applyFont="1"/>
    <xf numFmtId="0" fontId="40" fillId="0" borderId="6" xfId="12" applyFont="1" applyBorder="1" applyAlignment="1">
      <alignment vertical="center"/>
    </xf>
    <xf numFmtId="0" fontId="40" fillId="0" borderId="53" xfId="12" applyFont="1" applyBorder="1" applyAlignment="1">
      <alignment vertical="center"/>
    </xf>
    <xf numFmtId="38" fontId="35" fillId="0" borderId="52" xfId="8" applyFont="1" applyFill="1" applyBorder="1" applyAlignment="1">
      <alignment horizontal="right" vertical="center"/>
    </xf>
    <xf numFmtId="38" fontId="35" fillId="0" borderId="45" xfId="8" applyFont="1" applyFill="1" applyBorder="1" applyAlignment="1">
      <alignment horizontal="right" vertical="center"/>
    </xf>
    <xf numFmtId="38" fontId="35" fillId="0" borderId="44" xfId="8" applyFont="1" applyFill="1" applyBorder="1" applyAlignment="1">
      <alignment horizontal="right" vertical="center"/>
    </xf>
    <xf numFmtId="38" fontId="35" fillId="0" borderId="51" xfId="8" applyFont="1" applyFill="1" applyBorder="1" applyAlignment="1">
      <alignment horizontal="right" vertical="center"/>
    </xf>
    <xf numFmtId="38" fontId="35" fillId="0" borderId="49" xfId="8" applyFont="1" applyFill="1" applyBorder="1" applyAlignment="1">
      <alignment horizontal="right" vertical="center"/>
    </xf>
    <xf numFmtId="38" fontId="35" fillId="0" borderId="50" xfId="8" applyFont="1" applyFill="1" applyBorder="1" applyAlignment="1">
      <alignment horizontal="right" vertical="center"/>
    </xf>
    <xf numFmtId="38" fontId="35" fillId="0" borderId="48" xfId="8" applyFont="1" applyFill="1" applyBorder="1" applyAlignment="1">
      <alignment horizontal="right" vertical="center"/>
    </xf>
    <xf numFmtId="0" fontId="36" fillId="0" borderId="46" xfId="12" applyFont="1" applyBorder="1" applyAlignment="1">
      <alignment vertical="center"/>
    </xf>
    <xf numFmtId="38" fontId="35" fillId="0" borderId="42" xfId="8" applyFont="1" applyFill="1" applyBorder="1" applyAlignment="1">
      <alignment horizontal="right" vertical="center"/>
    </xf>
    <xf numFmtId="38" fontId="35" fillId="0" borderId="40" xfId="8" applyFont="1" applyFill="1" applyBorder="1" applyAlignment="1">
      <alignment horizontal="right" vertical="center"/>
    </xf>
    <xf numFmtId="0" fontId="36" fillId="0" borderId="37" xfId="12" applyFont="1" applyBorder="1" applyAlignment="1">
      <alignment vertical="center"/>
    </xf>
    <xf numFmtId="38" fontId="35" fillId="0" borderId="36" xfId="8" applyFont="1" applyFill="1" applyBorder="1" applyAlignment="1">
      <alignment horizontal="right" vertical="center"/>
    </xf>
    <xf numFmtId="38" fontId="35" fillId="0" borderId="328" xfId="8" applyFont="1" applyFill="1" applyBorder="1" applyAlignment="1">
      <alignment horizontal="right" vertical="center"/>
    </xf>
    <xf numFmtId="38" fontId="35" fillId="0" borderId="29" xfId="8" applyFont="1" applyFill="1" applyBorder="1" applyAlignment="1">
      <alignment horizontal="right" vertical="center"/>
    </xf>
    <xf numFmtId="38" fontId="35" fillId="0" borderId="28" xfId="8" applyFont="1" applyFill="1" applyBorder="1" applyAlignment="1">
      <alignment horizontal="right" vertical="center"/>
    </xf>
    <xf numFmtId="38" fontId="35" fillId="0" borderId="27" xfId="8" applyFont="1" applyFill="1" applyBorder="1" applyAlignment="1">
      <alignment horizontal="right" vertical="center"/>
    </xf>
    <xf numFmtId="38" fontId="35" fillId="0" borderId="26" xfId="8" applyFont="1" applyFill="1" applyBorder="1" applyAlignment="1">
      <alignment horizontal="right" vertical="center"/>
    </xf>
    <xf numFmtId="38" fontId="35" fillId="0" borderId="89" xfId="8" applyFont="1" applyFill="1" applyBorder="1" applyAlignment="1">
      <alignment horizontal="right" vertical="center"/>
    </xf>
    <xf numFmtId="38" fontId="35" fillId="0" borderId="25" xfId="8" applyFont="1" applyFill="1" applyBorder="1" applyAlignment="1">
      <alignment horizontal="right" vertical="center"/>
    </xf>
    <xf numFmtId="38" fontId="35" fillId="0" borderId="24" xfId="8" applyFont="1" applyFill="1" applyBorder="1" applyAlignment="1">
      <alignment horizontal="right" vertical="center"/>
    </xf>
    <xf numFmtId="38" fontId="35" fillId="0" borderId="23" xfId="8" applyFont="1" applyFill="1" applyBorder="1" applyAlignment="1">
      <alignment horizontal="right" vertical="center"/>
    </xf>
    <xf numFmtId="38" fontId="35" fillId="0" borderId="22" xfId="8" applyFont="1" applyFill="1" applyBorder="1" applyAlignment="1">
      <alignment horizontal="right" vertical="center"/>
    </xf>
    <xf numFmtId="38" fontId="35" fillId="0" borderId="21" xfId="8" applyFont="1" applyFill="1" applyBorder="1" applyAlignment="1">
      <alignment horizontal="right" vertical="center"/>
    </xf>
    <xf numFmtId="38" fontId="35" fillId="0" borderId="20" xfId="8" applyFont="1" applyFill="1" applyBorder="1" applyAlignment="1">
      <alignment horizontal="right" vertical="center"/>
    </xf>
    <xf numFmtId="38" fontId="35" fillId="0" borderId="19" xfId="8" applyFont="1" applyFill="1" applyBorder="1" applyAlignment="1">
      <alignment horizontal="right" vertical="center"/>
    </xf>
    <xf numFmtId="38" fontId="35" fillId="0" borderId="17" xfId="8" applyFont="1" applyFill="1" applyBorder="1" applyAlignment="1">
      <alignment horizontal="right" vertical="center"/>
    </xf>
    <xf numFmtId="38" fontId="35" fillId="0" borderId="18" xfId="8" applyFont="1" applyFill="1" applyBorder="1" applyAlignment="1">
      <alignment horizontal="right" vertical="center"/>
    </xf>
    <xf numFmtId="38" fontId="35" fillId="0" borderId="16" xfId="8" applyFont="1" applyFill="1" applyBorder="1" applyAlignment="1">
      <alignment horizontal="right" vertical="center"/>
    </xf>
    <xf numFmtId="0" fontId="40" fillId="0" borderId="0" xfId="12" applyFont="1" applyAlignment="1">
      <alignment horizontal="left" vertical="center"/>
    </xf>
    <xf numFmtId="38" fontId="35" fillId="0" borderId="0" xfId="8" applyFont="1" applyFill="1" applyBorder="1" applyAlignment="1">
      <alignment horizontal="right" vertical="center"/>
    </xf>
    <xf numFmtId="0" fontId="35" fillId="0" borderId="0" xfId="12" applyFont="1" applyAlignment="1">
      <alignment horizontal="center"/>
    </xf>
    <xf numFmtId="0" fontId="39" fillId="0" borderId="0" xfId="1" applyFont="1">
      <alignment vertical="center"/>
    </xf>
    <xf numFmtId="0" fontId="30" fillId="0" borderId="0" xfId="24" applyFont="1" applyAlignment="1">
      <alignment horizontal="center" vertical="center"/>
    </xf>
    <xf numFmtId="0" fontId="41" fillId="2" borderId="6" xfId="0" applyFont="1" applyFill="1" applyBorder="1" applyAlignment="1">
      <alignment horizontal="center" vertical="center" wrapText="1"/>
    </xf>
    <xf numFmtId="0" fontId="30" fillId="0" borderId="0" xfId="24" applyFont="1"/>
    <xf numFmtId="0" fontId="38" fillId="2" borderId="6" xfId="24" applyFont="1" applyFill="1" applyBorder="1" applyAlignment="1">
      <alignment horizontal="center" vertical="center" textRotation="255" wrapText="1"/>
    </xf>
    <xf numFmtId="0" fontId="5" fillId="0" borderId="6" xfId="0" applyFont="1" applyBorder="1">
      <alignment vertical="center"/>
    </xf>
    <xf numFmtId="38" fontId="30" fillId="0" borderId="89" xfId="8" applyFont="1" applyFill="1" applyBorder="1" applyAlignment="1">
      <alignment horizontal="center" vertical="center" shrinkToFit="1"/>
    </xf>
    <xf numFmtId="38" fontId="35" fillId="0" borderId="6" xfId="8" applyFont="1" applyFill="1" applyBorder="1" applyAlignment="1">
      <alignment horizontal="center" vertical="center" wrapText="1" shrinkToFit="1"/>
    </xf>
    <xf numFmtId="38" fontId="35" fillId="0" borderId="6" xfId="8" applyFont="1" applyFill="1" applyBorder="1" applyAlignment="1" applyProtection="1">
      <alignment horizontal="center" vertical="center" wrapText="1" shrinkToFit="1"/>
      <protection locked="0"/>
    </xf>
    <xf numFmtId="0" fontId="5" fillId="0" borderId="6" xfId="0" applyFont="1" applyBorder="1" applyAlignment="1">
      <alignment vertical="center" wrapText="1"/>
    </xf>
    <xf numFmtId="0" fontId="30" fillId="0" borderId="0" xfId="24" applyFont="1" applyAlignment="1">
      <alignment horizontal="center" vertical="center" wrapText="1" justifyLastLine="1"/>
    </xf>
    <xf numFmtId="0" fontId="30" fillId="0" borderId="0" xfId="24" applyFont="1" applyAlignment="1">
      <alignment horizontal="center" vertical="center" textRotation="255" wrapText="1"/>
    </xf>
    <xf numFmtId="0" fontId="42" fillId="0" borderId="0" xfId="21" applyFont="1"/>
    <xf numFmtId="38" fontId="30" fillId="0" borderId="329" xfId="8" applyFont="1" applyFill="1" applyBorder="1" applyAlignment="1">
      <alignment horizontal="center" vertical="center" shrinkToFit="1"/>
    </xf>
    <xf numFmtId="0" fontId="42" fillId="0" borderId="0" xfId="0" applyFont="1" applyAlignment="1"/>
    <xf numFmtId="0" fontId="30" fillId="0" borderId="0" xfId="24" applyFont="1" applyAlignment="1">
      <alignment horizontal="center"/>
    </xf>
    <xf numFmtId="0" fontId="30" fillId="0" borderId="0" xfId="24" applyFont="1" applyAlignment="1">
      <alignment horizontal="center" vertical="center" shrinkToFit="1"/>
    </xf>
    <xf numFmtId="0" fontId="39" fillId="0" borderId="0" xfId="24" applyFont="1" applyAlignment="1">
      <alignment horizontal="center"/>
    </xf>
    <xf numFmtId="38" fontId="35" fillId="2" borderId="0" xfId="8" applyFont="1" applyFill="1" applyBorder="1" applyAlignment="1">
      <alignment horizontal="center" vertical="center" shrinkToFit="1"/>
    </xf>
    <xf numFmtId="176" fontId="30" fillId="0" borderId="0" xfId="24" applyNumberFormat="1" applyFont="1" applyAlignment="1">
      <alignment horizontal="left" vertical="center" wrapText="1"/>
    </xf>
    <xf numFmtId="38" fontId="35" fillId="2" borderId="0" xfId="8" applyFont="1" applyFill="1" applyBorder="1" applyAlignment="1">
      <alignment vertical="center" shrinkToFit="1"/>
    </xf>
    <xf numFmtId="0" fontId="35" fillId="0" borderId="0" xfId="19" applyFont="1" applyAlignment="1">
      <alignment horizontal="center"/>
    </xf>
    <xf numFmtId="0" fontId="39" fillId="0" borderId="0" xfId="1" applyFont="1" applyAlignment="1">
      <alignment vertical="center" wrapText="1"/>
    </xf>
    <xf numFmtId="0" fontId="43" fillId="0" borderId="0" xfId="26" applyFont="1" applyAlignment="1">
      <alignment horizontal="center" vertical="center" wrapText="1"/>
    </xf>
    <xf numFmtId="38" fontId="30" fillId="0" borderId="1" xfId="26" applyNumberFormat="1" applyFont="1" applyBorder="1" applyAlignment="1">
      <alignment horizontal="center" vertical="center" wrapText="1"/>
    </xf>
    <xf numFmtId="38" fontId="30" fillId="0" borderId="330" xfId="26" applyNumberFormat="1" applyFont="1" applyBorder="1" applyAlignment="1">
      <alignment horizontal="center" vertical="center" wrapText="1"/>
    </xf>
    <xf numFmtId="38" fontId="30" fillId="0" borderId="334" xfId="26" applyNumberFormat="1" applyFont="1" applyBorder="1" applyAlignment="1">
      <alignment horizontal="center" vertical="center" wrapText="1"/>
    </xf>
    <xf numFmtId="0" fontId="39" fillId="0" borderId="0" xfId="26" applyFont="1" applyAlignment="1">
      <alignment horizontal="center" vertical="center" wrapText="1"/>
    </xf>
    <xf numFmtId="0" fontId="39" fillId="0" borderId="0" xfId="26" applyFont="1" applyAlignment="1">
      <alignment horizontal="center" vertical="center" shrinkToFit="1"/>
    </xf>
    <xf numFmtId="0" fontId="39" fillId="0" borderId="0" xfId="26" applyFont="1" applyAlignment="1">
      <alignment horizontal="left" vertical="center" wrapText="1"/>
    </xf>
    <xf numFmtId="0" fontId="36" fillId="0" borderId="0" xfId="1" applyFont="1" applyAlignment="1">
      <alignment horizontal="left" vertical="center"/>
    </xf>
    <xf numFmtId="0" fontId="30" fillId="0" borderId="0" xfId="25" applyFont="1"/>
    <xf numFmtId="0" fontId="30" fillId="0" borderId="0" xfId="24" applyFont="1" applyAlignment="1">
      <alignment horizontal="center" wrapText="1"/>
    </xf>
    <xf numFmtId="0" fontId="30" fillId="0" borderId="216" xfId="25" applyFont="1" applyBorder="1" applyAlignment="1">
      <alignment horizontal="center" vertical="center" shrinkToFit="1"/>
    </xf>
    <xf numFmtId="0" fontId="30" fillId="0" borderId="180" xfId="25" applyFont="1" applyBorder="1" applyAlignment="1">
      <alignment horizontal="center" vertical="center" shrinkToFit="1"/>
    </xf>
    <xf numFmtId="0" fontId="30" fillId="0" borderId="185" xfId="25" applyFont="1" applyBorder="1" applyAlignment="1">
      <alignment horizontal="center" vertical="center" shrinkToFit="1"/>
    </xf>
    <xf numFmtId="0" fontId="30" fillId="0" borderId="0" xfId="25" applyFont="1" applyAlignment="1">
      <alignment vertical="center"/>
    </xf>
    <xf numFmtId="0" fontId="42" fillId="0" borderId="0" xfId="27" applyFont="1" applyAlignment="1">
      <alignment vertical="center"/>
    </xf>
    <xf numFmtId="0" fontId="42" fillId="0" borderId="0" xfId="29" applyFont="1"/>
    <xf numFmtId="0" fontId="42" fillId="0" borderId="0" xfId="28" applyFont="1"/>
    <xf numFmtId="0" fontId="42" fillId="0" borderId="0" xfId="27" applyFont="1" applyAlignment="1">
      <alignment horizontal="left"/>
    </xf>
    <xf numFmtId="0" fontId="30" fillId="0" borderId="335" xfId="25" applyFont="1" applyBorder="1" applyAlignment="1">
      <alignment horizontal="center" vertical="center" shrinkToFit="1"/>
    </xf>
    <xf numFmtId="0" fontId="35" fillId="0" borderId="0" xfId="25" applyFont="1" applyAlignment="1" applyProtection="1">
      <alignment horizontal="left" vertical="center"/>
      <protection locked="0"/>
    </xf>
    <xf numFmtId="0" fontId="30" fillId="0" borderId="0" xfId="25" applyFont="1" applyAlignment="1">
      <alignment horizontal="center" vertical="center" wrapText="1"/>
    </xf>
    <xf numFmtId="49" fontId="30" fillId="0" borderId="0" xfId="25" applyNumberFormat="1" applyFont="1" applyAlignment="1">
      <alignment horizontal="left" vertical="center" shrinkToFit="1"/>
    </xf>
    <xf numFmtId="49" fontId="39" fillId="0" borderId="0" xfId="25" applyNumberFormat="1" applyFont="1" applyAlignment="1">
      <alignment horizontal="left" vertical="center" wrapText="1"/>
    </xf>
    <xf numFmtId="182" fontId="30" fillId="0" borderId="0" xfId="25" applyNumberFormat="1" applyFont="1" applyAlignment="1">
      <alignment horizontal="center" vertical="center" shrinkToFit="1"/>
    </xf>
    <xf numFmtId="182" fontId="30" fillId="0" borderId="0" xfId="25" applyNumberFormat="1" applyFont="1" applyAlignment="1" applyProtection="1">
      <alignment horizontal="center" vertical="center" shrinkToFit="1"/>
      <protection locked="0"/>
    </xf>
    <xf numFmtId="182" fontId="30" fillId="0" borderId="0" xfId="8" applyNumberFormat="1" applyFont="1" applyFill="1" applyBorder="1" applyAlignment="1" applyProtection="1">
      <alignment horizontal="center" vertical="center" shrinkToFit="1"/>
      <protection locked="0"/>
    </xf>
    <xf numFmtId="181" fontId="30" fillId="0" borderId="0" xfId="25" applyNumberFormat="1" applyFont="1" applyAlignment="1" applyProtection="1">
      <alignment vertical="center" shrinkToFit="1"/>
      <protection locked="0"/>
    </xf>
    <xf numFmtId="181" fontId="39" fillId="0" borderId="0" xfId="25" applyNumberFormat="1" applyFont="1" applyAlignment="1" applyProtection="1">
      <alignment horizontal="left" vertical="center" wrapText="1"/>
      <protection locked="0"/>
    </xf>
    <xf numFmtId="181" fontId="30" fillId="0" borderId="0" xfId="8" applyNumberFormat="1" applyFont="1" applyFill="1" applyBorder="1" applyAlignment="1" applyProtection="1">
      <alignment vertical="center" shrinkToFit="1"/>
      <protection locked="0"/>
    </xf>
    <xf numFmtId="181" fontId="30" fillId="0" borderId="0" xfId="25" applyNumberFormat="1" applyFont="1" applyAlignment="1" applyProtection="1">
      <alignment horizontal="right" vertical="center" shrinkToFit="1"/>
      <protection locked="0"/>
    </xf>
    <xf numFmtId="0" fontId="30" fillId="0" borderId="0" xfId="25" applyFont="1" applyAlignment="1">
      <alignment horizontal="left"/>
    </xf>
    <xf numFmtId="0" fontId="30" fillId="0" borderId="0" xfId="25" applyFont="1" applyAlignment="1">
      <alignment horizontal="center" vertical="center" shrinkToFit="1"/>
    </xf>
    <xf numFmtId="38" fontId="30" fillId="0" borderId="0" xfId="8" applyFont="1" applyFill="1" applyBorder="1" applyAlignment="1">
      <alignment horizontal="center" vertical="center" shrinkToFit="1"/>
    </xf>
    <xf numFmtId="0" fontId="30" fillId="0" borderId="0" xfId="25" applyFont="1" applyAlignment="1">
      <alignment horizontal="left" vertical="center" shrinkToFit="1"/>
    </xf>
    <xf numFmtId="38" fontId="30" fillId="0" borderId="0" xfId="8" applyFont="1" applyFill="1" applyBorder="1"/>
    <xf numFmtId="0" fontId="39" fillId="0" borderId="0" xfId="25" applyFont="1"/>
    <xf numFmtId="0" fontId="36" fillId="0" borderId="0" xfId="12" applyFont="1" applyAlignment="1">
      <alignment vertical="center"/>
    </xf>
    <xf numFmtId="0" fontId="30" fillId="0" borderId="0" xfId="25" applyFont="1" applyAlignment="1">
      <alignment wrapText="1"/>
    </xf>
    <xf numFmtId="0" fontId="36" fillId="0" borderId="0" xfId="1" applyFont="1" applyAlignment="1">
      <alignment horizontal="center" vertical="top" textRotation="255"/>
    </xf>
    <xf numFmtId="0" fontId="30" fillId="0" borderId="0" xfId="1" applyFont="1">
      <alignment vertical="center"/>
    </xf>
    <xf numFmtId="0" fontId="36" fillId="0" borderId="0" xfId="1" applyFont="1" applyAlignment="1">
      <alignment vertical="center" shrinkToFit="1"/>
    </xf>
    <xf numFmtId="0" fontId="35" fillId="0" borderId="0" xfId="1" applyFont="1" applyAlignment="1">
      <alignment horizontal="right" vertical="center" shrinkToFit="1"/>
    </xf>
    <xf numFmtId="0" fontId="5" fillId="0" borderId="0" xfId="0" applyFont="1" applyAlignment="1">
      <alignment horizontal="center" vertical="center" wrapText="1"/>
    </xf>
    <xf numFmtId="0" fontId="35" fillId="0" borderId="0" xfId="1" applyFont="1" applyAlignment="1">
      <alignment horizontal="center" vertical="center" textRotation="255" wrapText="1"/>
    </xf>
    <xf numFmtId="38" fontId="35" fillId="0" borderId="0" xfId="8" applyFont="1" applyFill="1" applyBorder="1" applyAlignment="1">
      <alignment horizontal="center" vertical="center" wrapText="1" shrinkToFit="1"/>
    </xf>
    <xf numFmtId="38" fontId="30" fillId="0" borderId="268" xfId="8" applyFont="1" applyFill="1" applyBorder="1" applyAlignment="1">
      <alignment horizontal="center" vertical="center" shrinkToFit="1"/>
    </xf>
    <xf numFmtId="0" fontId="45" fillId="0" borderId="0" xfId="10" applyFont="1"/>
    <xf numFmtId="0" fontId="45" fillId="0" borderId="0" xfId="0" applyFont="1" applyAlignment="1"/>
    <xf numFmtId="38" fontId="30" fillId="0" borderId="277" xfId="8" applyFont="1" applyFill="1" applyBorder="1" applyAlignment="1">
      <alignment horizontal="center" vertical="center" shrinkToFit="1"/>
    </xf>
    <xf numFmtId="0" fontId="35" fillId="0" borderId="0" xfId="19" applyFont="1" applyAlignment="1">
      <alignment horizontal="left" vertical="top"/>
    </xf>
    <xf numFmtId="0" fontId="46" fillId="0" borderId="0" xfId="19" applyFont="1"/>
    <xf numFmtId="0" fontId="47" fillId="0" borderId="0" xfId="19" applyFont="1"/>
    <xf numFmtId="0" fontId="30" fillId="0" borderId="0" xfId="19" applyFont="1" applyAlignment="1">
      <alignment shrinkToFit="1"/>
    </xf>
    <xf numFmtId="0" fontId="35" fillId="0" borderId="0" xfId="19" applyFont="1" applyAlignment="1">
      <alignment horizontal="right" shrinkToFit="1"/>
    </xf>
    <xf numFmtId="0" fontId="35" fillId="0" borderId="0" xfId="19" applyFont="1" applyAlignment="1">
      <alignment horizontal="center" vertical="top" textRotation="255"/>
    </xf>
    <xf numFmtId="0" fontId="36" fillId="0" borderId="0" xfId="24" applyFont="1"/>
    <xf numFmtId="0" fontId="35" fillId="0" borderId="0" xfId="1" applyFont="1" applyAlignment="1">
      <alignment horizontal="center" vertical="center"/>
    </xf>
    <xf numFmtId="0" fontId="36" fillId="0" borderId="0" xfId="1" applyFont="1" applyAlignment="1">
      <alignment horizontal="center" vertical="center" shrinkToFit="1"/>
    </xf>
    <xf numFmtId="0" fontId="40" fillId="0" borderId="0" xfId="1" applyFont="1">
      <alignment vertical="center"/>
    </xf>
    <xf numFmtId="0" fontId="35" fillId="0" borderId="0" xfId="19" applyFont="1" applyAlignment="1">
      <alignment horizontal="center" wrapText="1"/>
    </xf>
    <xf numFmtId="38" fontId="30" fillId="0" borderId="8" xfId="11" applyFont="1" applyFill="1" applyBorder="1" applyAlignment="1">
      <alignment horizontal="center" vertical="center" shrinkToFit="1"/>
    </xf>
    <xf numFmtId="38" fontId="30" fillId="0" borderId="160" xfId="11" applyFont="1" applyFill="1" applyBorder="1" applyAlignment="1">
      <alignment horizontal="center" vertical="center" shrinkToFit="1"/>
    </xf>
    <xf numFmtId="38" fontId="35" fillId="0" borderId="0" xfId="19" applyNumberFormat="1" applyFont="1" applyAlignment="1">
      <alignment vertical="center" wrapText="1"/>
    </xf>
    <xf numFmtId="0" fontId="30" fillId="0" borderId="0" xfId="19" applyFont="1" applyAlignment="1">
      <alignment horizontal="center" vertical="center" shrinkToFit="1"/>
    </xf>
    <xf numFmtId="0" fontId="45" fillId="0" borderId="0" xfId="4" applyFont="1" applyAlignment="1">
      <alignment horizontal="center" vertical="center"/>
    </xf>
    <xf numFmtId="0" fontId="49" fillId="0" borderId="0" xfId="4" applyFont="1">
      <alignment vertical="center"/>
    </xf>
    <xf numFmtId="0" fontId="45" fillId="0" borderId="5" xfId="21" applyFont="1" applyBorder="1" applyAlignment="1">
      <alignment horizontal="center" vertical="center" shrinkToFit="1"/>
    </xf>
    <xf numFmtId="0" fontId="49" fillId="0" borderId="0" xfId="33" applyFont="1" applyAlignment="1">
      <alignment vertical="center"/>
    </xf>
    <xf numFmtId="0" fontId="45" fillId="0" borderId="0" xfId="21" applyFont="1" applyAlignment="1">
      <alignment horizontal="center" vertical="center" shrinkToFit="1"/>
    </xf>
    <xf numFmtId="58" fontId="40" fillId="0" borderId="0" xfId="1" applyNumberFormat="1" applyFont="1">
      <alignment vertical="center"/>
    </xf>
    <xf numFmtId="38" fontId="30" fillId="0" borderId="62" xfId="11" applyFont="1" applyFill="1" applyBorder="1" applyAlignment="1">
      <alignment horizontal="center" vertical="center" shrinkToFit="1"/>
    </xf>
    <xf numFmtId="0" fontId="40" fillId="0" borderId="0" xfId="1" applyFont="1" applyAlignment="1">
      <alignment horizontal="center" vertical="top"/>
    </xf>
    <xf numFmtId="0" fontId="40" fillId="0" borderId="0" xfId="1" applyFont="1" applyAlignment="1">
      <alignment vertical="center" shrinkToFit="1"/>
    </xf>
    <xf numFmtId="0" fontId="35" fillId="0" borderId="0" xfId="1" applyFont="1">
      <alignment vertical="center"/>
    </xf>
    <xf numFmtId="0" fontId="35" fillId="0" borderId="0" xfId="1" applyFont="1" applyAlignment="1"/>
    <xf numFmtId="0" fontId="35" fillId="0" borderId="5" xfId="1" applyFont="1" applyBorder="1" applyAlignment="1">
      <alignment horizontal="center" vertical="center"/>
    </xf>
    <xf numFmtId="38" fontId="30" fillId="0" borderId="225" xfId="8" applyFont="1" applyFill="1" applyBorder="1" applyAlignment="1">
      <alignment horizontal="center" vertical="center" shrinkToFit="1"/>
    </xf>
    <xf numFmtId="38" fontId="30" fillId="0" borderId="8" xfId="8" applyFont="1" applyFill="1" applyBorder="1" applyAlignment="1">
      <alignment horizontal="center" vertical="center" shrinkToFit="1"/>
    </xf>
    <xf numFmtId="38" fontId="30" fillId="0" borderId="160" xfId="8" applyFont="1" applyFill="1" applyBorder="1" applyAlignment="1">
      <alignment horizontal="center" vertical="center" shrinkToFit="1"/>
    </xf>
    <xf numFmtId="0" fontId="45" fillId="0" borderId="5" xfId="4" applyFont="1" applyBorder="1" applyAlignment="1">
      <alignment horizontal="center" vertical="center"/>
    </xf>
    <xf numFmtId="0" fontId="45" fillId="0" borderId="0" xfId="4" applyFont="1" applyAlignment="1"/>
    <xf numFmtId="0" fontId="30" fillId="0" borderId="0" xfId="1" applyFont="1" applyAlignment="1">
      <alignment horizontal="center" vertical="center"/>
    </xf>
    <xf numFmtId="0" fontId="30" fillId="0" borderId="0" xfId="1" applyFont="1" applyAlignment="1">
      <alignment horizontal="center" vertical="center" wrapText="1"/>
    </xf>
    <xf numFmtId="0" fontId="30" fillId="0" borderId="0" xfId="1" applyFont="1" applyAlignment="1">
      <alignment horizontal="center"/>
    </xf>
    <xf numFmtId="0" fontId="30" fillId="0" borderId="0" xfId="1" applyFont="1" applyAlignment="1">
      <alignment vertical="center" shrinkToFit="1"/>
    </xf>
    <xf numFmtId="0" fontId="30" fillId="0" borderId="0" xfId="1" applyFont="1" applyAlignment="1">
      <alignment horizontal="left" vertical="center" wrapText="1"/>
    </xf>
    <xf numFmtId="38" fontId="30" fillId="0" borderId="0" xfId="3" applyFont="1" applyFill="1" applyBorder="1" applyAlignment="1">
      <alignment horizontal="right" vertical="center" shrinkToFit="1"/>
    </xf>
    <xf numFmtId="38" fontId="30" fillId="0" borderId="223" xfId="3" applyFont="1" applyFill="1" applyBorder="1" applyAlignment="1">
      <alignment horizontal="right" vertical="center" shrinkToFit="1"/>
    </xf>
    <xf numFmtId="0" fontId="30" fillId="0" borderId="0" xfId="1" applyFont="1" applyAlignment="1"/>
    <xf numFmtId="0" fontId="35" fillId="0" borderId="0" xfId="1" applyFont="1" applyAlignment="1">
      <alignment horizontal="left" vertical="center"/>
    </xf>
    <xf numFmtId="0" fontId="50" fillId="0" borderId="0" xfId="1" applyFont="1" applyAlignment="1">
      <alignment horizontal="center" vertical="center" wrapText="1"/>
    </xf>
    <xf numFmtId="0" fontId="35" fillId="0" borderId="0" xfId="1" applyFont="1" applyAlignment="1">
      <alignment horizontal="center"/>
    </xf>
    <xf numFmtId="0" fontId="35" fillId="0" borderId="0" xfId="1" applyFont="1" applyAlignment="1">
      <alignment vertical="center" shrinkToFit="1"/>
    </xf>
    <xf numFmtId="0" fontId="40" fillId="0" borderId="0" xfId="1" applyFont="1" applyAlignment="1">
      <alignment horizontal="left" vertical="center" wrapText="1"/>
    </xf>
    <xf numFmtId="38" fontId="35" fillId="0" borderId="0" xfId="3" applyFont="1" applyFill="1" applyBorder="1" applyAlignment="1">
      <alignment horizontal="right" vertical="center" shrinkToFit="1"/>
    </xf>
    <xf numFmtId="0" fontId="35" fillId="0" borderId="0" xfId="1" applyFont="1" applyAlignment="1">
      <alignment horizontal="center" shrinkToFit="1"/>
    </xf>
    <xf numFmtId="0" fontId="35" fillId="0" borderId="0" xfId="1" applyFont="1" applyAlignment="1">
      <alignment shrinkToFit="1"/>
    </xf>
    <xf numFmtId="0" fontId="40" fillId="0" borderId="0" xfId="1" applyFont="1" applyAlignment="1">
      <alignment horizontal="center" vertical="center"/>
    </xf>
    <xf numFmtId="0" fontId="40" fillId="0" borderId="0" xfId="35" applyFont="1" applyAlignment="1">
      <alignment horizontal="center" vertical="center"/>
    </xf>
    <xf numFmtId="0" fontId="30" fillId="0" borderId="0" xfId="35" applyFont="1"/>
    <xf numFmtId="38" fontId="30" fillId="0" borderId="221" xfId="8" applyFont="1" applyFill="1" applyBorder="1" applyAlignment="1">
      <alignment horizontal="center" vertical="center" shrinkToFit="1"/>
    </xf>
    <xf numFmtId="38" fontId="30" fillId="0" borderId="49" xfId="8" applyFont="1" applyFill="1" applyBorder="1" applyAlignment="1">
      <alignment vertical="center" shrinkToFit="1"/>
    </xf>
    <xf numFmtId="0" fontId="40" fillId="0" borderId="0" xfId="35" applyFont="1" applyAlignment="1">
      <alignment horizontal="center" vertical="center" wrapText="1"/>
    </xf>
    <xf numFmtId="0" fontId="30" fillId="0" borderId="221" xfId="35" applyFont="1" applyBorder="1" applyAlignment="1">
      <alignment horizontal="center" vertical="center" shrinkToFit="1"/>
    </xf>
    <xf numFmtId="0" fontId="30" fillId="0" borderId="160" xfId="35" applyFont="1" applyBorder="1" applyAlignment="1">
      <alignment horizontal="center" vertical="center" shrinkToFit="1"/>
    </xf>
    <xf numFmtId="38" fontId="30" fillId="0" borderId="40" xfId="8" applyFont="1" applyFill="1" applyBorder="1" applyAlignment="1">
      <alignment vertical="center" shrinkToFit="1"/>
    </xf>
    <xf numFmtId="0" fontId="30" fillId="0" borderId="6" xfId="35" applyFont="1" applyBorder="1"/>
    <xf numFmtId="0" fontId="49" fillId="0" borderId="0" xfId="4" applyFont="1" applyAlignment="1">
      <alignment horizontal="center" vertical="center"/>
    </xf>
    <xf numFmtId="0" fontId="42" fillId="0" borderId="6" xfId="36" applyFont="1" applyBorder="1"/>
    <xf numFmtId="0" fontId="42" fillId="0" borderId="0" xfId="16" applyFont="1"/>
    <xf numFmtId="0" fontId="30" fillId="0" borderId="234" xfId="35" applyFont="1" applyBorder="1" applyAlignment="1">
      <alignment horizontal="center" vertical="center" shrinkToFit="1"/>
    </xf>
    <xf numFmtId="0" fontId="30" fillId="0" borderId="0" xfId="35" applyFont="1" applyAlignment="1">
      <alignment vertical="center" shrinkToFit="1"/>
    </xf>
    <xf numFmtId="0" fontId="30" fillId="0" borderId="0" xfId="35" applyFont="1" applyAlignment="1">
      <alignment horizontal="left"/>
    </xf>
    <xf numFmtId="0" fontId="39" fillId="0" borderId="0" xfId="35" applyFont="1" applyAlignment="1">
      <alignment horizontal="left"/>
    </xf>
    <xf numFmtId="0" fontId="30" fillId="0" borderId="0" xfId="35" applyFont="1" applyAlignment="1">
      <alignment horizontal="center"/>
    </xf>
    <xf numFmtId="0" fontId="39" fillId="0" borderId="0" xfId="35" applyFont="1" applyAlignment="1">
      <alignment horizontal="center" wrapText="1"/>
    </xf>
    <xf numFmtId="0" fontId="35" fillId="0" borderId="0" xfId="37" applyFont="1"/>
    <xf numFmtId="0" fontId="35" fillId="0" borderId="5" xfId="37" applyFont="1" applyBorder="1"/>
    <xf numFmtId="0" fontId="30" fillId="0" borderId="160" xfId="37" applyFont="1" applyBorder="1" applyAlignment="1">
      <alignment horizontal="center" vertical="center" shrinkToFit="1"/>
    </xf>
    <xf numFmtId="0" fontId="30" fillId="0" borderId="229" xfId="37" applyFont="1" applyBorder="1" applyAlignment="1">
      <alignment horizontal="center" vertical="center" shrinkToFit="1"/>
    </xf>
    <xf numFmtId="0" fontId="30" fillId="0" borderId="228" xfId="37" applyFont="1" applyBorder="1" applyAlignment="1">
      <alignment horizontal="center" vertical="center" shrinkToFit="1"/>
    </xf>
    <xf numFmtId="0" fontId="35" fillId="0" borderId="0" xfId="37" applyFont="1" applyAlignment="1">
      <alignment shrinkToFit="1"/>
    </xf>
    <xf numFmtId="0" fontId="35" fillId="0" borderId="0" xfId="38" applyFont="1" applyAlignment="1">
      <alignment horizontal="center" vertical="center"/>
    </xf>
    <xf numFmtId="0" fontId="35" fillId="0" borderId="0" xfId="38" applyFont="1"/>
    <xf numFmtId="0" fontId="35" fillId="0" borderId="5" xfId="38" applyFont="1" applyBorder="1" applyAlignment="1">
      <alignment horizontal="center" vertical="center"/>
    </xf>
    <xf numFmtId="176" fontId="35" fillId="0" borderId="0" xfId="38" applyNumberFormat="1" applyFont="1" applyAlignment="1" applyProtection="1">
      <alignment vertical="center"/>
      <protection locked="0"/>
    </xf>
    <xf numFmtId="0" fontId="35" fillId="0" borderId="0" xfId="38" applyFont="1" applyAlignment="1">
      <alignment horizontal="center" vertical="center" shrinkToFit="1"/>
    </xf>
    <xf numFmtId="0" fontId="35" fillId="0" borderId="0" xfId="38" applyFont="1" applyAlignment="1">
      <alignment horizontal="left" vertical="center" shrinkToFit="1"/>
    </xf>
    <xf numFmtId="0" fontId="30" fillId="0" borderId="0" xfId="38" applyFont="1"/>
    <xf numFmtId="0" fontId="35" fillId="0" borderId="5" xfId="38" applyFont="1" applyBorder="1"/>
    <xf numFmtId="0" fontId="40" fillId="0" borderId="0" xfId="38" applyFont="1"/>
    <xf numFmtId="0" fontId="40" fillId="0" borderId="0" xfId="34" applyFont="1" applyAlignment="1">
      <alignment horizontal="center" vertical="center"/>
    </xf>
    <xf numFmtId="0" fontId="30" fillId="0" borderId="0" xfId="34" applyFont="1"/>
    <xf numFmtId="0" fontId="40" fillId="0" borderId="5" xfId="34" applyFont="1" applyBorder="1" applyAlignment="1">
      <alignment horizontal="center" vertical="center"/>
    </xf>
    <xf numFmtId="0" fontId="49" fillId="0" borderId="5" xfId="40" applyFont="1" applyBorder="1" applyAlignment="1">
      <alignment horizontal="center" vertical="center"/>
    </xf>
    <xf numFmtId="0" fontId="42" fillId="0" borderId="0" xfId="40" applyFont="1"/>
    <xf numFmtId="38" fontId="39" fillId="0" borderId="0" xfId="8" applyFont="1" applyFill="1" applyBorder="1" applyAlignment="1">
      <alignment horizontal="center" vertical="center" wrapText="1"/>
    </xf>
    <xf numFmtId="0" fontId="30" fillId="0" borderId="6" xfId="34" applyFont="1" applyBorder="1"/>
    <xf numFmtId="0" fontId="30" fillId="0" borderId="0" xfId="34" applyFont="1" applyAlignment="1">
      <alignment horizontal="left" vertical="center" shrinkToFit="1"/>
    </xf>
    <xf numFmtId="0" fontId="39" fillId="0" borderId="0" xfId="34" applyFont="1" applyAlignment="1">
      <alignment horizontal="center"/>
    </xf>
    <xf numFmtId="0" fontId="30" fillId="0" borderId="0" xfId="34" applyFont="1" applyAlignment="1">
      <alignment horizontal="right"/>
    </xf>
    <xf numFmtId="0" fontId="39" fillId="0" borderId="0" xfId="34" applyFont="1" applyAlignment="1">
      <alignment horizontal="left"/>
    </xf>
    <xf numFmtId="38" fontId="39" fillId="0" borderId="0" xfId="8" applyFont="1" applyFill="1" applyBorder="1" applyAlignment="1">
      <alignment wrapText="1"/>
    </xf>
    <xf numFmtId="0" fontId="30" fillId="0" borderId="0" xfId="34" applyFont="1" applyAlignment="1">
      <alignment horizontal="center" vertical="center" shrinkToFit="1"/>
    </xf>
    <xf numFmtId="38" fontId="35" fillId="0" borderId="59" xfId="8" applyFont="1" applyFill="1" applyBorder="1" applyAlignment="1">
      <alignment horizontal="right" vertical="center"/>
    </xf>
    <xf numFmtId="38" fontId="35" fillId="0" borderId="58" xfId="8" applyFont="1" applyFill="1" applyBorder="1" applyAlignment="1">
      <alignment horizontal="right" vertical="center"/>
    </xf>
    <xf numFmtId="38" fontId="35" fillId="0" borderId="57" xfId="8" applyFont="1" applyFill="1" applyBorder="1" applyAlignment="1">
      <alignment horizontal="right" vertical="center"/>
    </xf>
    <xf numFmtId="38" fontId="35" fillId="0" borderId="55" xfId="8" applyFont="1" applyFill="1" applyBorder="1" applyAlignment="1">
      <alignment horizontal="right" vertical="center"/>
    </xf>
    <xf numFmtId="38" fontId="35" fillId="0" borderId="56" xfId="8" applyFont="1" applyFill="1" applyBorder="1" applyAlignment="1">
      <alignment horizontal="right" vertical="center"/>
    </xf>
    <xf numFmtId="38" fontId="35" fillId="0" borderId="54" xfId="8" applyFont="1" applyFill="1" applyBorder="1" applyAlignment="1">
      <alignment horizontal="right" vertical="center"/>
    </xf>
    <xf numFmtId="38" fontId="35" fillId="0" borderId="43" xfId="8" applyFont="1" applyFill="1" applyBorder="1" applyAlignment="1">
      <alignment horizontal="right" vertical="center"/>
    </xf>
    <xf numFmtId="38" fontId="35" fillId="0" borderId="41" xfId="8" applyFont="1" applyFill="1" applyBorder="1" applyAlignment="1">
      <alignment horizontal="right" vertical="center"/>
    </xf>
    <xf numFmtId="38" fontId="35" fillId="0" borderId="39" xfId="8" applyFont="1" applyFill="1" applyBorder="1" applyAlignment="1">
      <alignment horizontal="right" vertical="center"/>
    </xf>
    <xf numFmtId="38" fontId="35" fillId="0" borderId="41" xfId="8" applyFont="1" applyFill="1" applyBorder="1" applyAlignment="1" applyProtection="1">
      <alignment horizontal="right" vertical="center"/>
      <protection locked="0"/>
    </xf>
    <xf numFmtId="38" fontId="35" fillId="0" borderId="35" xfId="8" applyFont="1" applyFill="1" applyBorder="1" applyAlignment="1">
      <alignment horizontal="right" vertical="center"/>
    </xf>
    <xf numFmtId="38" fontId="35" fillId="0" borderId="34" xfId="8" applyFont="1" applyFill="1" applyBorder="1" applyAlignment="1">
      <alignment horizontal="right" vertical="center"/>
    </xf>
    <xf numFmtId="38" fontId="35" fillId="0" borderId="33" xfId="8" applyFont="1" applyFill="1" applyBorder="1" applyAlignment="1">
      <alignment horizontal="right" vertical="center"/>
    </xf>
    <xf numFmtId="38" fontId="35" fillId="0" borderId="32" xfId="8" applyFont="1" applyFill="1" applyBorder="1" applyAlignment="1">
      <alignment horizontal="right" vertical="center"/>
    </xf>
    <xf numFmtId="38" fontId="35" fillId="0" borderId="31" xfId="8" applyFont="1" applyFill="1" applyBorder="1" applyAlignment="1">
      <alignment horizontal="right" vertical="center"/>
    </xf>
    <xf numFmtId="38" fontId="35" fillId="0" borderId="30" xfId="8" applyFont="1" applyFill="1" applyBorder="1" applyAlignment="1">
      <alignment horizontal="right" vertical="center"/>
    </xf>
    <xf numFmtId="0" fontId="30" fillId="0" borderId="105" xfId="24" applyFont="1" applyBorder="1" applyAlignment="1">
      <alignment horizontal="left" vertical="center" wrapText="1"/>
    </xf>
    <xf numFmtId="0" fontId="30" fillId="0" borderId="1" xfId="24" applyFont="1" applyBorder="1" applyAlignment="1">
      <alignment horizontal="left" vertical="center" wrapText="1"/>
    </xf>
    <xf numFmtId="0" fontId="30" fillId="0" borderId="1" xfId="24" applyFont="1" applyBorder="1" applyAlignment="1">
      <alignment horizontal="center" vertical="center" textRotation="255" wrapText="1"/>
    </xf>
    <xf numFmtId="0" fontId="30" fillId="0" borderId="0" xfId="0" applyFont="1" applyAlignment="1">
      <alignment vertical="top" wrapText="1"/>
    </xf>
    <xf numFmtId="49" fontId="30" fillId="0" borderId="1" xfId="24" applyNumberFormat="1" applyFont="1" applyBorder="1" applyAlignment="1">
      <alignment horizontal="left" vertical="top" wrapText="1"/>
    </xf>
    <xf numFmtId="0" fontId="30" fillId="0" borderId="90" xfId="24" applyFont="1" applyBorder="1" applyAlignment="1">
      <alignment horizontal="left" vertical="center" wrapText="1"/>
    </xf>
    <xf numFmtId="0" fontId="30" fillId="0" borderId="41" xfId="24" applyFont="1" applyBorder="1" applyAlignment="1">
      <alignment horizontal="left" vertical="center" wrapText="1"/>
    </xf>
    <xf numFmtId="0" fontId="30" fillId="0" borderId="41" xfId="24" applyFont="1" applyBorder="1" applyAlignment="1">
      <alignment horizontal="center" vertical="center" textRotation="255" wrapText="1"/>
    </xf>
    <xf numFmtId="49" fontId="30" fillId="0" borderId="41" xfId="24" applyNumberFormat="1" applyFont="1" applyBorder="1" applyAlignment="1">
      <alignment horizontal="left" vertical="top" wrapText="1"/>
    </xf>
    <xf numFmtId="0" fontId="30" fillId="0" borderId="41" xfId="24" applyFont="1" applyBorder="1" applyAlignment="1">
      <alignment horizontal="left" vertical="center" wrapText="1" shrinkToFit="1"/>
    </xf>
    <xf numFmtId="0" fontId="30" fillId="0" borderId="84" xfId="24" applyFont="1" applyBorder="1" applyAlignment="1">
      <alignment horizontal="left" vertical="center" wrapText="1"/>
    </xf>
    <xf numFmtId="0" fontId="30" fillId="0" borderId="62" xfId="24" applyFont="1" applyBorder="1" applyAlignment="1">
      <alignment horizontal="left" vertical="center" wrapText="1"/>
    </xf>
    <xf numFmtId="0" fontId="30" fillId="0" borderId="62" xfId="24" applyFont="1" applyBorder="1" applyAlignment="1">
      <alignment horizontal="center" vertical="center" textRotation="255" wrapText="1"/>
    </xf>
    <xf numFmtId="0" fontId="30" fillId="0" borderId="62" xfId="25" applyFont="1" applyBorder="1" applyAlignment="1">
      <alignment horizontal="left" vertical="center" wrapText="1" shrinkToFit="1"/>
    </xf>
    <xf numFmtId="49" fontId="30" fillId="0" borderId="62" xfId="25" applyNumberFormat="1" applyFont="1" applyBorder="1" applyAlignment="1">
      <alignment horizontal="left" vertical="center" wrapText="1" shrinkToFit="1"/>
    </xf>
    <xf numFmtId="0" fontId="30" fillId="0" borderId="0" xfId="0" quotePrefix="1" applyFont="1" applyAlignment="1">
      <alignment vertical="top" wrapText="1"/>
    </xf>
    <xf numFmtId="49" fontId="30" fillId="0" borderId="62" xfId="23" quotePrefix="1" applyNumberFormat="1" applyFont="1" applyFill="1" applyBorder="1" applyAlignment="1" applyProtection="1">
      <alignment horizontal="left" vertical="top" wrapText="1"/>
    </xf>
    <xf numFmtId="0" fontId="30" fillId="0" borderId="98" xfId="24" applyFont="1" applyBorder="1" applyAlignment="1">
      <alignment horizontal="center" vertical="center" shrinkToFit="1"/>
    </xf>
    <xf numFmtId="0" fontId="30" fillId="0" borderId="97" xfId="24" applyFont="1" applyBorder="1" applyAlignment="1">
      <alignment horizontal="center" vertical="center" shrinkToFit="1"/>
    </xf>
    <xf numFmtId="38" fontId="30" fillId="0" borderId="96" xfId="8" applyFont="1" applyFill="1" applyBorder="1" applyAlignment="1">
      <alignment horizontal="center" vertical="center" shrinkToFit="1"/>
    </xf>
    <xf numFmtId="38" fontId="30" fillId="0" borderId="98" xfId="8" applyFont="1" applyFill="1" applyBorder="1" applyAlignment="1">
      <alignment horizontal="center" vertical="center" shrinkToFit="1"/>
    </xf>
    <xf numFmtId="38" fontId="30" fillId="0" borderId="97" xfId="8" applyFont="1" applyFill="1" applyBorder="1" applyAlignment="1">
      <alignment horizontal="center" vertical="center" shrinkToFit="1"/>
    </xf>
    <xf numFmtId="38" fontId="30" fillId="0" borderId="2" xfId="8" applyFont="1" applyFill="1" applyBorder="1" applyAlignment="1">
      <alignment vertical="center" shrinkToFit="1"/>
    </xf>
    <xf numFmtId="38" fontId="30" fillId="0" borderId="270" xfId="8" applyFont="1" applyFill="1" applyBorder="1" applyAlignment="1">
      <alignment horizontal="center" vertical="center" wrapText="1" shrinkToFit="1"/>
    </xf>
    <xf numFmtId="38" fontId="30" fillId="0" borderId="102" xfId="8" applyFont="1" applyFill="1" applyBorder="1" applyAlignment="1">
      <alignment horizontal="center" vertical="center" wrapText="1" shrinkToFit="1"/>
    </xf>
    <xf numFmtId="38" fontId="30" fillId="0" borderId="104" xfId="8" applyFont="1" applyFill="1" applyBorder="1" applyAlignment="1">
      <alignment horizontal="center" vertical="center" wrapText="1" shrinkToFit="1"/>
    </xf>
    <xf numFmtId="176" fontId="30" fillId="0" borderId="1" xfId="24" applyNumberFormat="1" applyFont="1" applyBorder="1" applyAlignment="1">
      <alignment horizontal="left" vertical="top" wrapText="1"/>
    </xf>
    <xf numFmtId="38" fontId="30" fillId="0" borderId="1" xfId="8" applyFont="1" applyFill="1" applyBorder="1" applyAlignment="1">
      <alignment horizontal="center" vertical="center" shrinkToFit="1"/>
    </xf>
    <xf numFmtId="38" fontId="30" fillId="0" borderId="103" xfId="8" applyFont="1" applyFill="1" applyBorder="1" applyAlignment="1">
      <alignment horizontal="center" vertical="center" wrapText="1" shrinkToFit="1"/>
    </xf>
    <xf numFmtId="38" fontId="30" fillId="0" borderId="51" xfId="8" applyFont="1" applyFill="1" applyBorder="1" applyAlignment="1">
      <alignment horizontal="center" vertical="center" wrapText="1" shrinkToFit="1"/>
    </xf>
    <xf numFmtId="0" fontId="30" fillId="0" borderId="88" xfId="24" applyFont="1" applyBorder="1" applyAlignment="1">
      <alignment horizontal="center" vertical="center" shrinkToFit="1"/>
    </xf>
    <xf numFmtId="0" fontId="30" fillId="0" borderId="87" xfId="24" applyFont="1" applyBorder="1" applyAlignment="1">
      <alignment horizontal="center" vertical="center" shrinkToFit="1"/>
    </xf>
    <xf numFmtId="38" fontId="30" fillId="0" borderId="86" xfId="8" applyFont="1" applyFill="1" applyBorder="1" applyAlignment="1">
      <alignment horizontal="center" vertical="center" shrinkToFit="1"/>
    </xf>
    <xf numFmtId="38" fontId="30" fillId="0" borderId="88" xfId="8" applyFont="1" applyFill="1" applyBorder="1" applyAlignment="1">
      <alignment horizontal="center" vertical="center" shrinkToFit="1"/>
    </xf>
    <xf numFmtId="38" fontId="30" fillId="0" borderId="87" xfId="8" applyFont="1" applyFill="1" applyBorder="1" applyAlignment="1">
      <alignment horizontal="center" vertical="center" shrinkToFit="1"/>
    </xf>
    <xf numFmtId="38" fontId="30" fillId="0" borderId="68" xfId="8" applyFont="1" applyFill="1" applyBorder="1" applyAlignment="1">
      <alignment vertical="center" shrinkToFit="1"/>
    </xf>
    <xf numFmtId="38" fontId="30" fillId="0" borderId="45" xfId="8" applyFont="1" applyFill="1" applyBorder="1" applyAlignment="1">
      <alignment horizontal="center" vertical="center" wrapText="1" shrinkToFit="1"/>
    </xf>
    <xf numFmtId="38" fontId="30" fillId="0" borderId="44" xfId="8" applyFont="1" applyFill="1" applyBorder="1" applyAlignment="1">
      <alignment horizontal="center" vertical="center" wrapText="1" shrinkToFit="1"/>
    </xf>
    <xf numFmtId="38" fontId="30" fillId="0" borderId="85" xfId="8" applyFont="1" applyFill="1" applyBorder="1" applyAlignment="1">
      <alignment horizontal="center" vertical="center" wrapText="1" shrinkToFit="1"/>
    </xf>
    <xf numFmtId="176" fontId="30" fillId="0" borderId="41" xfId="24" applyNumberFormat="1" applyFont="1" applyBorder="1" applyAlignment="1">
      <alignment horizontal="left" vertical="top" wrapText="1"/>
    </xf>
    <xf numFmtId="38" fontId="30" fillId="0" borderId="41" xfId="8" applyFont="1" applyFill="1" applyBorder="1" applyAlignment="1">
      <alignment horizontal="center" vertical="center" shrinkToFit="1"/>
    </xf>
    <xf numFmtId="38" fontId="30" fillId="0" borderId="43" xfId="8" applyFont="1" applyFill="1" applyBorder="1" applyAlignment="1">
      <alignment horizontal="center" vertical="center" wrapText="1" shrinkToFit="1"/>
    </xf>
    <xf numFmtId="0" fontId="30" fillId="0" borderId="82" xfId="24" applyFont="1" applyBorder="1" applyAlignment="1">
      <alignment horizontal="center" vertical="center" shrinkToFit="1"/>
    </xf>
    <xf numFmtId="0" fontId="30" fillId="0" borderId="81" xfId="24" applyFont="1" applyBorder="1" applyAlignment="1">
      <alignment horizontal="center" vertical="center" shrinkToFit="1"/>
    </xf>
    <xf numFmtId="38" fontId="30" fillId="0" borderId="80" xfId="8" applyFont="1" applyFill="1" applyBorder="1" applyAlignment="1" applyProtection="1">
      <alignment horizontal="center" vertical="center" shrinkToFit="1"/>
      <protection locked="0"/>
    </xf>
    <xf numFmtId="38" fontId="30" fillId="0" borderId="82" xfId="8" applyFont="1" applyFill="1" applyBorder="1" applyAlignment="1">
      <alignment horizontal="center" vertical="center" shrinkToFit="1"/>
    </xf>
    <xf numFmtId="38" fontId="30" fillId="0" borderId="81" xfId="8" applyFont="1" applyFill="1" applyBorder="1" applyAlignment="1" applyProtection="1">
      <alignment horizontal="center" vertical="center" shrinkToFit="1"/>
      <protection locked="0"/>
    </xf>
    <xf numFmtId="38" fontId="30" fillId="0" borderId="79" xfId="8" applyFont="1" applyFill="1" applyBorder="1" applyAlignment="1" applyProtection="1">
      <alignment vertical="center" shrinkToFit="1"/>
      <protection locked="0"/>
    </xf>
    <xf numFmtId="38" fontId="30" fillId="0" borderId="76" xfId="8" applyFont="1" applyFill="1" applyBorder="1" applyAlignment="1">
      <alignment horizontal="center" vertical="center" wrapText="1" shrinkToFit="1"/>
    </xf>
    <xf numFmtId="38" fontId="30" fillId="0" borderId="78" xfId="8" applyFont="1" applyFill="1" applyBorder="1" applyAlignment="1">
      <alignment horizontal="center" vertical="center" wrapText="1" shrinkToFit="1"/>
    </xf>
    <xf numFmtId="181" fontId="30" fillId="0" borderId="62" xfId="25" applyNumberFormat="1" applyFont="1" applyBorder="1" applyAlignment="1" applyProtection="1">
      <alignment horizontal="left" vertical="top" wrapText="1"/>
      <protection locked="0"/>
    </xf>
    <xf numFmtId="38" fontId="30" fillId="0" borderId="62" xfId="8" applyFont="1" applyFill="1" applyBorder="1" applyAlignment="1" applyProtection="1">
      <alignment horizontal="center" vertical="center" shrinkToFit="1"/>
      <protection locked="0"/>
    </xf>
    <xf numFmtId="38" fontId="30" fillId="0" borderId="77" xfId="8" applyFont="1" applyFill="1" applyBorder="1" applyAlignment="1">
      <alignment horizontal="center" vertical="center" wrapText="1" shrinkToFit="1"/>
    </xf>
    <xf numFmtId="38" fontId="30" fillId="0" borderId="76" xfId="8" applyFont="1" applyFill="1" applyBorder="1" applyAlignment="1" applyProtection="1">
      <alignment horizontal="center" vertical="center" wrapText="1" shrinkToFit="1"/>
      <protection locked="0"/>
    </xf>
    <xf numFmtId="38" fontId="30" fillId="0" borderId="75" xfId="8" applyFont="1" applyFill="1" applyBorder="1" applyAlignment="1" applyProtection="1">
      <alignment horizontal="center" vertical="center" wrapText="1" shrinkToFit="1"/>
      <protection locked="0"/>
    </xf>
    <xf numFmtId="0" fontId="30" fillId="0" borderId="99" xfId="24" applyFont="1" applyBorder="1" applyAlignment="1">
      <alignment horizontal="left" vertical="center" wrapText="1"/>
    </xf>
    <xf numFmtId="0" fontId="30" fillId="0" borderId="50" xfId="24" applyFont="1" applyBorder="1" applyAlignment="1">
      <alignment horizontal="left" vertical="center" wrapText="1"/>
    </xf>
    <xf numFmtId="0" fontId="30" fillId="0" borderId="50" xfId="24" applyFont="1" applyBorder="1" applyAlignment="1">
      <alignment horizontal="center" vertical="center" textRotation="255" wrapText="1"/>
    </xf>
    <xf numFmtId="0" fontId="30" fillId="0" borderId="50" xfId="24" applyFont="1" applyBorder="1" applyAlignment="1">
      <alignment horizontal="left" vertical="center" wrapText="1" shrinkToFit="1"/>
    </xf>
    <xf numFmtId="0" fontId="30" fillId="0" borderId="292" xfId="0" applyFont="1" applyBorder="1" applyAlignment="1">
      <alignment vertical="top" wrapText="1"/>
    </xf>
    <xf numFmtId="0" fontId="30" fillId="0" borderId="324" xfId="0" applyFont="1" applyBorder="1" applyAlignment="1">
      <alignment vertical="top" wrapText="1"/>
    </xf>
    <xf numFmtId="0" fontId="30" fillId="0" borderId="258" xfId="0" applyFont="1" applyBorder="1" applyAlignment="1">
      <alignment vertical="center" wrapText="1"/>
    </xf>
    <xf numFmtId="0" fontId="30" fillId="0" borderId="258" xfId="0" applyFont="1" applyBorder="1" applyAlignment="1">
      <alignment vertical="top" wrapText="1"/>
    </xf>
    <xf numFmtId="0" fontId="30" fillId="0" borderId="266" xfId="0" applyFont="1" applyBorder="1" applyAlignment="1">
      <alignment vertical="top" wrapText="1"/>
    </xf>
    <xf numFmtId="49" fontId="30" fillId="0" borderId="258" xfId="24" applyNumberFormat="1" applyFont="1" applyBorder="1" applyAlignment="1">
      <alignment horizontal="left" vertical="top" wrapText="1"/>
    </xf>
    <xf numFmtId="49" fontId="30" fillId="0" borderId="41" xfId="24" applyNumberFormat="1" applyFont="1" applyBorder="1" applyAlignment="1">
      <alignment horizontal="center" vertical="center" wrapText="1"/>
    </xf>
    <xf numFmtId="0" fontId="30" fillId="0" borderId="62" xfId="24" applyFont="1" applyBorder="1" applyAlignment="1">
      <alignment horizontal="left" vertical="center" wrapText="1" shrinkToFit="1"/>
    </xf>
    <xf numFmtId="49" fontId="30" fillId="0" borderId="62" xfId="24" applyNumberFormat="1" applyFont="1" applyBorder="1" applyAlignment="1">
      <alignment horizontal="left" vertical="top" wrapText="1"/>
    </xf>
    <xf numFmtId="38" fontId="30" fillId="0" borderId="95" xfId="8" applyFont="1" applyFill="1" applyBorder="1" applyAlignment="1">
      <alignment vertical="center" shrinkToFit="1"/>
    </xf>
    <xf numFmtId="38" fontId="30" fillId="0" borderId="94" xfId="8" applyFont="1" applyFill="1" applyBorder="1" applyAlignment="1">
      <alignment horizontal="center" vertical="center" wrapText="1" shrinkToFit="1"/>
    </xf>
    <xf numFmtId="38" fontId="30" fillId="0" borderId="91" xfId="8" applyFont="1" applyFill="1" applyBorder="1" applyAlignment="1">
      <alignment horizontal="center" vertical="center" wrapText="1" shrinkToFit="1"/>
    </xf>
    <xf numFmtId="38" fontId="30" fillId="0" borderId="93" xfId="8" applyFont="1" applyFill="1" applyBorder="1" applyAlignment="1">
      <alignment horizontal="center" vertical="center" wrapText="1" shrinkToFit="1"/>
    </xf>
    <xf numFmtId="176" fontId="30" fillId="0" borderId="50" xfId="24" applyNumberFormat="1" applyFont="1" applyBorder="1" applyAlignment="1">
      <alignment horizontal="left" vertical="top" wrapText="1"/>
    </xf>
    <xf numFmtId="38" fontId="30" fillId="0" borderId="50" xfId="8" applyFont="1" applyFill="1" applyBorder="1" applyAlignment="1">
      <alignment horizontal="center" vertical="center" shrinkToFit="1"/>
    </xf>
    <xf numFmtId="38" fontId="30" fillId="0" borderId="92" xfId="8" applyFont="1" applyFill="1" applyBorder="1" applyAlignment="1">
      <alignment horizontal="center" vertical="center" wrapText="1" shrinkToFit="1"/>
    </xf>
    <xf numFmtId="38" fontId="30" fillId="0" borderId="80" xfId="8" applyFont="1" applyFill="1" applyBorder="1" applyAlignment="1">
      <alignment horizontal="center" vertical="center" shrinkToFit="1"/>
    </xf>
    <xf numFmtId="38" fontId="30" fillId="0" borderId="81" xfId="8" applyFont="1" applyFill="1" applyBorder="1" applyAlignment="1">
      <alignment horizontal="center" vertical="center" shrinkToFit="1"/>
    </xf>
    <xf numFmtId="38" fontId="30" fillId="0" borderId="79" xfId="8" applyFont="1" applyFill="1" applyBorder="1" applyAlignment="1">
      <alignment vertical="center" shrinkToFit="1"/>
    </xf>
    <xf numFmtId="176" fontId="30" fillId="0" borderId="62" xfId="24" applyNumberFormat="1" applyFont="1" applyBorder="1" applyAlignment="1">
      <alignment horizontal="left" vertical="top" wrapText="1"/>
    </xf>
    <xf numFmtId="38" fontId="30" fillId="0" borderId="62" xfId="8" applyFont="1" applyFill="1" applyBorder="1" applyAlignment="1">
      <alignment horizontal="center" vertical="center" shrinkToFit="1"/>
    </xf>
    <xf numFmtId="38" fontId="30" fillId="0" borderId="75" xfId="8" applyFont="1" applyFill="1" applyBorder="1" applyAlignment="1">
      <alignment horizontal="center" vertical="center" wrapText="1" shrinkToFit="1"/>
    </xf>
    <xf numFmtId="0" fontId="30" fillId="0" borderId="151" xfId="26" applyFont="1" applyBorder="1" applyAlignment="1" applyProtection="1">
      <alignment horizontal="left" vertical="center" wrapText="1"/>
      <protection locked="0"/>
    </xf>
    <xf numFmtId="0" fontId="30" fillId="0" borderId="147" xfId="26" applyFont="1" applyBorder="1" applyAlignment="1">
      <alignment horizontal="left" vertical="center" wrapText="1"/>
    </xf>
    <xf numFmtId="0" fontId="30" fillId="0" borderId="147" xfId="26" applyFont="1" applyBorder="1" applyAlignment="1">
      <alignment horizontal="center" vertical="center" textRotation="255" wrapText="1"/>
    </xf>
    <xf numFmtId="49" fontId="30" fillId="0" borderId="147" xfId="26" applyNumberFormat="1" applyFont="1" applyBorder="1" applyAlignment="1">
      <alignment horizontal="left" vertical="center" shrinkToFit="1"/>
    </xf>
    <xf numFmtId="0" fontId="30" fillId="0" borderId="147" xfId="23" applyNumberFormat="1" applyFont="1" applyFill="1" applyBorder="1" applyAlignment="1" applyProtection="1">
      <alignment horizontal="left" vertical="center" wrapText="1"/>
    </xf>
    <xf numFmtId="49" fontId="30" fillId="0" borderId="147" xfId="8" applyNumberFormat="1" applyFont="1" applyFill="1" applyBorder="1" applyAlignment="1">
      <alignment horizontal="center" vertical="center" wrapText="1" shrinkToFit="1"/>
    </xf>
    <xf numFmtId="0" fontId="30" fillId="0" borderId="90" xfId="26" applyFont="1" applyBorder="1" applyAlignment="1" applyProtection="1">
      <alignment horizontal="left" vertical="center" wrapText="1"/>
      <protection locked="0"/>
    </xf>
    <xf numFmtId="0" fontId="30" fillId="0" borderId="41" xfId="26" applyFont="1" applyBorder="1" applyAlignment="1">
      <alignment horizontal="left" vertical="center" wrapText="1"/>
    </xf>
    <xf numFmtId="0" fontId="30" fillId="0" borderId="41" xfId="26" applyFont="1" applyBorder="1" applyAlignment="1">
      <alignment horizontal="center" vertical="center" textRotation="255" wrapText="1"/>
    </xf>
    <xf numFmtId="0" fontId="30" fillId="0" borderId="41" xfId="26" applyFont="1" applyBorder="1" applyAlignment="1">
      <alignment horizontal="left" vertical="center" wrapText="1" shrinkToFit="1"/>
    </xf>
    <xf numFmtId="49" fontId="30" fillId="0" borderId="41" xfId="26" applyNumberFormat="1" applyFont="1" applyBorder="1" applyAlignment="1">
      <alignment horizontal="left" vertical="center" shrinkToFit="1"/>
    </xf>
    <xf numFmtId="49" fontId="30" fillId="0" borderId="258" xfId="26" applyNumberFormat="1" applyFont="1" applyBorder="1" applyAlignment="1">
      <alignment horizontal="left" vertical="top" wrapText="1"/>
    </xf>
    <xf numFmtId="49" fontId="30" fillId="0" borderId="258" xfId="0" applyNumberFormat="1" applyFont="1" applyBorder="1" applyAlignment="1">
      <alignment horizontal="left" vertical="top" wrapText="1"/>
    </xf>
    <xf numFmtId="0" fontId="30" fillId="0" borderId="105" xfId="26" applyFont="1" applyBorder="1" applyAlignment="1" applyProtection="1">
      <alignment horizontal="left" vertical="center" wrapText="1"/>
      <protection locked="0"/>
    </xf>
    <xf numFmtId="0" fontId="30" fillId="0" borderId="1" xfId="26" applyFont="1" applyBorder="1" applyAlignment="1">
      <alignment horizontal="left" vertical="center" wrapText="1"/>
    </xf>
    <xf numFmtId="0" fontId="30" fillId="0" borderId="1" xfId="26" applyFont="1" applyBorder="1" applyAlignment="1">
      <alignment horizontal="center" vertical="center" textRotation="255" wrapText="1"/>
    </xf>
    <xf numFmtId="0" fontId="30" fillId="0" borderId="1" xfId="26" applyFont="1" applyBorder="1" applyAlignment="1" applyProtection="1">
      <alignment horizontal="left" vertical="center" wrapText="1"/>
      <protection locked="0"/>
    </xf>
    <xf numFmtId="49" fontId="30" fillId="0" borderId="1" xfId="26" applyNumberFormat="1" applyFont="1" applyBorder="1" applyAlignment="1" applyProtection="1">
      <alignment horizontal="left" vertical="center" shrinkToFit="1"/>
      <protection locked="0"/>
    </xf>
    <xf numFmtId="0" fontId="30" fillId="0" borderId="41" xfId="26" applyFont="1" applyBorder="1" applyAlignment="1" applyProtection="1">
      <alignment horizontal="left" vertical="center" wrapText="1"/>
      <protection locked="0"/>
    </xf>
    <xf numFmtId="49" fontId="30" fillId="0" borderId="41" xfId="26" applyNumberFormat="1" applyFont="1" applyBorder="1" applyAlignment="1" applyProtection="1">
      <alignment horizontal="left" vertical="center" shrinkToFit="1"/>
      <protection locked="0"/>
    </xf>
    <xf numFmtId="0" fontId="30" fillId="0" borderId="41" xfId="26" applyFont="1" applyBorder="1" applyAlignment="1">
      <alignment horizontal="left" vertical="center" shrinkToFit="1"/>
    </xf>
    <xf numFmtId="49" fontId="30" fillId="0" borderId="258" xfId="23" applyNumberFormat="1" applyFont="1" applyFill="1" applyBorder="1" applyAlignment="1" applyProtection="1">
      <alignment horizontal="left" vertical="top" wrapText="1"/>
    </xf>
    <xf numFmtId="0" fontId="30" fillId="0" borderId="260" xfId="26" applyFont="1" applyBorder="1" applyAlignment="1" applyProtection="1">
      <alignment horizontal="left" vertical="center" wrapText="1"/>
      <protection locked="0"/>
    </xf>
    <xf numFmtId="0" fontId="30" fillId="0" borderId="261" xfId="26" applyFont="1" applyBorder="1" applyAlignment="1">
      <alignment horizontal="left" vertical="center" wrapText="1"/>
    </xf>
    <xf numFmtId="0" fontId="30" fillId="0" borderId="261" xfId="26" applyFont="1" applyBorder="1" applyAlignment="1">
      <alignment horizontal="center" vertical="center" textRotation="255" wrapText="1"/>
    </xf>
    <xf numFmtId="0" fontId="30" fillId="0" borderId="261" xfId="26" applyFont="1" applyBorder="1" applyAlignment="1">
      <alignment horizontal="left" vertical="center" wrapText="1" shrinkToFit="1"/>
    </xf>
    <xf numFmtId="0" fontId="30" fillId="0" borderId="261" xfId="26" applyFont="1" applyBorder="1" applyAlignment="1">
      <alignment horizontal="left" vertical="center" shrinkToFit="1"/>
    </xf>
    <xf numFmtId="0" fontId="30" fillId="0" borderId="84" xfId="26" applyFont="1" applyBorder="1" applyAlignment="1" applyProtection="1">
      <alignment horizontal="left" vertical="center" wrapText="1"/>
      <protection locked="0"/>
    </xf>
    <xf numFmtId="0" fontId="30" fillId="0" borderId="62" xfId="26" applyFont="1" applyBorder="1" applyAlignment="1">
      <alignment horizontal="left" vertical="center" wrapText="1"/>
    </xf>
    <xf numFmtId="0" fontId="30" fillId="0" borderId="62" xfId="26" applyFont="1" applyBorder="1" applyAlignment="1">
      <alignment horizontal="center" vertical="center" textRotation="255" wrapText="1"/>
    </xf>
    <xf numFmtId="0" fontId="30" fillId="0" borderId="62" xfId="26" applyFont="1" applyBorder="1" applyAlignment="1">
      <alignment horizontal="left" vertical="center" wrapText="1" shrinkToFit="1"/>
    </xf>
    <xf numFmtId="0" fontId="30" fillId="0" borderId="62" xfId="26" applyFont="1" applyBorder="1" applyAlignment="1">
      <alignment horizontal="left" vertical="center" shrinkToFit="1"/>
    </xf>
    <xf numFmtId="0" fontId="30" fillId="0" borderId="62" xfId="26" applyFont="1" applyBorder="1" applyAlignment="1">
      <alignment horizontal="center" vertical="center" shrinkToFit="1"/>
    </xf>
    <xf numFmtId="49" fontId="30" fillId="0" borderId="62" xfId="23" applyNumberFormat="1" applyFont="1" applyFill="1" applyBorder="1" applyAlignment="1" applyProtection="1">
      <alignment vertical="top" wrapText="1"/>
    </xf>
    <xf numFmtId="49" fontId="30" fillId="0" borderId="62" xfId="26" applyNumberFormat="1" applyFont="1" applyBorder="1" applyAlignment="1">
      <alignment horizontal="left" vertical="top" wrapText="1"/>
    </xf>
    <xf numFmtId="0" fontId="30" fillId="0" borderId="150" xfId="26" applyFont="1" applyBorder="1" applyAlignment="1" applyProtection="1">
      <alignment horizontal="center" vertical="center" wrapText="1"/>
      <protection locked="0"/>
    </xf>
    <xf numFmtId="38" fontId="30" fillId="0" borderId="149" xfId="8" applyFont="1" applyFill="1" applyBorder="1" applyAlignment="1">
      <alignment horizontal="center" vertical="center" shrinkToFit="1"/>
    </xf>
    <xf numFmtId="38" fontId="30" fillId="0" borderId="148" xfId="8" applyFont="1" applyFill="1" applyBorder="1" applyAlignment="1" applyProtection="1">
      <alignment horizontal="center" vertical="center" shrinkToFit="1"/>
      <protection locked="0"/>
    </xf>
    <xf numFmtId="38" fontId="30" fillId="0" borderId="150" xfId="8" applyFont="1" applyFill="1" applyBorder="1" applyAlignment="1" applyProtection="1">
      <alignment horizontal="center" vertical="center" shrinkToFit="1"/>
      <protection locked="0"/>
    </xf>
    <xf numFmtId="38" fontId="30" fillId="0" borderId="149" xfId="8" applyFont="1" applyFill="1" applyBorder="1" applyAlignment="1" applyProtection="1">
      <alignment horizontal="center" vertical="center" shrinkToFit="1"/>
      <protection locked="0"/>
    </xf>
    <xf numFmtId="182" fontId="30" fillId="0" borderId="148" xfId="26" applyNumberFormat="1" applyFont="1" applyBorder="1" applyAlignment="1">
      <alignment horizontal="center" vertical="center" shrinkToFit="1"/>
    </xf>
    <xf numFmtId="38" fontId="30" fillId="0" borderId="147" xfId="2" applyFont="1" applyFill="1" applyBorder="1" applyAlignment="1">
      <alignment vertical="center" wrapText="1"/>
    </xf>
    <xf numFmtId="0" fontId="30" fillId="0" borderId="150" xfId="26" applyFont="1" applyBorder="1" applyAlignment="1">
      <alignment horizontal="center" vertical="center" wrapText="1"/>
    </xf>
    <xf numFmtId="0" fontId="30" fillId="0" borderId="149" xfId="26" applyFont="1" applyBorder="1" applyAlignment="1">
      <alignment horizontal="center" vertical="center" wrapText="1"/>
    </xf>
    <xf numFmtId="0" fontId="30" fillId="0" borderId="148" xfId="26" applyFont="1" applyBorder="1" applyAlignment="1">
      <alignment horizontal="center" vertical="center" wrapText="1"/>
    </xf>
    <xf numFmtId="0" fontId="30" fillId="0" borderId="147" xfId="26" applyFont="1" applyBorder="1" applyAlignment="1" applyProtection="1">
      <alignment vertical="center" wrapText="1"/>
      <protection locked="0"/>
    </xf>
    <xf numFmtId="3" fontId="30" fillId="0" borderId="147" xfId="24" applyNumberFormat="1" applyFont="1" applyBorder="1" applyAlignment="1">
      <alignment horizontal="center" vertical="center" wrapText="1"/>
    </xf>
    <xf numFmtId="0" fontId="30" fillId="0" borderId="146" xfId="24" applyFont="1" applyBorder="1" applyAlignment="1">
      <alignment horizontal="center" vertical="center" wrapText="1"/>
    </xf>
    <xf numFmtId="0" fontId="30" fillId="0" borderId="45" xfId="26" applyFont="1" applyBorder="1" applyAlignment="1">
      <alignment horizontal="center" vertical="center" wrapText="1"/>
    </xf>
    <xf numFmtId="0" fontId="30" fillId="0" borderId="44" xfId="26" applyFont="1" applyBorder="1" applyAlignment="1">
      <alignment horizontal="center" vertical="center" wrapText="1"/>
    </xf>
    <xf numFmtId="0" fontId="30" fillId="0" borderId="85" xfId="26" applyFont="1" applyBorder="1" applyAlignment="1">
      <alignment horizontal="center" vertical="center" wrapText="1"/>
    </xf>
    <xf numFmtId="38" fontId="30" fillId="0" borderId="45" xfId="8" applyFont="1" applyFill="1" applyBorder="1" applyAlignment="1">
      <alignment horizontal="center" vertical="center" shrinkToFit="1"/>
    </xf>
    <xf numFmtId="38" fontId="30" fillId="0" borderId="44" xfId="8" applyFont="1" applyFill="1" applyBorder="1" applyAlignment="1" applyProtection="1">
      <alignment horizontal="center" vertical="center" shrinkToFit="1"/>
      <protection locked="0"/>
    </xf>
    <xf numFmtId="182" fontId="30" fillId="0" borderId="85" xfId="26" applyNumberFormat="1" applyFont="1" applyBorder="1" applyAlignment="1">
      <alignment horizontal="center" vertical="center" shrinkToFit="1"/>
    </xf>
    <xf numFmtId="38" fontId="30" fillId="0" borderId="41" xfId="8" applyFont="1" applyFill="1" applyBorder="1" applyAlignment="1" applyProtection="1">
      <alignment vertical="center" shrinkToFit="1"/>
      <protection locked="0"/>
    </xf>
    <xf numFmtId="38" fontId="30" fillId="0" borderId="85" xfId="8" applyFont="1" applyFill="1" applyBorder="1" applyAlignment="1">
      <alignment horizontal="center" vertical="center" shrinkToFit="1"/>
    </xf>
    <xf numFmtId="38" fontId="30" fillId="0" borderId="41" xfId="8" applyFont="1" applyFill="1" applyBorder="1" applyAlignment="1" applyProtection="1">
      <alignment horizontal="center" vertical="center" shrinkToFit="1"/>
      <protection locked="0"/>
    </xf>
    <xf numFmtId="38" fontId="30" fillId="0" borderId="7" xfId="8" applyFont="1" applyFill="1" applyBorder="1" applyAlignment="1" applyProtection="1">
      <alignment horizontal="center" vertical="center" shrinkToFit="1"/>
      <protection locked="0"/>
    </xf>
    <xf numFmtId="38" fontId="30" fillId="0" borderId="85" xfId="8" applyFont="1" applyFill="1" applyBorder="1" applyAlignment="1" applyProtection="1">
      <alignment horizontal="center" vertical="center" shrinkToFit="1"/>
      <protection locked="0"/>
    </xf>
    <xf numFmtId="0" fontId="30" fillId="0" borderId="45" xfId="26" applyFont="1" applyBorder="1" applyAlignment="1">
      <alignment vertical="center" wrapText="1"/>
    </xf>
    <xf numFmtId="38" fontId="30" fillId="0" borderId="44" xfId="8" applyFont="1" applyFill="1" applyBorder="1" applyAlignment="1">
      <alignment horizontal="center" vertical="center" shrinkToFit="1"/>
    </xf>
    <xf numFmtId="0" fontId="30" fillId="0" borderId="103" xfId="26" applyFont="1" applyBorder="1" applyAlignment="1">
      <alignment horizontal="center" vertical="center" wrapText="1"/>
    </xf>
    <xf numFmtId="0" fontId="30" fillId="0" borderId="102" xfId="26" applyFont="1" applyBorder="1" applyAlignment="1">
      <alignment horizontal="center" vertical="center" wrapText="1"/>
    </xf>
    <xf numFmtId="0" fontId="30" fillId="0" borderId="104" xfId="26" applyFont="1" applyBorder="1" applyAlignment="1">
      <alignment horizontal="center" vertical="center" wrapText="1"/>
    </xf>
    <xf numFmtId="38" fontId="30" fillId="0" borderId="103" xfId="8" applyFont="1" applyFill="1" applyBorder="1" applyAlignment="1">
      <alignment horizontal="center" vertical="center" shrinkToFit="1"/>
    </xf>
    <xf numFmtId="38" fontId="30" fillId="0" borderId="102" xfId="8" applyFont="1" applyFill="1" applyBorder="1" applyAlignment="1" applyProtection="1">
      <alignment horizontal="center" vertical="center" shrinkToFit="1"/>
      <protection locked="0"/>
    </xf>
    <xf numFmtId="182" fontId="30" fillId="0" borderId="104" xfId="26" applyNumberFormat="1" applyFont="1" applyBorder="1" applyAlignment="1">
      <alignment horizontal="center" vertical="center" shrinkToFit="1"/>
    </xf>
    <xf numFmtId="38" fontId="30" fillId="0" borderId="1" xfId="8" applyFont="1" applyFill="1" applyBorder="1" applyAlignment="1" applyProtection="1">
      <alignment vertical="center" shrinkToFit="1"/>
      <protection locked="0"/>
    </xf>
    <xf numFmtId="38" fontId="30" fillId="0" borderId="104" xfId="8" applyFont="1" applyFill="1" applyBorder="1" applyAlignment="1">
      <alignment horizontal="center" vertical="center" shrinkToFit="1"/>
    </xf>
    <xf numFmtId="38" fontId="30" fillId="0" borderId="1" xfId="8" applyFont="1" applyFill="1" applyBorder="1" applyAlignment="1" applyProtection="1">
      <alignment horizontal="center" vertical="center" shrinkToFit="1"/>
      <protection locked="0"/>
    </xf>
    <xf numFmtId="38" fontId="30" fillId="0" borderId="145" xfId="8" applyFont="1" applyFill="1" applyBorder="1" applyAlignment="1" applyProtection="1">
      <alignment horizontal="center" vertical="center" shrinkToFit="1"/>
      <protection locked="0"/>
    </xf>
    <xf numFmtId="0" fontId="30" fillId="0" borderId="68" xfId="26" applyFont="1" applyBorder="1" applyAlignment="1">
      <alignment horizontal="center" vertical="center" wrapText="1"/>
    </xf>
    <xf numFmtId="181" fontId="30" fillId="0" borderId="45" xfId="8" applyNumberFormat="1" applyFont="1" applyFill="1" applyBorder="1" applyAlignment="1">
      <alignment horizontal="center" vertical="center" wrapText="1" shrinkToFit="1"/>
    </xf>
    <xf numFmtId="181" fontId="30" fillId="0" borderId="44" xfId="8" applyNumberFormat="1" applyFont="1" applyFill="1" applyBorder="1" applyAlignment="1">
      <alignment horizontal="center" vertical="center" wrapText="1" shrinkToFit="1"/>
    </xf>
    <xf numFmtId="49" fontId="30" fillId="0" borderId="41" xfId="26" applyNumberFormat="1" applyFont="1" applyBorder="1" applyAlignment="1" applyProtection="1">
      <alignment horizontal="left" vertical="center" wrapText="1"/>
      <protection locked="0"/>
    </xf>
    <xf numFmtId="181" fontId="30" fillId="0" borderId="41" xfId="8" applyNumberFormat="1" applyFont="1" applyFill="1" applyBorder="1" applyAlignment="1">
      <alignment horizontal="left" vertical="center" wrapText="1" shrinkToFit="1"/>
    </xf>
    <xf numFmtId="0" fontId="30" fillId="0" borderId="262" xfId="26" applyFont="1" applyBorder="1" applyAlignment="1">
      <alignment horizontal="center" vertical="center" wrapText="1"/>
    </xf>
    <xf numFmtId="0" fontId="30" fillId="0" borderId="231" xfId="26" applyFont="1" applyBorder="1" applyAlignment="1">
      <alignment horizontal="center" vertical="center" wrapText="1"/>
    </xf>
    <xf numFmtId="0" fontId="30" fillId="0" borderId="263" xfId="26" applyFont="1" applyBorder="1" applyAlignment="1">
      <alignment horizontal="center" vertical="center" wrapText="1"/>
    </xf>
    <xf numFmtId="181" fontId="30" fillId="0" borderId="262" xfId="8" applyNumberFormat="1" applyFont="1" applyFill="1" applyBorder="1" applyAlignment="1">
      <alignment horizontal="center" vertical="center" wrapText="1" shrinkToFit="1"/>
    </xf>
    <xf numFmtId="181" fontId="30" fillId="0" borderId="231" xfId="8" applyNumberFormat="1" applyFont="1" applyFill="1" applyBorder="1" applyAlignment="1">
      <alignment horizontal="center" vertical="center" wrapText="1" shrinkToFit="1"/>
    </xf>
    <xf numFmtId="182" fontId="30" fillId="0" borderId="263" xfId="26" applyNumberFormat="1" applyFont="1" applyBorder="1" applyAlignment="1">
      <alignment horizontal="center" vertical="center" shrinkToFit="1"/>
    </xf>
    <xf numFmtId="38" fontId="30" fillId="0" borderId="261" xfId="8" applyFont="1" applyFill="1" applyBorder="1" applyAlignment="1" applyProtection="1">
      <alignment vertical="center" shrinkToFit="1"/>
      <protection locked="0"/>
    </xf>
    <xf numFmtId="38" fontId="30" fillId="0" borderId="263" xfId="8" applyFont="1" applyFill="1" applyBorder="1" applyAlignment="1">
      <alignment horizontal="center" vertical="center" shrinkToFit="1"/>
    </xf>
    <xf numFmtId="49" fontId="30" fillId="0" borderId="261" xfId="26" applyNumberFormat="1" applyFont="1" applyBorder="1" applyAlignment="1" applyProtection="1">
      <alignment horizontal="left" vertical="center" wrapText="1"/>
      <protection locked="0"/>
    </xf>
    <xf numFmtId="38" fontId="30" fillId="0" borderId="264" xfId="8" applyFont="1" applyFill="1" applyBorder="1" applyAlignment="1" applyProtection="1">
      <alignment horizontal="center" vertical="center" shrinkToFit="1"/>
      <protection locked="0"/>
    </xf>
    <xf numFmtId="0" fontId="30" fillId="0" borderId="77" xfId="26" applyFont="1" applyBorder="1" applyAlignment="1">
      <alignment horizontal="center" vertical="center" wrapText="1"/>
    </xf>
    <xf numFmtId="0" fontId="30" fillId="0" borderId="76" xfId="26" applyFont="1" applyBorder="1" applyAlignment="1">
      <alignment horizontal="center" vertical="center" wrapText="1"/>
    </xf>
    <xf numFmtId="0" fontId="30" fillId="0" borderId="78" xfId="26" applyFont="1" applyBorder="1" applyAlignment="1">
      <alignment horizontal="center" vertical="center" wrapText="1"/>
    </xf>
    <xf numFmtId="181" fontId="30" fillId="0" borderId="77" xfId="8" applyNumberFormat="1" applyFont="1" applyFill="1" applyBorder="1" applyAlignment="1">
      <alignment horizontal="center" vertical="center" wrapText="1" shrinkToFit="1"/>
    </xf>
    <xf numFmtId="181" fontId="30" fillId="0" borderId="76" xfId="8" applyNumberFormat="1" applyFont="1" applyFill="1" applyBorder="1" applyAlignment="1">
      <alignment horizontal="center" vertical="center" wrapText="1" shrinkToFit="1"/>
    </xf>
    <xf numFmtId="182" fontId="30" fillId="0" borderId="78" xfId="26" applyNumberFormat="1" applyFont="1" applyBorder="1" applyAlignment="1">
      <alignment horizontal="center" vertical="center" shrinkToFit="1"/>
    </xf>
    <xf numFmtId="38" fontId="30" fillId="0" borderId="62" xfId="8" applyFont="1" applyFill="1" applyBorder="1" applyAlignment="1" applyProtection="1">
      <alignment vertical="center" shrinkToFit="1"/>
      <protection locked="0"/>
    </xf>
    <xf numFmtId="38" fontId="30" fillId="0" borderId="78" xfId="8" applyFont="1" applyFill="1" applyBorder="1" applyAlignment="1">
      <alignment horizontal="center" vertical="center" shrinkToFit="1"/>
    </xf>
    <xf numFmtId="49" fontId="30" fillId="0" borderId="62" xfId="26" applyNumberFormat="1" applyFont="1" applyBorder="1" applyAlignment="1" applyProtection="1">
      <alignment horizontal="left" vertical="center" wrapText="1"/>
      <protection locked="0"/>
    </xf>
    <xf numFmtId="38" fontId="30" fillId="0" borderId="144" xfId="8" applyFont="1" applyFill="1" applyBorder="1" applyAlignment="1" applyProtection="1">
      <alignment horizontal="center" vertical="center" wrapText="1" shrinkToFit="1"/>
      <protection locked="0"/>
    </xf>
    <xf numFmtId="0" fontId="30" fillId="0" borderId="246" xfId="25" applyFont="1" applyBorder="1" applyAlignment="1">
      <alignment horizontal="left" vertical="center" wrapText="1"/>
    </xf>
    <xf numFmtId="0" fontId="30" fillId="0" borderId="194" xfId="25" applyFont="1" applyBorder="1" applyAlignment="1">
      <alignment horizontal="left" vertical="center" wrapText="1"/>
    </xf>
    <xf numFmtId="0" fontId="30" fillId="0" borderId="194" xfId="25" applyFont="1" applyBorder="1" applyAlignment="1">
      <alignment horizontal="left" vertical="center" wrapText="1" shrinkToFit="1"/>
    </xf>
    <xf numFmtId="0" fontId="30" fillId="0" borderId="194" xfId="25" applyFont="1" applyBorder="1" applyAlignment="1">
      <alignment vertical="center" wrapText="1" shrinkToFit="1"/>
    </xf>
    <xf numFmtId="0" fontId="30" fillId="0" borderId="217" xfId="25" applyFont="1" applyBorder="1" applyAlignment="1">
      <alignment horizontal="left" vertical="center" wrapText="1" shrinkToFit="1"/>
    </xf>
    <xf numFmtId="49" fontId="30" fillId="0" borderId="238" xfId="25" applyNumberFormat="1" applyFont="1" applyBorder="1" applyAlignment="1">
      <alignment horizontal="left" vertical="top" wrapText="1"/>
    </xf>
    <xf numFmtId="0" fontId="30" fillId="0" borderId="187" xfId="25" applyFont="1" applyBorder="1" applyAlignment="1">
      <alignment horizontal="left" vertical="center" wrapText="1"/>
    </xf>
    <xf numFmtId="0" fontId="30" fillId="0" borderId="186" xfId="25" applyFont="1" applyBorder="1" applyAlignment="1">
      <alignment horizontal="left" vertical="center" wrapText="1"/>
    </xf>
    <xf numFmtId="0" fontId="30" fillId="0" borderId="186" xfId="25" applyFont="1" applyBorder="1" applyAlignment="1">
      <alignment horizontal="left" vertical="center" wrapText="1" shrinkToFit="1"/>
    </xf>
    <xf numFmtId="0" fontId="30" fillId="0" borderId="186" xfId="25" applyFont="1" applyBorder="1" applyAlignment="1">
      <alignment vertical="center" wrapText="1" shrinkToFit="1"/>
    </xf>
    <xf numFmtId="0" fontId="30" fillId="0" borderId="189" xfId="25" applyFont="1" applyBorder="1" applyAlignment="1">
      <alignment horizontal="left" vertical="center" wrapText="1" shrinkToFit="1"/>
    </xf>
    <xf numFmtId="49" fontId="30" fillId="0" borderId="258" xfId="25" applyNumberFormat="1" applyFont="1" applyBorder="1" applyAlignment="1">
      <alignment horizontal="left" vertical="top" wrapText="1"/>
    </xf>
    <xf numFmtId="49" fontId="30" fillId="0" borderId="258" xfId="25" applyNumberFormat="1" applyFont="1" applyBorder="1" applyAlignment="1">
      <alignment vertical="top" wrapText="1"/>
    </xf>
    <xf numFmtId="0" fontId="30" fillId="0" borderId="258" xfId="25" applyFont="1" applyBorder="1" applyAlignment="1">
      <alignment vertical="center" wrapText="1" shrinkToFit="1"/>
    </xf>
    <xf numFmtId="49" fontId="30" fillId="0" borderId="258" xfId="0" applyNumberFormat="1" applyFont="1" applyBorder="1" applyAlignment="1">
      <alignment vertical="top" wrapText="1"/>
    </xf>
    <xf numFmtId="0" fontId="30" fillId="0" borderId="189" xfId="25" applyFont="1" applyBorder="1" applyAlignment="1">
      <alignment horizontal="center" vertical="center" wrapText="1" shrinkToFit="1"/>
    </xf>
    <xf numFmtId="49" fontId="30" fillId="0" borderId="258" xfId="1" applyNumberFormat="1" applyFont="1" applyBorder="1" applyAlignment="1">
      <alignment horizontal="left" vertical="top" wrapText="1"/>
    </xf>
    <xf numFmtId="49" fontId="30" fillId="0" borderId="258" xfId="25" applyNumberFormat="1" applyFont="1" applyBorder="1" applyAlignment="1">
      <alignment horizontal="center" vertical="center" wrapText="1"/>
    </xf>
    <xf numFmtId="0" fontId="30" fillId="0" borderId="189" xfId="25" applyFont="1" applyBorder="1" applyAlignment="1">
      <alignment horizontal="left" vertical="center" wrapText="1"/>
    </xf>
    <xf numFmtId="0" fontId="30" fillId="0" borderId="187" xfId="27" applyFont="1" applyBorder="1" applyAlignment="1">
      <alignment horizontal="left" vertical="center" wrapText="1"/>
    </xf>
    <xf numFmtId="0" fontId="30" fillId="0" borderId="186" xfId="27" applyFont="1" applyBorder="1" applyAlignment="1">
      <alignment horizontal="left" vertical="center" wrapText="1"/>
    </xf>
    <xf numFmtId="0" fontId="30" fillId="0" borderId="186" xfId="27" applyFont="1" applyBorder="1" applyAlignment="1">
      <alignment horizontal="left" vertical="center" wrapText="1" shrinkToFit="1"/>
    </xf>
    <xf numFmtId="0" fontId="30" fillId="0" borderId="186" xfId="27" applyFont="1" applyBorder="1" applyAlignment="1">
      <alignment vertical="center" wrapText="1" shrinkToFit="1"/>
    </xf>
    <xf numFmtId="0" fontId="30" fillId="0" borderId="189" xfId="27" applyFont="1" applyBorder="1" applyAlignment="1">
      <alignment horizontal="left" vertical="center" wrapText="1" shrinkToFit="1"/>
    </xf>
    <xf numFmtId="49" fontId="30" fillId="0" borderId="258" xfId="27" applyNumberFormat="1" applyFont="1" applyBorder="1" applyAlignment="1">
      <alignment horizontal="left" vertical="top" wrapText="1"/>
    </xf>
    <xf numFmtId="0" fontId="30" fillId="0" borderId="186" xfId="25" applyFont="1" applyBorder="1" applyAlignment="1">
      <alignment horizontal="center" vertical="center" wrapText="1"/>
    </xf>
    <xf numFmtId="0" fontId="30" fillId="0" borderId="189" xfId="25" applyFont="1" applyBorder="1" applyAlignment="1">
      <alignment horizontal="center" vertical="center" wrapText="1"/>
    </xf>
    <xf numFmtId="49" fontId="30" fillId="0" borderId="258" xfId="23" applyNumberFormat="1" applyFont="1" applyFill="1" applyBorder="1" applyAlignment="1" applyProtection="1">
      <alignment horizontal="center" vertical="center" wrapText="1"/>
    </xf>
    <xf numFmtId="49" fontId="30" fillId="0" borderId="258" xfId="25" applyNumberFormat="1" applyFont="1" applyBorder="1" applyAlignment="1">
      <alignment horizontal="left" vertical="center" wrapText="1"/>
    </xf>
    <xf numFmtId="0" fontId="30" fillId="0" borderId="186" xfId="25" applyFont="1" applyBorder="1" applyAlignment="1">
      <alignment horizontal="center" vertical="center" wrapText="1" shrinkToFit="1"/>
    </xf>
    <xf numFmtId="0" fontId="30" fillId="0" borderId="186" xfId="27" applyFont="1" applyBorder="1" applyAlignment="1">
      <alignment horizontal="center" vertical="center" wrapText="1"/>
    </xf>
    <xf numFmtId="0" fontId="30" fillId="0" borderId="189" xfId="27" applyFont="1" applyBorder="1" applyAlignment="1">
      <alignment horizontal="center" vertical="center" wrapText="1"/>
    </xf>
    <xf numFmtId="49" fontId="30" fillId="0" borderId="258" xfId="27" applyNumberFormat="1" applyFont="1" applyBorder="1" applyAlignment="1">
      <alignment horizontal="center" vertical="center" wrapText="1"/>
    </xf>
    <xf numFmtId="0" fontId="30" fillId="0" borderId="189" xfId="27" applyFont="1" applyBorder="1" applyAlignment="1">
      <alignment horizontal="center" vertical="center" wrapText="1" shrinkToFit="1"/>
    </xf>
    <xf numFmtId="0" fontId="30" fillId="0" borderId="187" xfId="28" applyFont="1" applyBorder="1" applyAlignment="1">
      <alignment horizontal="left" vertical="center" wrapText="1"/>
    </xf>
    <xf numFmtId="0" fontId="30" fillId="0" borderId="186" xfId="28" applyFont="1" applyBorder="1" applyAlignment="1">
      <alignment horizontal="left" vertical="center" wrapText="1"/>
    </xf>
    <xf numFmtId="0" fontId="30" fillId="0" borderId="186" xfId="28" applyFont="1" applyBorder="1" applyAlignment="1">
      <alignment horizontal="left" vertical="center" wrapText="1" shrinkToFit="1"/>
    </xf>
    <xf numFmtId="0" fontId="30" fillId="0" borderId="186" xfId="28" applyFont="1" applyBorder="1" applyAlignment="1">
      <alignment vertical="center" wrapText="1" shrinkToFit="1"/>
    </xf>
    <xf numFmtId="0" fontId="30" fillId="0" borderId="189" xfId="28" applyFont="1" applyBorder="1" applyAlignment="1">
      <alignment horizontal="center" vertical="center" wrapText="1"/>
    </xf>
    <xf numFmtId="49" fontId="30" fillId="0" borderId="258" xfId="28" applyNumberFormat="1" applyFont="1" applyBorder="1" applyAlignment="1">
      <alignment horizontal="center" vertical="center" wrapText="1"/>
    </xf>
    <xf numFmtId="49" fontId="30" fillId="0" borderId="258" xfId="27" applyNumberFormat="1" applyFont="1" applyBorder="1" applyAlignment="1">
      <alignment vertical="top" wrapText="1"/>
    </xf>
    <xf numFmtId="49" fontId="30" fillId="0" borderId="258" xfId="27" applyNumberFormat="1" applyFont="1" applyBorder="1" applyAlignment="1">
      <alignment horizontal="center" vertical="top" wrapText="1"/>
    </xf>
    <xf numFmtId="0" fontId="30" fillId="0" borderId="186" xfId="1" applyFont="1" applyBorder="1" applyAlignment="1">
      <alignment horizontal="left" vertical="center" wrapText="1"/>
    </xf>
    <xf numFmtId="0" fontId="30" fillId="0" borderId="186" xfId="1" applyFont="1" applyBorder="1" applyAlignment="1">
      <alignment horizontal="left" vertical="center" wrapText="1" shrinkToFit="1"/>
    </xf>
    <xf numFmtId="0" fontId="30" fillId="0" borderId="186" xfId="1" applyFont="1" applyBorder="1" applyAlignment="1">
      <alignment vertical="center" wrapText="1" shrinkToFit="1"/>
    </xf>
    <xf numFmtId="0" fontId="30" fillId="0" borderId="189" xfId="1" applyFont="1" applyBorder="1" applyAlignment="1">
      <alignment horizontal="left" vertical="center" wrapText="1" shrinkToFit="1"/>
    </xf>
    <xf numFmtId="49" fontId="30" fillId="0" borderId="258" xfId="1" applyNumberFormat="1" applyFont="1" applyBorder="1" applyAlignment="1">
      <alignment horizontal="center" vertical="center" wrapText="1"/>
    </xf>
    <xf numFmtId="0" fontId="30" fillId="0" borderId="187" xfId="25" applyFont="1" applyBorder="1" applyAlignment="1">
      <alignment horizontal="left" vertical="center" wrapText="1" shrinkToFit="1"/>
    </xf>
    <xf numFmtId="0" fontId="30" fillId="0" borderId="175" xfId="25" applyFont="1" applyBorder="1" applyAlignment="1">
      <alignment horizontal="left" vertical="center" wrapText="1" shrinkToFit="1"/>
    </xf>
    <xf numFmtId="0" fontId="30" fillId="0" borderId="174" xfId="25" applyFont="1" applyBorder="1" applyAlignment="1">
      <alignment horizontal="left" vertical="center" wrapText="1"/>
    </xf>
    <xf numFmtId="0" fontId="30" fillId="0" borderId="174" xfId="25" applyFont="1" applyBorder="1" applyAlignment="1">
      <alignment horizontal="left" vertical="center" wrapText="1" shrinkToFit="1"/>
    </xf>
    <xf numFmtId="0" fontId="30" fillId="0" borderId="174" xfId="25" applyFont="1" applyBorder="1" applyAlignment="1">
      <alignment vertical="center" wrapText="1" shrinkToFit="1"/>
    </xf>
    <xf numFmtId="0" fontId="30" fillId="0" borderId="209" xfId="25" applyFont="1" applyBorder="1" applyAlignment="1">
      <alignment horizontal="left" vertical="center" wrapText="1" shrinkToFit="1"/>
    </xf>
    <xf numFmtId="49" fontId="30" fillId="0" borderId="62" xfId="25" applyNumberFormat="1" applyFont="1" applyBorder="1" applyAlignment="1">
      <alignment horizontal="center" vertical="center" wrapText="1"/>
    </xf>
    <xf numFmtId="0" fontId="30" fillId="0" borderId="197" xfId="25" applyFont="1" applyBorder="1" applyAlignment="1">
      <alignment horizontal="center" vertical="center" shrinkToFit="1"/>
    </xf>
    <xf numFmtId="0" fontId="30" fillId="0" borderId="196" xfId="25" applyFont="1" applyBorder="1" applyAlignment="1">
      <alignment horizontal="center" vertical="center" shrinkToFit="1"/>
    </xf>
    <xf numFmtId="0" fontId="30" fillId="0" borderId="306" xfId="25" applyFont="1" applyBorder="1" applyAlignment="1">
      <alignment horizontal="center" vertical="center" shrinkToFit="1"/>
    </xf>
    <xf numFmtId="38" fontId="30" fillId="0" borderId="307" xfId="8" applyFont="1" applyFill="1" applyBorder="1" applyAlignment="1">
      <alignment vertical="center" shrinkToFit="1"/>
    </xf>
    <xf numFmtId="0" fontId="30" fillId="0" borderId="192" xfId="25" applyFont="1" applyBorder="1" applyAlignment="1">
      <alignment horizontal="center" vertical="center" wrapText="1"/>
    </xf>
    <xf numFmtId="0" fontId="30" fillId="0" borderId="191" xfId="25" applyFont="1" applyBorder="1" applyAlignment="1">
      <alignment horizontal="center" vertical="center" wrapText="1"/>
    </xf>
    <xf numFmtId="38" fontId="30" fillId="0" borderId="308" xfId="8" applyFont="1" applyFill="1" applyBorder="1" applyAlignment="1">
      <alignment horizontal="center" vertical="center" shrinkToFit="1"/>
    </xf>
    <xf numFmtId="57" fontId="30" fillId="0" borderId="192" xfId="8" applyNumberFormat="1" applyFont="1" applyFill="1" applyBorder="1" applyAlignment="1">
      <alignment horizontal="center" vertical="center" wrapText="1"/>
    </xf>
    <xf numFmtId="0" fontId="30" fillId="0" borderId="190" xfId="25" applyFont="1" applyBorder="1" applyAlignment="1">
      <alignment horizontal="center" vertical="center" wrapText="1"/>
    </xf>
    <xf numFmtId="0" fontId="30" fillId="0" borderId="184" xfId="25" applyFont="1" applyBorder="1" applyAlignment="1">
      <alignment horizontal="center" vertical="center" shrinkToFit="1"/>
    </xf>
    <xf numFmtId="0" fontId="30" fillId="0" borderId="183" xfId="25" applyFont="1" applyBorder="1" applyAlignment="1">
      <alignment horizontal="center" vertical="center" shrinkToFit="1"/>
    </xf>
    <xf numFmtId="0" fontId="30" fillId="0" borderId="207" xfId="25" applyFont="1" applyBorder="1" applyAlignment="1">
      <alignment horizontal="center" vertical="center" shrinkToFit="1"/>
    </xf>
    <xf numFmtId="38" fontId="30" fillId="0" borderId="204" xfId="8" applyFont="1" applyFill="1" applyBorder="1" applyAlignment="1">
      <alignment vertical="center" shrinkToFit="1"/>
    </xf>
    <xf numFmtId="0" fontId="30" fillId="0" borderId="178" xfId="25" applyFont="1" applyBorder="1" applyAlignment="1">
      <alignment horizontal="center" vertical="center" wrapText="1"/>
    </xf>
    <xf numFmtId="0" fontId="30" fillId="0" borderId="177" xfId="25" applyFont="1" applyBorder="1" applyAlignment="1">
      <alignment horizontal="center" vertical="center" wrapText="1"/>
    </xf>
    <xf numFmtId="38" fontId="30" fillId="0" borderId="179" xfId="8" applyFont="1" applyFill="1" applyBorder="1" applyAlignment="1">
      <alignment horizontal="center" vertical="center" shrinkToFit="1"/>
    </xf>
    <xf numFmtId="57" fontId="30" fillId="0" borderId="178" xfId="8" applyNumberFormat="1" applyFont="1" applyFill="1" applyBorder="1" applyAlignment="1">
      <alignment horizontal="center" vertical="center" wrapText="1"/>
    </xf>
    <xf numFmtId="0" fontId="30" fillId="0" borderId="176" xfId="25" applyFont="1" applyBorder="1" applyAlignment="1">
      <alignment horizontal="center" vertical="center" wrapText="1"/>
    </xf>
    <xf numFmtId="0" fontId="30" fillId="0" borderId="206" xfId="25" applyFont="1" applyBorder="1" applyAlignment="1">
      <alignment horizontal="center" vertical="center" shrinkToFit="1"/>
    </xf>
    <xf numFmtId="0" fontId="30" fillId="0" borderId="177" xfId="25" applyFont="1" applyBorder="1" applyAlignment="1">
      <alignment horizontal="center" vertical="center" shrinkToFit="1"/>
    </xf>
    <xf numFmtId="0" fontId="30" fillId="0" borderId="205" xfId="25" applyFont="1" applyBorder="1" applyAlignment="1">
      <alignment horizontal="center" vertical="center" shrinkToFit="1"/>
    </xf>
    <xf numFmtId="38" fontId="30" fillId="0" borderId="178" xfId="8" applyFont="1" applyFill="1" applyBorder="1" applyAlignment="1">
      <alignment horizontal="center" vertical="center" wrapText="1"/>
    </xf>
    <xf numFmtId="0" fontId="30" fillId="0" borderId="188" xfId="25" applyFont="1" applyBorder="1" applyAlignment="1">
      <alignment horizontal="center" vertical="center" wrapText="1"/>
    </xf>
    <xf numFmtId="183" fontId="30" fillId="0" borderId="178" xfId="8" applyNumberFormat="1" applyFont="1" applyFill="1" applyBorder="1" applyAlignment="1">
      <alignment horizontal="center" vertical="center" wrapText="1"/>
    </xf>
    <xf numFmtId="58" fontId="30" fillId="0" borderId="178" xfId="8" applyNumberFormat="1" applyFont="1" applyFill="1" applyBorder="1" applyAlignment="1">
      <alignment horizontal="center" vertical="center" wrapText="1"/>
    </xf>
    <xf numFmtId="0" fontId="30" fillId="0" borderId="179" xfId="25" applyFont="1" applyBorder="1" applyAlignment="1">
      <alignment horizontal="center" vertical="center" shrinkToFit="1"/>
    </xf>
    <xf numFmtId="0" fontId="30" fillId="0" borderId="178" xfId="8" applyNumberFormat="1" applyFont="1" applyFill="1" applyBorder="1" applyAlignment="1">
      <alignment horizontal="center" vertical="center" wrapText="1"/>
    </xf>
    <xf numFmtId="0" fontId="30" fillId="0" borderId="184" xfId="27" applyFont="1" applyBorder="1" applyAlignment="1">
      <alignment horizontal="center" vertical="center" shrinkToFit="1"/>
    </xf>
    <xf numFmtId="0" fontId="30" fillId="0" borderId="183" xfId="27" applyFont="1" applyBorder="1" applyAlignment="1">
      <alignment horizontal="center" vertical="center" shrinkToFit="1"/>
    </xf>
    <xf numFmtId="0" fontId="30" fillId="0" borderId="207" xfId="27" applyFont="1" applyBorder="1" applyAlignment="1">
      <alignment horizontal="center" vertical="center" shrinkToFit="1"/>
    </xf>
    <xf numFmtId="0" fontId="30" fillId="0" borderId="206" xfId="27" applyFont="1" applyBorder="1" applyAlignment="1">
      <alignment horizontal="center" vertical="center" shrinkToFit="1"/>
    </xf>
    <xf numFmtId="0" fontId="30" fillId="0" borderId="177" xfId="27" applyFont="1" applyBorder="1" applyAlignment="1">
      <alignment horizontal="center" vertical="center" shrinkToFit="1"/>
    </xf>
    <xf numFmtId="0" fontId="30" fillId="0" borderId="205" xfId="27" applyFont="1" applyBorder="1" applyAlignment="1">
      <alignment horizontal="center" vertical="center" shrinkToFit="1"/>
    </xf>
    <xf numFmtId="38" fontId="30" fillId="0" borderId="204" xfId="11" applyFont="1" applyFill="1" applyBorder="1" applyAlignment="1">
      <alignment vertical="center" shrinkToFit="1"/>
    </xf>
    <xf numFmtId="0" fontId="30" fillId="0" borderId="178" xfId="27" applyFont="1" applyBorder="1" applyAlignment="1">
      <alignment horizontal="center" vertical="center" wrapText="1"/>
    </xf>
    <xf numFmtId="0" fontId="30" fillId="0" borderId="177" xfId="27" applyFont="1" applyBorder="1" applyAlignment="1">
      <alignment horizontal="center" vertical="center" wrapText="1"/>
    </xf>
    <xf numFmtId="38" fontId="30" fillId="0" borderId="179" xfId="11" applyFont="1" applyFill="1" applyBorder="1" applyAlignment="1">
      <alignment horizontal="center" vertical="center" shrinkToFit="1"/>
    </xf>
    <xf numFmtId="57" fontId="30" fillId="0" borderId="178" xfId="11" applyNumberFormat="1" applyFont="1" applyFill="1" applyBorder="1" applyAlignment="1">
      <alignment horizontal="center" vertical="center" wrapText="1"/>
    </xf>
    <xf numFmtId="0" fontId="30" fillId="0" borderId="176" xfId="27" applyFont="1" applyBorder="1" applyAlignment="1">
      <alignment horizontal="center" vertical="center" wrapText="1"/>
    </xf>
    <xf numFmtId="0" fontId="30" fillId="0" borderId="215" xfId="27" applyFont="1" applyBorder="1" applyAlignment="1">
      <alignment vertical="center" wrapText="1"/>
    </xf>
    <xf numFmtId="0" fontId="30" fillId="0" borderId="182" xfId="25" applyFont="1" applyBorder="1" applyAlignment="1">
      <alignment horizontal="center" vertical="center" shrinkToFit="1"/>
    </xf>
    <xf numFmtId="0" fontId="30" fillId="0" borderId="178" xfId="25" applyFont="1" applyBorder="1" applyAlignment="1">
      <alignment horizontal="center" vertical="center" shrinkToFit="1"/>
    </xf>
    <xf numFmtId="0" fontId="30" fillId="0" borderId="181" xfId="25" applyFont="1" applyBorder="1" applyAlignment="1">
      <alignment horizontal="center" vertical="center" shrinkToFit="1"/>
    </xf>
    <xf numFmtId="38" fontId="30" fillId="0" borderId="180" xfId="8" applyFont="1" applyFill="1" applyBorder="1" applyAlignment="1">
      <alignment vertical="center" shrinkToFit="1"/>
    </xf>
    <xf numFmtId="0" fontId="30" fillId="0" borderId="186" xfId="25" applyFont="1" applyBorder="1" applyAlignment="1">
      <alignment horizontal="center" vertical="center" shrinkToFit="1"/>
    </xf>
    <xf numFmtId="38" fontId="30" fillId="0" borderId="180" xfId="8" applyFont="1" applyFill="1" applyBorder="1" applyAlignment="1">
      <alignment horizontal="center" vertical="center" shrinkToFit="1"/>
    </xf>
    <xf numFmtId="0" fontId="30" fillId="0" borderId="182" xfId="27" applyFont="1" applyBorder="1" applyAlignment="1">
      <alignment horizontal="center" vertical="center" shrinkToFit="1"/>
    </xf>
    <xf numFmtId="0" fontId="30" fillId="0" borderId="178" xfId="27" applyFont="1" applyBorder="1" applyAlignment="1">
      <alignment horizontal="center" vertical="center" shrinkToFit="1"/>
    </xf>
    <xf numFmtId="0" fontId="30" fillId="0" borderId="181" xfId="27" applyFont="1" applyBorder="1" applyAlignment="1">
      <alignment horizontal="center" vertical="center" shrinkToFit="1"/>
    </xf>
    <xf numFmtId="38" fontId="30" fillId="0" borderId="180" xfId="11" applyFont="1" applyFill="1" applyBorder="1" applyAlignment="1">
      <alignment vertical="center" shrinkToFit="1"/>
    </xf>
    <xf numFmtId="38" fontId="30" fillId="0" borderId="178" xfId="11" applyFont="1" applyFill="1" applyBorder="1" applyAlignment="1">
      <alignment horizontal="center" vertical="center" wrapText="1"/>
    </xf>
    <xf numFmtId="49" fontId="30" fillId="0" borderId="178" xfId="11" applyNumberFormat="1" applyFont="1" applyFill="1" applyBorder="1" applyAlignment="1">
      <alignment horizontal="center" vertical="center" wrapText="1"/>
    </xf>
    <xf numFmtId="177" fontId="30" fillId="0" borderId="178" xfId="8" applyNumberFormat="1" applyFont="1" applyFill="1" applyBorder="1" applyAlignment="1">
      <alignment horizontal="center" vertical="center" wrapText="1"/>
    </xf>
    <xf numFmtId="49" fontId="30" fillId="0" borderId="178" xfId="8" applyNumberFormat="1" applyFont="1" applyFill="1" applyBorder="1" applyAlignment="1">
      <alignment horizontal="center" vertical="center" wrapText="1"/>
    </xf>
    <xf numFmtId="14" fontId="30" fillId="0" borderId="178" xfId="8" applyNumberFormat="1" applyFont="1" applyFill="1" applyBorder="1" applyAlignment="1">
      <alignment horizontal="center" vertical="center" wrapText="1"/>
    </xf>
    <xf numFmtId="0" fontId="30" fillId="0" borderId="184" xfId="28" applyFont="1" applyBorder="1" applyAlignment="1">
      <alignment horizontal="center" vertical="center" shrinkToFit="1"/>
    </xf>
    <xf numFmtId="0" fontId="30" fillId="0" borderId="183" xfId="28" applyFont="1" applyBorder="1" applyAlignment="1">
      <alignment horizontal="center" vertical="center" shrinkToFit="1"/>
    </xf>
    <xf numFmtId="0" fontId="30" fillId="0" borderId="182" xfId="28" applyFont="1" applyBorder="1" applyAlignment="1">
      <alignment horizontal="center" vertical="center" shrinkToFit="1"/>
    </xf>
    <xf numFmtId="0" fontId="30" fillId="0" borderId="178" xfId="28" applyFont="1" applyBorder="1" applyAlignment="1">
      <alignment horizontal="center" vertical="center" shrinkToFit="1"/>
    </xf>
    <xf numFmtId="0" fontId="30" fillId="0" borderId="177" xfId="28" applyFont="1" applyBorder="1" applyAlignment="1">
      <alignment horizontal="center" vertical="center" shrinkToFit="1"/>
    </xf>
    <xf numFmtId="0" fontId="30" fillId="0" borderId="181" xfId="28" applyFont="1" applyBorder="1" applyAlignment="1">
      <alignment horizontal="center" vertical="center" shrinkToFit="1"/>
    </xf>
    <xf numFmtId="38" fontId="30" fillId="0" borderId="180" xfId="30" applyFont="1" applyFill="1" applyBorder="1" applyAlignment="1">
      <alignment vertical="center" shrinkToFit="1"/>
    </xf>
    <xf numFmtId="0" fontId="30" fillId="0" borderId="178" xfId="28" applyFont="1" applyBorder="1" applyAlignment="1">
      <alignment horizontal="center" vertical="center" wrapText="1"/>
    </xf>
    <xf numFmtId="0" fontId="30" fillId="0" borderId="177" xfId="28" applyFont="1" applyBorder="1" applyAlignment="1">
      <alignment horizontal="center" vertical="center" wrapText="1"/>
    </xf>
    <xf numFmtId="38" fontId="30" fillId="0" borderId="179" xfId="30" applyFont="1" applyFill="1" applyBorder="1" applyAlignment="1">
      <alignment horizontal="center" vertical="center" shrinkToFit="1"/>
    </xf>
    <xf numFmtId="38" fontId="30" fillId="0" borderId="178" xfId="30" applyFont="1" applyFill="1" applyBorder="1" applyAlignment="1">
      <alignment horizontal="center" vertical="center" wrapText="1"/>
    </xf>
    <xf numFmtId="0" fontId="30" fillId="0" borderId="176" xfId="28" applyFont="1" applyBorder="1" applyAlignment="1">
      <alignment horizontal="center" vertical="center" wrapText="1"/>
    </xf>
    <xf numFmtId="0" fontId="30" fillId="0" borderId="177" xfId="27" applyFont="1" applyBorder="1" applyAlignment="1">
      <alignment horizontal="center" vertical="center"/>
    </xf>
    <xf numFmtId="0" fontId="30" fillId="0" borderId="188" xfId="27" applyFont="1" applyBorder="1" applyAlignment="1">
      <alignment horizontal="center" vertical="center"/>
    </xf>
    <xf numFmtId="176" fontId="30" fillId="0" borderId="183" xfId="25" applyNumberFormat="1" applyFont="1" applyBorder="1" applyAlignment="1">
      <alignment horizontal="center" vertical="center" shrinkToFit="1"/>
    </xf>
    <xf numFmtId="38" fontId="30" fillId="0" borderId="182" xfId="8" applyFont="1" applyFill="1" applyBorder="1" applyAlignment="1">
      <alignment horizontal="center" vertical="center" shrinkToFit="1"/>
    </xf>
    <xf numFmtId="38" fontId="30" fillId="0" borderId="178" xfId="8" applyFont="1" applyFill="1" applyBorder="1" applyAlignment="1">
      <alignment horizontal="center" vertical="center" shrinkToFit="1"/>
    </xf>
    <xf numFmtId="38" fontId="30" fillId="0" borderId="177" xfId="8" applyFont="1" applyFill="1" applyBorder="1" applyAlignment="1">
      <alignment horizontal="center" vertical="center" shrinkToFit="1"/>
    </xf>
    <xf numFmtId="38" fontId="30" fillId="0" borderId="181" xfId="8" applyFont="1" applyFill="1" applyBorder="1" applyAlignment="1">
      <alignment horizontal="center" vertical="center" shrinkToFit="1"/>
    </xf>
    <xf numFmtId="0" fontId="30" fillId="0" borderId="173" xfId="25" applyFont="1" applyBorder="1" applyAlignment="1">
      <alignment horizontal="center" vertical="center" shrinkToFit="1"/>
    </xf>
    <xf numFmtId="0" fontId="30" fillId="0" borderId="172" xfId="25" applyFont="1" applyBorder="1" applyAlignment="1">
      <alignment horizontal="center" vertical="center" shrinkToFit="1"/>
    </xf>
    <xf numFmtId="0" fontId="30" fillId="0" borderId="171" xfId="25" applyFont="1" applyBorder="1" applyAlignment="1">
      <alignment horizontal="center" vertical="center" shrinkToFit="1"/>
    </xf>
    <xf numFmtId="0" fontId="30" fillId="0" borderId="167" xfId="25" applyFont="1" applyBorder="1" applyAlignment="1">
      <alignment horizontal="center" vertical="center" shrinkToFit="1"/>
    </xf>
    <xf numFmtId="0" fontId="30" fillId="0" borderId="166" xfId="25" applyFont="1" applyBorder="1" applyAlignment="1">
      <alignment horizontal="center" vertical="center" shrinkToFit="1"/>
    </xf>
    <xf numFmtId="0" fontId="30" fillId="0" borderId="170" xfId="25" applyFont="1" applyBorder="1" applyAlignment="1">
      <alignment horizontal="center" vertical="center" shrinkToFit="1"/>
    </xf>
    <xf numFmtId="38" fontId="30" fillId="0" borderId="169" xfId="8" applyFont="1" applyFill="1" applyBorder="1" applyAlignment="1">
      <alignment vertical="center" shrinkToFit="1"/>
    </xf>
    <xf numFmtId="0" fontId="30" fillId="0" borderId="167" xfId="25" applyFont="1" applyBorder="1" applyAlignment="1">
      <alignment horizontal="center" vertical="center" wrapText="1"/>
    </xf>
    <xf numFmtId="0" fontId="30" fillId="0" borderId="166" xfId="25" applyFont="1" applyBorder="1" applyAlignment="1">
      <alignment horizontal="center" vertical="center" wrapText="1"/>
    </xf>
    <xf numFmtId="38" fontId="30" fillId="0" borderId="168" xfId="8" applyFont="1" applyFill="1" applyBorder="1" applyAlignment="1">
      <alignment horizontal="center" vertical="center" shrinkToFit="1"/>
    </xf>
    <xf numFmtId="38" fontId="30" fillId="0" borderId="167" xfId="8" applyFont="1" applyFill="1" applyBorder="1" applyAlignment="1">
      <alignment horizontal="center" vertical="center" wrapText="1"/>
    </xf>
    <xf numFmtId="0" fontId="30" fillId="0" borderId="165" xfId="25" applyFont="1" applyBorder="1" applyAlignment="1">
      <alignment horizontal="center" vertical="center" wrapText="1"/>
    </xf>
    <xf numFmtId="0" fontId="30" fillId="0" borderId="213" xfId="19" applyFont="1" applyBorder="1" applyAlignment="1">
      <alignment vertical="center"/>
    </xf>
    <xf numFmtId="0" fontId="30" fillId="0" borderId="288" xfId="19" applyFont="1" applyBorder="1" applyAlignment="1">
      <alignment vertical="center" wrapText="1" shrinkToFit="1"/>
    </xf>
    <xf numFmtId="0" fontId="30" fillId="0" borderId="238" xfId="19" applyFont="1" applyBorder="1" applyAlignment="1">
      <alignment horizontal="center" vertical="center" wrapText="1" shrinkToFit="1"/>
    </xf>
    <xf numFmtId="0" fontId="30" fillId="0" borderId="238" xfId="19" applyFont="1" applyBorder="1" applyAlignment="1">
      <alignment vertical="center" shrinkToFit="1"/>
    </xf>
    <xf numFmtId="0" fontId="30" fillId="0" borderId="238" xfId="19" applyFont="1" applyBorder="1" applyAlignment="1">
      <alignment vertical="center" wrapText="1" shrinkToFit="1"/>
    </xf>
    <xf numFmtId="49" fontId="30" fillId="0" borderId="8" xfId="19" applyNumberFormat="1" applyFont="1" applyBorder="1" applyAlignment="1">
      <alignment vertical="center" wrapText="1" shrinkToFit="1"/>
    </xf>
    <xf numFmtId="49" fontId="30" fillId="0" borderId="238" xfId="19" applyNumberFormat="1" applyFont="1" applyBorder="1" applyAlignment="1">
      <alignment vertical="top" wrapText="1" shrinkToFit="1"/>
    </xf>
    <xf numFmtId="0" fontId="30" fillId="0" borderId="212" xfId="19" applyFont="1" applyBorder="1" applyAlignment="1">
      <alignment vertical="center"/>
    </xf>
    <xf numFmtId="0" fontId="30" fillId="0" borderId="68" xfId="19" applyFont="1" applyBorder="1" applyAlignment="1">
      <alignment vertical="center" wrapText="1" shrinkToFit="1"/>
    </xf>
    <xf numFmtId="0" fontId="30" fillId="0" borderId="41" xfId="19" applyFont="1" applyBorder="1" applyAlignment="1">
      <alignment horizontal="center" vertical="center" wrapText="1" shrinkToFit="1"/>
    </xf>
    <xf numFmtId="0" fontId="30" fillId="0" borderId="41" xfId="19" applyFont="1" applyBorder="1" applyAlignment="1">
      <alignment vertical="center" shrinkToFit="1"/>
    </xf>
    <xf numFmtId="0" fontId="30" fillId="0" borderId="41" xfId="19" applyFont="1" applyBorder="1" applyAlignment="1">
      <alignment vertical="center" wrapText="1" shrinkToFit="1"/>
    </xf>
    <xf numFmtId="49" fontId="30" fillId="0" borderId="41" xfId="19" applyNumberFormat="1" applyFont="1" applyBorder="1" applyAlignment="1">
      <alignment vertical="center" wrapText="1" shrinkToFit="1"/>
    </xf>
    <xf numFmtId="49" fontId="30" fillId="0" borderId="256" xfId="19" applyNumberFormat="1" applyFont="1" applyBorder="1" applyAlignment="1">
      <alignment vertical="center" wrapText="1" shrinkToFit="1"/>
    </xf>
    <xf numFmtId="49" fontId="30" fillId="0" borderId="258" xfId="19" applyNumberFormat="1" applyFont="1" applyBorder="1" applyAlignment="1">
      <alignment vertical="top" wrapText="1" shrinkToFit="1"/>
    </xf>
    <xf numFmtId="49" fontId="30" fillId="0" borderId="258" xfId="19" applyNumberFormat="1" applyFont="1" applyBorder="1" applyAlignment="1">
      <alignment vertical="top" wrapText="1"/>
    </xf>
    <xf numFmtId="49" fontId="30" fillId="0" borderId="258" xfId="19" applyNumberFormat="1" applyFont="1" applyBorder="1" applyAlignment="1">
      <alignment horizontal="center" vertical="center" wrapText="1" shrinkToFit="1"/>
    </xf>
    <xf numFmtId="49" fontId="30" fillId="0" borderId="256" xfId="19" applyNumberFormat="1" applyFont="1" applyBorder="1" applyAlignment="1">
      <alignment horizontal="center" vertical="center" wrapText="1" shrinkToFit="1"/>
    </xf>
    <xf numFmtId="49" fontId="30" fillId="0" borderId="41" xfId="19" applyNumberFormat="1" applyFont="1" applyBorder="1" applyAlignment="1">
      <alignment horizontal="center" vertical="center" wrapText="1" shrinkToFit="1"/>
    </xf>
    <xf numFmtId="0" fontId="30" fillId="0" borderId="232" xfId="19" applyFont="1" applyBorder="1" applyAlignment="1">
      <alignment vertical="center" wrapText="1" shrinkToFit="1"/>
    </xf>
    <xf numFmtId="49" fontId="30" fillId="0" borderId="232" xfId="19" applyNumberFormat="1" applyFont="1" applyBorder="1" applyAlignment="1">
      <alignment vertical="center" wrapText="1" shrinkToFit="1"/>
    </xf>
    <xf numFmtId="0" fontId="30" fillId="0" borderId="212" xfId="19" applyFont="1" applyBorder="1" applyAlignment="1">
      <alignment vertical="center" wrapText="1"/>
    </xf>
    <xf numFmtId="0" fontId="30" fillId="0" borderId="265" xfId="19" applyFont="1" applyBorder="1" applyAlignment="1">
      <alignment vertical="center" wrapText="1"/>
    </xf>
    <xf numFmtId="0" fontId="30" fillId="0" borderId="266" xfId="19" applyFont="1" applyBorder="1" applyAlignment="1">
      <alignment vertical="center" wrapText="1" shrinkToFit="1"/>
    </xf>
    <xf numFmtId="0" fontId="30" fillId="0" borderId="258" xfId="19" applyFont="1" applyBorder="1" applyAlignment="1">
      <alignment horizontal="center" vertical="center" wrapText="1" shrinkToFit="1"/>
    </xf>
    <xf numFmtId="0" fontId="30" fillId="0" borderId="258" xfId="19" applyFont="1" applyBorder="1" applyAlignment="1">
      <alignment vertical="center" shrinkToFit="1"/>
    </xf>
    <xf numFmtId="0" fontId="30" fillId="0" borderId="258" xfId="19" applyFont="1" applyBorder="1" applyAlignment="1">
      <alignment vertical="center" wrapText="1" shrinkToFit="1"/>
    </xf>
    <xf numFmtId="49" fontId="30" fillId="0" borderId="258" xfId="19" applyNumberFormat="1" applyFont="1" applyBorder="1" applyAlignment="1">
      <alignment horizontal="left" vertical="top" wrapText="1" shrinkToFit="1"/>
    </xf>
    <xf numFmtId="0" fontId="30" fillId="0" borderId="233" xfId="19" applyFont="1" applyBorder="1" applyAlignment="1">
      <alignment vertical="center" wrapText="1" shrinkToFit="1"/>
    </xf>
    <xf numFmtId="0" fontId="30" fillId="0" borderId="232" xfId="19" applyFont="1" applyBorder="1" applyAlignment="1">
      <alignment horizontal="center" vertical="center" wrapText="1" shrinkToFit="1"/>
    </xf>
    <xf numFmtId="0" fontId="30" fillId="0" borderId="232" xfId="19" applyFont="1" applyBorder="1" applyAlignment="1">
      <alignment vertical="center" shrinkToFit="1"/>
    </xf>
    <xf numFmtId="38" fontId="30" fillId="0" borderId="288" xfId="8" applyFont="1" applyFill="1" applyBorder="1" applyAlignment="1">
      <alignment horizontal="center" vertical="center" shrinkToFit="1"/>
    </xf>
    <xf numFmtId="38" fontId="30" fillId="0" borderId="238" xfId="8" applyFont="1" applyFill="1" applyBorder="1" applyAlignment="1">
      <alignment horizontal="center" vertical="center" shrinkToFit="1"/>
    </xf>
    <xf numFmtId="38" fontId="30" fillId="0" borderId="89" xfId="8" applyFont="1" applyFill="1" applyBorder="1" applyAlignment="1">
      <alignment horizontal="right" vertical="center" shrinkToFit="1"/>
    </xf>
    <xf numFmtId="38" fontId="30" fillId="0" borderId="98" xfId="8" applyFont="1" applyFill="1" applyBorder="1" applyAlignment="1">
      <alignment horizontal="center" vertical="center" wrapText="1" shrinkToFit="1"/>
    </xf>
    <xf numFmtId="38" fontId="30" fillId="0" borderId="97" xfId="8" applyFont="1" applyFill="1" applyBorder="1" applyAlignment="1">
      <alignment horizontal="center" vertical="center" wrapText="1" shrinkToFit="1"/>
    </xf>
    <xf numFmtId="38" fontId="30" fillId="0" borderId="190" xfId="8" applyFont="1" applyFill="1" applyBorder="1" applyAlignment="1">
      <alignment horizontal="center" vertical="center" wrapText="1" shrinkToFit="1"/>
    </xf>
    <xf numFmtId="38" fontId="30" fillId="0" borderId="68" xfId="8" applyFont="1" applyFill="1" applyBorder="1" applyAlignment="1">
      <alignment horizontal="center" vertical="center" shrinkToFit="1"/>
    </xf>
    <xf numFmtId="38" fontId="30" fillId="0" borderId="40" xfId="8" applyFont="1" applyFill="1" applyBorder="1" applyAlignment="1">
      <alignment horizontal="right" vertical="center" shrinkToFit="1"/>
    </xf>
    <xf numFmtId="38" fontId="30" fillId="0" borderId="88" xfId="8" applyFont="1" applyFill="1" applyBorder="1" applyAlignment="1">
      <alignment horizontal="center" vertical="center" wrapText="1" shrinkToFit="1"/>
    </xf>
    <xf numFmtId="38" fontId="30" fillId="0" borderId="87" xfId="8" applyFont="1" applyFill="1" applyBorder="1" applyAlignment="1">
      <alignment horizontal="center" vertical="center" wrapText="1" shrinkToFit="1"/>
    </xf>
    <xf numFmtId="38" fontId="30" fillId="0" borderId="176" xfId="8" applyFont="1" applyFill="1" applyBorder="1" applyAlignment="1">
      <alignment horizontal="center" vertical="center" wrapText="1" shrinkToFit="1"/>
    </xf>
    <xf numFmtId="38" fontId="30" fillId="0" borderId="276" xfId="8" applyFont="1" applyFill="1" applyBorder="1" applyAlignment="1">
      <alignment horizontal="center" vertical="center" wrapText="1" shrinkToFit="1"/>
    </xf>
    <xf numFmtId="38" fontId="30" fillId="0" borderId="211" xfId="8" applyFont="1" applyFill="1" applyBorder="1" applyAlignment="1">
      <alignment horizontal="center" vertical="center" wrapText="1" shrinkToFit="1"/>
    </xf>
    <xf numFmtId="38" fontId="30" fillId="0" borderId="40" xfId="8" applyFont="1" applyFill="1" applyBorder="1" applyAlignment="1">
      <alignment horizontal="center" vertical="center" shrinkToFit="1"/>
    </xf>
    <xf numFmtId="38" fontId="30" fillId="0" borderId="267" xfId="8" applyFont="1" applyFill="1" applyBorder="1" applyAlignment="1">
      <alignment horizontal="center" vertical="center" shrinkToFit="1"/>
    </xf>
    <xf numFmtId="38" fontId="30" fillId="0" borderId="266" xfId="8" applyFont="1" applyFill="1" applyBorder="1" applyAlignment="1">
      <alignment horizontal="center" vertical="center" shrinkToFit="1"/>
    </xf>
    <xf numFmtId="38" fontId="30" fillId="0" borderId="258" xfId="8" applyFont="1" applyFill="1" applyBorder="1" applyAlignment="1">
      <alignment horizontal="center" vertical="center" shrinkToFit="1"/>
    </xf>
    <xf numFmtId="38" fontId="30" fillId="0" borderId="256" xfId="8" applyFont="1" applyFill="1" applyBorder="1" applyAlignment="1">
      <alignment horizontal="center" vertical="center" shrinkToFit="1"/>
    </xf>
    <xf numFmtId="38" fontId="30" fillId="0" borderId="268" xfId="8" applyFont="1" applyFill="1" applyBorder="1" applyAlignment="1">
      <alignment horizontal="right" vertical="center" shrinkToFit="1"/>
    </xf>
    <xf numFmtId="38" fontId="30" fillId="0" borderId="267" xfId="8" applyFont="1" applyFill="1" applyBorder="1" applyAlignment="1">
      <alignment horizontal="center" vertical="center" wrapText="1" shrinkToFit="1"/>
    </xf>
    <xf numFmtId="0" fontId="30" fillId="0" borderId="105" xfId="12" applyFont="1" applyBorder="1" applyAlignment="1">
      <alignment horizontal="left" vertical="center" wrapText="1"/>
    </xf>
    <xf numFmtId="0" fontId="30" fillId="0" borderId="238" xfId="12" applyFont="1" applyBorder="1" applyAlignment="1">
      <alignment horizontal="left" vertical="center" wrapText="1"/>
    </xf>
    <xf numFmtId="0" fontId="30" fillId="0" borderId="238" xfId="12" applyFont="1" applyBorder="1" applyAlignment="1">
      <alignment horizontal="left" vertical="center" wrapText="1" shrinkToFit="1"/>
    </xf>
    <xf numFmtId="0" fontId="30" fillId="0" borderId="238" xfId="12" applyFont="1" applyBorder="1" applyAlignment="1">
      <alignment horizontal="left" vertical="center"/>
    </xf>
    <xf numFmtId="38" fontId="30" fillId="0" borderId="238" xfId="8" applyFont="1" applyFill="1" applyBorder="1" applyAlignment="1">
      <alignment horizontal="left" vertical="center" wrapText="1"/>
    </xf>
    <xf numFmtId="49" fontId="30" fillId="0" borderId="238" xfId="8" applyNumberFormat="1" applyFont="1" applyFill="1" applyBorder="1" applyAlignment="1">
      <alignment horizontal="left" vertical="top" wrapText="1"/>
    </xf>
    <xf numFmtId="0" fontId="30" fillId="0" borderId="90" xfId="12" applyFont="1" applyBorder="1" applyAlignment="1">
      <alignment horizontal="left" vertical="center" wrapText="1"/>
    </xf>
    <xf numFmtId="0" fontId="30" fillId="0" borderId="41" xfId="12" applyFont="1" applyBorder="1" applyAlignment="1">
      <alignment horizontal="left" vertical="center" wrapText="1" shrinkToFit="1"/>
    </xf>
    <xf numFmtId="49" fontId="30" fillId="0" borderId="41" xfId="12" applyNumberFormat="1" applyFont="1" applyBorder="1" applyAlignment="1">
      <alignment horizontal="left" vertical="center" wrapText="1" shrinkToFit="1"/>
    </xf>
    <xf numFmtId="49" fontId="30" fillId="0" borderId="41" xfId="12" applyNumberFormat="1" applyFont="1" applyBorder="1" applyAlignment="1">
      <alignment horizontal="left" vertical="center"/>
    </xf>
    <xf numFmtId="49" fontId="30" fillId="0" borderId="258" xfId="12" applyNumberFormat="1" applyFont="1" applyBorder="1" applyAlignment="1">
      <alignment horizontal="left" vertical="top" wrapText="1"/>
    </xf>
    <xf numFmtId="49" fontId="30" fillId="0" borderId="41" xfId="19" applyNumberFormat="1" applyFont="1" applyBorder="1" applyAlignment="1">
      <alignment horizontal="center" vertical="center" wrapText="1"/>
    </xf>
    <xf numFmtId="0" fontId="30" fillId="0" borderId="41" xfId="12" applyFont="1" applyBorder="1" applyAlignment="1">
      <alignment horizontal="left" vertical="center" wrapText="1"/>
    </xf>
    <xf numFmtId="0" fontId="30" fillId="0" borderId="90" xfId="19" applyFont="1" applyBorder="1" applyAlignment="1">
      <alignment horizontal="left" vertical="center" wrapText="1" shrinkToFit="1"/>
    </xf>
    <xf numFmtId="0" fontId="30" fillId="0" borderId="41" xfId="19" applyFont="1" applyBorder="1" applyAlignment="1">
      <alignment horizontal="left" vertical="center" wrapText="1" shrinkToFit="1"/>
    </xf>
    <xf numFmtId="49" fontId="30" fillId="0" borderId="41" xfId="19" applyNumberFormat="1" applyFont="1" applyBorder="1" applyAlignment="1">
      <alignment horizontal="left" vertical="center" wrapText="1" shrinkToFit="1"/>
    </xf>
    <xf numFmtId="49" fontId="30" fillId="0" borderId="258" xfId="19" applyNumberFormat="1" applyFont="1" applyBorder="1" applyAlignment="1">
      <alignment horizontal="center" vertical="center" wrapText="1"/>
    </xf>
    <xf numFmtId="49" fontId="30" fillId="0" borderId="258" xfId="19" applyNumberFormat="1" applyFont="1" applyBorder="1" applyAlignment="1">
      <alignment horizontal="left" vertical="top" wrapText="1"/>
    </xf>
    <xf numFmtId="0" fontId="30" fillId="0" borderId="41" xfId="34" applyFont="1" applyBorder="1" applyAlignment="1">
      <alignment horizontal="left" vertical="center" wrapText="1"/>
    </xf>
    <xf numFmtId="0" fontId="30" fillId="0" borderId="41" xfId="34" applyFont="1" applyBorder="1" applyAlignment="1">
      <alignment horizontal="left" vertical="center" wrapText="1" shrinkToFit="1"/>
    </xf>
    <xf numFmtId="49" fontId="30" fillId="0" borderId="258" xfId="34" applyNumberFormat="1" applyFont="1" applyBorder="1" applyAlignment="1">
      <alignment horizontal="left" vertical="top" wrapText="1"/>
    </xf>
    <xf numFmtId="49" fontId="30" fillId="0" borderId="41" xfId="19" applyNumberFormat="1" applyFont="1" applyBorder="1" applyAlignment="1">
      <alignment vertical="center" shrinkToFit="1"/>
    </xf>
    <xf numFmtId="0" fontId="30" fillId="0" borderId="90" xfId="19" applyFont="1" applyBorder="1" applyAlignment="1">
      <alignment vertical="center" shrinkToFit="1"/>
    </xf>
    <xf numFmtId="49" fontId="30" fillId="0" borderId="258" xfId="19" applyNumberFormat="1" applyFont="1" applyBorder="1" applyAlignment="1">
      <alignment horizontal="center" vertical="top" wrapText="1"/>
    </xf>
    <xf numFmtId="0" fontId="30" fillId="0" borderId="258" xfId="0" applyFont="1" applyBorder="1" applyAlignment="1">
      <alignment horizontal="center" vertical="center" wrapText="1"/>
    </xf>
    <xf numFmtId="49" fontId="30" fillId="0" borderId="232" xfId="19" applyNumberFormat="1" applyFont="1" applyBorder="1" applyAlignment="1">
      <alignment vertical="center" shrinkToFit="1"/>
    </xf>
    <xf numFmtId="49" fontId="30" fillId="0" borderId="232" xfId="12" applyNumberFormat="1" applyFont="1" applyBorder="1" applyAlignment="1">
      <alignment horizontal="left" vertical="center"/>
    </xf>
    <xf numFmtId="49" fontId="30" fillId="0" borderId="232" xfId="19" applyNumberFormat="1" applyFont="1" applyBorder="1" applyAlignment="1">
      <alignment horizontal="center" vertical="center" wrapText="1"/>
    </xf>
    <xf numFmtId="49" fontId="30" fillId="0" borderId="258" xfId="12" quotePrefix="1" applyNumberFormat="1" applyFont="1" applyBorder="1" applyAlignment="1">
      <alignment horizontal="left" vertical="top" wrapText="1"/>
    </xf>
    <xf numFmtId="49" fontId="30" fillId="0" borderId="258" xfId="12" quotePrefix="1" applyNumberFormat="1" applyFont="1" applyBorder="1" applyAlignment="1">
      <alignment horizontal="left" vertical="top" wrapText="1" shrinkToFit="1"/>
    </xf>
    <xf numFmtId="49" fontId="30" fillId="0" borderId="258" xfId="12" applyNumberFormat="1" applyFont="1" applyBorder="1" applyAlignment="1">
      <alignment horizontal="left" vertical="top" wrapText="1" shrinkToFit="1"/>
    </xf>
    <xf numFmtId="49" fontId="30" fillId="0" borderId="41" xfId="12" applyNumberFormat="1" applyFont="1" applyBorder="1" applyAlignment="1">
      <alignment horizontal="center" vertical="center"/>
    </xf>
    <xf numFmtId="0" fontId="30" fillId="0" borderId="41" xfId="12" applyFont="1" applyBorder="1" applyAlignment="1">
      <alignment horizontal="center" vertical="center" wrapText="1"/>
    </xf>
    <xf numFmtId="49" fontId="30" fillId="0" borderId="258" xfId="12" applyNumberFormat="1" applyFont="1" applyBorder="1" applyAlignment="1">
      <alignment horizontal="center" vertical="center" wrapText="1"/>
    </xf>
    <xf numFmtId="0" fontId="30" fillId="0" borderId="258" xfId="12" applyFont="1" applyBorder="1" applyAlignment="1">
      <alignment horizontal="center" vertical="center" wrapText="1"/>
    </xf>
    <xf numFmtId="0" fontId="30" fillId="0" borderId="90" xfId="33" applyFont="1" applyBorder="1" applyAlignment="1">
      <alignment horizontal="left" vertical="center" wrapText="1"/>
    </xf>
    <xf numFmtId="0" fontId="30" fillId="0" borderId="41" xfId="33" applyFont="1" applyBorder="1" applyAlignment="1">
      <alignment horizontal="left" vertical="center" wrapText="1"/>
    </xf>
    <xf numFmtId="0" fontId="30" fillId="0" borderId="41" xfId="21" applyFont="1" applyBorder="1" applyAlignment="1">
      <alignment horizontal="left" vertical="center" wrapText="1" shrinkToFit="1"/>
    </xf>
    <xf numFmtId="49" fontId="30" fillId="0" borderId="258" xfId="33" applyNumberFormat="1" applyFont="1" applyBorder="1" applyAlignment="1">
      <alignment horizontal="left" vertical="top" wrapText="1"/>
    </xf>
    <xf numFmtId="0" fontId="30" fillId="0" borderId="68" xfId="33" applyFont="1" applyBorder="1" applyAlignment="1">
      <alignment horizontal="left" vertical="center" wrapText="1"/>
    </xf>
    <xf numFmtId="0" fontId="30" fillId="0" borderId="41" xfId="33" applyFont="1" applyBorder="1" applyAlignment="1">
      <alignment horizontal="left" vertical="center" wrapText="1" shrinkToFit="1"/>
    </xf>
    <xf numFmtId="0" fontId="30" fillId="0" borderId="90" xfId="21" applyFont="1" applyBorder="1" applyAlignment="1">
      <alignment vertical="center" shrinkToFit="1"/>
    </xf>
    <xf numFmtId="0" fontId="30" fillId="0" borderId="68" xfId="21" applyFont="1" applyBorder="1" applyAlignment="1">
      <alignment vertical="center" wrapText="1" shrinkToFit="1"/>
    </xf>
    <xf numFmtId="49" fontId="30" fillId="0" borderId="41" xfId="21" applyNumberFormat="1" applyFont="1" applyBorder="1" applyAlignment="1">
      <alignment vertical="center" shrinkToFit="1"/>
    </xf>
    <xf numFmtId="0" fontId="30" fillId="0" borderId="41" xfId="21" applyFont="1" applyBorder="1" applyAlignment="1">
      <alignment vertical="center" wrapText="1" shrinkToFit="1"/>
    </xf>
    <xf numFmtId="0" fontId="30" fillId="0" borderId="233" xfId="21" applyFont="1" applyBorder="1" applyAlignment="1">
      <alignment vertical="center" wrapText="1" shrinkToFit="1"/>
    </xf>
    <xf numFmtId="49" fontId="30" fillId="0" borderId="232" xfId="21" applyNumberFormat="1" applyFont="1" applyBorder="1" applyAlignment="1">
      <alignment vertical="center" shrinkToFit="1"/>
    </xf>
    <xf numFmtId="0" fontId="30" fillId="0" borderId="232" xfId="21" applyFont="1" applyBorder="1" applyAlignment="1">
      <alignment vertical="center" wrapText="1" shrinkToFit="1"/>
    </xf>
    <xf numFmtId="0" fontId="30" fillId="0" borderId="90" xfId="12" applyFont="1" applyBorder="1" applyAlignment="1">
      <alignment horizontal="left" vertical="center" wrapText="1" shrinkToFit="1"/>
    </xf>
    <xf numFmtId="0" fontId="30" fillId="0" borderId="259" xfId="12" applyFont="1" applyBorder="1" applyAlignment="1">
      <alignment horizontal="left" vertical="center" wrapText="1" shrinkToFit="1"/>
    </xf>
    <xf numFmtId="0" fontId="30" fillId="0" borderId="258" xfId="12" applyFont="1" applyBorder="1" applyAlignment="1">
      <alignment horizontal="left" vertical="center" wrapText="1"/>
    </xf>
    <xf numFmtId="0" fontId="30" fillId="0" borderId="258" xfId="12" applyFont="1" applyBorder="1" applyAlignment="1">
      <alignment horizontal="left" vertical="center" wrapText="1" shrinkToFit="1"/>
    </xf>
    <xf numFmtId="49" fontId="30" fillId="0" borderId="258" xfId="12" applyNumberFormat="1" applyFont="1" applyBorder="1" applyAlignment="1">
      <alignment horizontal="left" vertical="center"/>
    </xf>
    <xf numFmtId="49" fontId="30" fillId="0" borderId="41" xfId="19" applyNumberFormat="1" applyFont="1" applyBorder="1" applyAlignment="1">
      <alignment vertical="center"/>
    </xf>
    <xf numFmtId="49" fontId="30" fillId="0" borderId="41" xfId="12" applyNumberFormat="1" applyFont="1" applyBorder="1" applyAlignment="1">
      <alignment horizontal="left" vertical="center" wrapText="1"/>
    </xf>
    <xf numFmtId="0" fontId="30" fillId="0" borderId="258" xfId="0" applyFont="1" applyBorder="1" applyAlignment="1">
      <alignment horizontal="left" vertical="top" wrapText="1"/>
    </xf>
    <xf numFmtId="0" fontId="30" fillId="0" borderId="41" xfId="1" applyFont="1" applyBorder="1" applyAlignment="1">
      <alignment horizontal="left" vertical="center" wrapText="1"/>
    </xf>
    <xf numFmtId="0" fontId="30" fillId="0" borderId="258" xfId="12" applyFont="1" applyBorder="1" applyAlignment="1">
      <alignment horizontal="left" vertical="top" wrapText="1"/>
    </xf>
    <xf numFmtId="0" fontId="30" fillId="0" borderId="84" xfId="12" applyFont="1" applyBorder="1" applyAlignment="1">
      <alignment horizontal="left" vertical="center" wrapText="1" shrinkToFit="1"/>
    </xf>
    <xf numFmtId="0" fontId="30" fillId="0" borderId="62" xfId="19" applyFont="1" applyBorder="1" applyAlignment="1">
      <alignment horizontal="left" vertical="center" wrapText="1" shrinkToFit="1"/>
    </xf>
    <xf numFmtId="49" fontId="30" fillId="0" borderId="62" xfId="19" applyNumberFormat="1" applyFont="1" applyBorder="1" applyAlignment="1">
      <alignment horizontal="left" vertical="center" wrapText="1" shrinkToFit="1"/>
    </xf>
    <xf numFmtId="49" fontId="30" fillId="0" borderId="62" xfId="21" applyNumberFormat="1" applyFont="1" applyBorder="1" applyAlignment="1">
      <alignment vertical="center"/>
    </xf>
    <xf numFmtId="49" fontId="30" fillId="0" borderId="62" xfId="19" applyNumberFormat="1" applyFont="1" applyBorder="1" applyAlignment="1">
      <alignment horizontal="left" vertical="top" wrapText="1"/>
    </xf>
    <xf numFmtId="0" fontId="30" fillId="0" borderId="239" xfId="1" applyFont="1" applyBorder="1" applyAlignment="1">
      <alignment horizontal="center" vertical="center" shrinkToFit="1"/>
    </xf>
    <xf numFmtId="0" fontId="30" fillId="0" borderId="240" xfId="1" applyFont="1" applyBorder="1" applyAlignment="1">
      <alignment horizontal="center" vertical="center" shrinkToFit="1"/>
    </xf>
    <xf numFmtId="0" fontId="30" fillId="0" borderId="241" xfId="1" applyFont="1" applyBorder="1" applyAlignment="1">
      <alignment horizontal="center" vertical="center" shrinkToFit="1"/>
    </xf>
    <xf numFmtId="0" fontId="30" fillId="0" borderId="8" xfId="1" applyFont="1" applyBorder="1" applyAlignment="1">
      <alignment horizontal="center" vertical="center" shrinkToFit="1"/>
    </xf>
    <xf numFmtId="38" fontId="30" fillId="0" borderId="238" xfId="19" applyNumberFormat="1" applyFont="1" applyBorder="1" applyAlignment="1">
      <alignment vertical="center" shrinkToFit="1"/>
    </xf>
    <xf numFmtId="38" fontId="30" fillId="0" borderId="239" xfId="8" applyFont="1" applyFill="1" applyBorder="1" applyAlignment="1">
      <alignment horizontal="center" vertical="center" wrapText="1" shrinkToFit="1"/>
    </xf>
    <xf numFmtId="38" fontId="30" fillId="0" borderId="240" xfId="8" applyFont="1" applyFill="1" applyBorder="1" applyAlignment="1">
      <alignment horizontal="center" vertical="center" wrapText="1" shrinkToFit="1"/>
    </xf>
    <xf numFmtId="0" fontId="30" fillId="0" borderId="241" xfId="1" applyFont="1" applyBorder="1" applyAlignment="1">
      <alignment horizontal="center" vertical="center" wrapText="1"/>
    </xf>
    <xf numFmtId="0" fontId="30" fillId="0" borderId="239" xfId="1" applyFont="1" applyBorder="1" applyAlignment="1">
      <alignment vertical="center" wrapText="1"/>
    </xf>
    <xf numFmtId="0" fontId="30" fillId="0" borderId="242" xfId="1" applyFont="1" applyBorder="1" applyAlignment="1">
      <alignment vertical="center" wrapText="1"/>
    </xf>
    <xf numFmtId="0" fontId="30" fillId="0" borderId="45" xfId="1" applyFont="1" applyBorder="1" applyAlignment="1">
      <alignment horizontal="center" vertical="center" shrinkToFit="1"/>
    </xf>
    <xf numFmtId="0" fontId="30" fillId="0" borderId="44" xfId="1" applyFont="1" applyBorder="1" applyAlignment="1">
      <alignment horizontal="center" vertical="center" shrinkToFit="1"/>
    </xf>
    <xf numFmtId="0" fontId="30" fillId="0" borderId="85" xfId="1" applyFont="1" applyBorder="1" applyAlignment="1">
      <alignment horizontal="center" vertical="center" shrinkToFit="1"/>
    </xf>
    <xf numFmtId="0" fontId="30" fillId="0" borderId="160" xfId="1" applyFont="1" applyBorder="1" applyAlignment="1">
      <alignment horizontal="center" vertical="center" shrinkToFit="1"/>
    </xf>
    <xf numFmtId="38" fontId="30" fillId="0" borderId="41" xfId="8" applyFont="1" applyFill="1" applyBorder="1" applyAlignment="1">
      <alignment vertical="center" shrinkToFit="1"/>
    </xf>
    <xf numFmtId="0" fontId="30" fillId="0" borderId="45" xfId="1" applyFont="1" applyBorder="1" applyAlignment="1">
      <alignment horizontal="left" vertical="center" wrapText="1"/>
    </xf>
    <xf numFmtId="38" fontId="30" fillId="0" borderId="211" xfId="11" applyFont="1" applyFill="1" applyBorder="1" applyAlignment="1">
      <alignment horizontal="center" vertical="center" shrinkToFit="1"/>
    </xf>
    <xf numFmtId="0" fontId="30" fillId="0" borderId="43" xfId="1" applyFont="1" applyBorder="1" applyAlignment="1">
      <alignment horizontal="left" vertical="center" wrapText="1"/>
    </xf>
    <xf numFmtId="38" fontId="30" fillId="0" borderId="45" xfId="19" applyNumberFormat="1" applyFont="1" applyBorder="1" applyAlignment="1">
      <alignment horizontal="left" vertical="center" wrapText="1"/>
    </xf>
    <xf numFmtId="0" fontId="30" fillId="0" borderId="45" xfId="19" applyFont="1" applyBorder="1" applyAlignment="1">
      <alignment horizontal="left" vertical="center" wrapText="1"/>
    </xf>
    <xf numFmtId="0" fontId="30" fillId="0" borderId="43" xfId="19" applyFont="1" applyBorder="1" applyAlignment="1">
      <alignment horizontal="left" vertical="center" wrapText="1"/>
    </xf>
    <xf numFmtId="0" fontId="30" fillId="0" borderId="234" xfId="1" applyFont="1" applyBorder="1" applyAlignment="1">
      <alignment horizontal="center" vertical="center" shrinkToFit="1"/>
    </xf>
    <xf numFmtId="38" fontId="30" fillId="0" borderId="232" xfId="8" applyFont="1" applyFill="1" applyBorder="1" applyAlignment="1">
      <alignment horizontal="center" vertical="center" shrinkToFit="1"/>
    </xf>
    <xf numFmtId="38" fontId="30" fillId="0" borderId="232" xfId="8" applyFont="1" applyFill="1" applyBorder="1" applyAlignment="1">
      <alignment vertical="center" shrinkToFit="1"/>
    </xf>
    <xf numFmtId="38" fontId="30" fillId="0" borderId="43" xfId="11" applyFont="1" applyFill="1" applyBorder="1" applyAlignment="1">
      <alignment horizontal="center" vertical="center" shrinkToFit="1"/>
    </xf>
    <xf numFmtId="38" fontId="30" fillId="0" borderId="43" xfId="8" applyFont="1" applyFill="1" applyBorder="1" applyAlignment="1">
      <alignment horizontal="left" vertical="center" wrapText="1" shrinkToFit="1"/>
    </xf>
    <xf numFmtId="0" fontId="30" fillId="0" borderId="45" xfId="4" applyFont="1" applyBorder="1" applyAlignment="1">
      <alignment horizontal="center" vertical="center" shrinkToFit="1"/>
    </xf>
    <xf numFmtId="0" fontId="30" fillId="0" borderId="44" xfId="4" applyFont="1" applyBorder="1" applyAlignment="1">
      <alignment horizontal="center" vertical="center" shrinkToFit="1"/>
    </xf>
    <xf numFmtId="0" fontId="30" fillId="0" borderId="85" xfId="4" applyFont="1" applyBorder="1" applyAlignment="1">
      <alignment horizontal="center" vertical="center" shrinkToFit="1"/>
    </xf>
    <xf numFmtId="0" fontId="30" fillId="0" borderId="160" xfId="4" applyFont="1" applyBorder="1" applyAlignment="1">
      <alignment horizontal="center" vertical="center" shrinkToFit="1"/>
    </xf>
    <xf numFmtId="38" fontId="30" fillId="0" borderId="41" xfId="11" applyFont="1" applyFill="1" applyBorder="1" applyAlignment="1">
      <alignment horizontal="center" vertical="center" shrinkToFit="1"/>
    </xf>
    <xf numFmtId="38" fontId="30" fillId="0" borderId="41" xfId="11" applyFont="1" applyFill="1" applyBorder="1" applyAlignment="1">
      <alignment vertical="center" shrinkToFit="1"/>
    </xf>
    <xf numFmtId="38" fontId="30" fillId="0" borderId="45" xfId="11" applyFont="1" applyFill="1" applyBorder="1" applyAlignment="1">
      <alignment horizontal="center" vertical="center" wrapText="1" shrinkToFit="1"/>
    </xf>
    <xf numFmtId="38" fontId="30" fillId="0" borderId="44" xfId="11" applyFont="1" applyFill="1" applyBorder="1" applyAlignment="1">
      <alignment horizontal="center" vertical="center" wrapText="1" shrinkToFit="1"/>
    </xf>
    <xf numFmtId="38" fontId="30" fillId="0" borderId="85" xfId="11" applyFont="1" applyFill="1" applyBorder="1" applyAlignment="1">
      <alignment horizontal="center" vertical="center" wrapText="1" shrinkToFit="1"/>
    </xf>
    <xf numFmtId="0" fontId="30" fillId="0" borderId="45" xfId="21" applyFont="1" applyBorder="1" applyAlignment="1">
      <alignment horizontal="left" vertical="center" wrapText="1"/>
    </xf>
    <xf numFmtId="38" fontId="30" fillId="0" borderId="211" xfId="11" applyFont="1" applyFill="1" applyBorder="1" applyAlignment="1">
      <alignment horizontal="left" vertical="center" wrapText="1" shrinkToFit="1"/>
    </xf>
    <xf numFmtId="0" fontId="30" fillId="0" borderId="45" xfId="4" applyFont="1" applyBorder="1" applyAlignment="1">
      <alignment horizontal="left" vertical="center" wrapText="1"/>
    </xf>
    <xf numFmtId="0" fontId="30" fillId="0" borderId="219" xfId="4" applyFont="1" applyBorder="1" applyAlignment="1">
      <alignment horizontal="left" vertical="center" wrapText="1"/>
    </xf>
    <xf numFmtId="0" fontId="30" fillId="0" borderId="234" xfId="4" applyFont="1" applyBorder="1" applyAlignment="1">
      <alignment horizontal="center" vertical="center" shrinkToFit="1"/>
    </xf>
    <xf numFmtId="38" fontId="30" fillId="0" borderId="232" xfId="11" applyFont="1" applyFill="1" applyBorder="1" applyAlignment="1">
      <alignment horizontal="center" vertical="center" shrinkToFit="1"/>
    </xf>
    <xf numFmtId="38" fontId="30" fillId="0" borderId="232" xfId="11" applyFont="1" applyFill="1" applyBorder="1" applyAlignment="1">
      <alignment vertical="center" shrinkToFit="1"/>
    </xf>
    <xf numFmtId="0" fontId="30" fillId="0" borderId="257" xfId="1" applyFont="1" applyBorder="1" applyAlignment="1">
      <alignment horizontal="center" vertical="center" shrinkToFit="1"/>
    </xf>
    <xf numFmtId="0" fontId="30" fillId="0" borderId="256" xfId="1" applyFont="1" applyBorder="1" applyAlignment="1">
      <alignment horizontal="center" vertical="center" shrinkToFit="1"/>
    </xf>
    <xf numFmtId="38" fontId="30" fillId="0" borderId="258" xfId="8" applyFont="1" applyFill="1" applyBorder="1" applyAlignment="1">
      <alignment vertical="center" shrinkToFit="1"/>
    </xf>
    <xf numFmtId="38" fontId="30" fillId="0" borderId="257" xfId="8" applyFont="1" applyFill="1" applyBorder="1" applyAlignment="1">
      <alignment horizontal="center" vertical="center" wrapText="1" shrinkToFit="1"/>
    </xf>
    <xf numFmtId="0" fontId="30" fillId="0" borderId="257" xfId="1" applyFont="1" applyBorder="1" applyAlignment="1">
      <alignment horizontal="left" vertical="center" wrapText="1"/>
    </xf>
    <xf numFmtId="0" fontId="30" fillId="0" borderId="41" xfId="19" applyFont="1" applyBorder="1" applyAlignment="1">
      <alignment horizontal="center" vertical="center" shrinkToFit="1"/>
    </xf>
    <xf numFmtId="38" fontId="30" fillId="0" borderId="41" xfId="19" applyNumberFormat="1" applyFont="1" applyBorder="1" applyAlignment="1">
      <alignment vertical="center" shrinkToFit="1"/>
    </xf>
    <xf numFmtId="0" fontId="30" fillId="0" borderId="77" xfId="1" applyFont="1" applyBorder="1" applyAlignment="1">
      <alignment horizontal="center" vertical="center" shrinkToFit="1"/>
    </xf>
    <xf numFmtId="0" fontId="30" fillId="0" borderId="76" xfId="1" applyFont="1" applyBorder="1" applyAlignment="1">
      <alignment horizontal="center" vertical="center" shrinkToFit="1"/>
    </xf>
    <xf numFmtId="0" fontId="30" fillId="0" borderId="78" xfId="1" applyFont="1" applyBorder="1" applyAlignment="1">
      <alignment horizontal="center" vertical="center" shrinkToFit="1"/>
    </xf>
    <xf numFmtId="0" fontId="30" fillId="0" borderId="218" xfId="1" applyFont="1" applyBorder="1" applyAlignment="1">
      <alignment horizontal="center" vertical="center" shrinkToFit="1"/>
    </xf>
    <xf numFmtId="38" fontId="30" fillId="0" borderId="218" xfId="8" applyFont="1" applyFill="1" applyBorder="1" applyAlignment="1">
      <alignment horizontal="center" vertical="center" shrinkToFit="1"/>
    </xf>
    <xf numFmtId="38" fontId="30" fillId="0" borderId="62" xfId="8" applyFont="1" applyFill="1" applyBorder="1" applyAlignment="1">
      <alignment vertical="center" shrinkToFit="1"/>
    </xf>
    <xf numFmtId="0" fontId="30" fillId="0" borderId="77" xfId="1" applyFont="1" applyBorder="1" applyAlignment="1">
      <alignment horizontal="left" vertical="center" wrapText="1"/>
    </xf>
    <xf numFmtId="38" fontId="30" fillId="0" borderId="75" xfId="8" applyFont="1" applyFill="1" applyBorder="1" applyAlignment="1">
      <alignment horizontal="left" vertical="center" wrapText="1" shrinkToFit="1"/>
    </xf>
    <xf numFmtId="0" fontId="30" fillId="0" borderId="227" xfId="1" applyFont="1" applyBorder="1" applyAlignment="1">
      <alignment vertical="center" wrapText="1"/>
    </xf>
    <xf numFmtId="0" fontId="30" fillId="0" borderId="56" xfId="1" applyFont="1" applyBorder="1" applyAlignment="1">
      <alignment vertical="center" wrapText="1"/>
    </xf>
    <xf numFmtId="0" fontId="30" fillId="0" borderId="56" xfId="1" applyFont="1" applyBorder="1" applyAlignment="1">
      <alignment vertical="center" wrapText="1" shrinkToFit="1"/>
    </xf>
    <xf numFmtId="0" fontId="30" fillId="0" borderId="56" xfId="1" applyFont="1" applyBorder="1" applyAlignment="1">
      <alignment vertical="top" wrapText="1"/>
    </xf>
    <xf numFmtId="0" fontId="30" fillId="0" borderId="105" xfId="1" applyFont="1" applyBorder="1" applyAlignment="1">
      <alignment vertical="center" wrapText="1"/>
    </xf>
    <xf numFmtId="0" fontId="30" fillId="0" borderId="238" xfId="1" applyFont="1" applyBorder="1" applyAlignment="1">
      <alignment vertical="center" wrapText="1"/>
    </xf>
    <xf numFmtId="49" fontId="30" fillId="0" borderId="238" xfId="1" applyNumberFormat="1" applyFont="1" applyBorder="1" applyAlignment="1">
      <alignment vertical="center" wrapText="1" shrinkToFit="1"/>
    </xf>
    <xf numFmtId="0" fontId="30" fillId="0" borderId="238" xfId="1" applyFont="1" applyBorder="1" applyAlignment="1">
      <alignment vertical="center" wrapText="1" shrinkToFit="1"/>
    </xf>
    <xf numFmtId="0" fontId="30" fillId="0" borderId="238" xfId="23" applyNumberFormat="1" applyFont="1" applyFill="1" applyBorder="1" applyAlignment="1" applyProtection="1">
      <alignment vertical="top" wrapText="1" shrinkToFit="1"/>
    </xf>
    <xf numFmtId="0" fontId="30" fillId="0" borderId="238" xfId="1" applyFont="1" applyBorder="1" applyAlignment="1">
      <alignment horizontal="left" vertical="top" wrapText="1"/>
    </xf>
    <xf numFmtId="0" fontId="30" fillId="0" borderId="90" xfId="1" applyFont="1" applyBorder="1" applyAlignment="1">
      <alignment vertical="center" wrapText="1"/>
    </xf>
    <xf numFmtId="0" fontId="30" fillId="0" borderId="41" xfId="1" applyFont="1" applyBorder="1" applyAlignment="1">
      <alignment vertical="center" wrapText="1"/>
    </xf>
    <xf numFmtId="0" fontId="30" fillId="0" borderId="41" xfId="1" applyFont="1" applyBorder="1" applyAlignment="1">
      <alignment vertical="center" wrapText="1" shrinkToFit="1"/>
    </xf>
    <xf numFmtId="0" fontId="30" fillId="0" borderId="258" xfId="1" applyFont="1" applyBorder="1" applyAlignment="1">
      <alignment vertical="top" wrapText="1"/>
    </xf>
    <xf numFmtId="38" fontId="30" fillId="0" borderId="258" xfId="8" applyFont="1" applyFill="1" applyBorder="1" applyAlignment="1">
      <alignment horizontal="center" vertical="center" wrapText="1"/>
    </xf>
    <xf numFmtId="0" fontId="30" fillId="0" borderId="41" xfId="1" applyFont="1" applyBorder="1" applyAlignment="1">
      <alignment horizontal="left" vertical="center" wrapText="1" shrinkToFit="1"/>
    </xf>
    <xf numFmtId="0" fontId="30" fillId="0" borderId="258" xfId="0" applyFont="1" applyBorder="1" applyAlignment="1">
      <alignment horizontal="left" vertical="center" wrapText="1"/>
    </xf>
    <xf numFmtId="0" fontId="30" fillId="0" borderId="90" xfId="4" applyFont="1" applyBorder="1" applyAlignment="1">
      <alignment vertical="center" wrapText="1"/>
    </xf>
    <xf numFmtId="0" fontId="30" fillId="0" borderId="41" xfId="21" applyFont="1" applyBorder="1" applyAlignment="1">
      <alignment vertical="center" wrapText="1"/>
    </xf>
    <xf numFmtId="38" fontId="30" fillId="0" borderId="258" xfId="23" applyNumberFormat="1" applyFont="1" applyFill="1" applyBorder="1" applyAlignment="1" applyProtection="1">
      <alignment vertical="top" wrapText="1"/>
    </xf>
    <xf numFmtId="38" fontId="30" fillId="0" borderId="258" xfId="8" applyFont="1" applyFill="1" applyBorder="1" applyAlignment="1">
      <alignment vertical="top" wrapText="1"/>
    </xf>
    <xf numFmtId="0" fontId="30" fillId="0" borderId="258" xfId="23" applyFont="1" applyFill="1" applyBorder="1" applyAlignment="1" applyProtection="1">
      <alignment vertical="top" wrapText="1"/>
    </xf>
    <xf numFmtId="49" fontId="30" fillId="0" borderId="41" xfId="1" applyNumberFormat="1" applyFont="1" applyBorder="1" applyAlignment="1">
      <alignment vertical="center" wrapText="1" shrinkToFit="1"/>
    </xf>
    <xf numFmtId="38" fontId="30" fillId="0" borderId="258" xfId="8" applyFont="1" applyFill="1" applyBorder="1" applyAlignment="1">
      <alignment horizontal="center" vertical="top" wrapText="1"/>
    </xf>
    <xf numFmtId="0" fontId="30" fillId="0" borderId="84" xfId="1" applyFont="1" applyBorder="1" applyAlignment="1">
      <alignment vertical="center" wrapText="1"/>
    </xf>
    <xf numFmtId="0" fontId="30" fillId="0" borderId="62" xfId="1" applyFont="1" applyBorder="1" applyAlignment="1">
      <alignment vertical="center" wrapText="1"/>
    </xf>
    <xf numFmtId="0" fontId="30" fillId="0" borderId="62" xfId="1" applyFont="1" applyBorder="1" applyAlignment="1">
      <alignment vertical="center" wrapText="1" shrinkToFit="1"/>
    </xf>
    <xf numFmtId="0" fontId="30" fillId="0" borderId="62" xfId="0" applyFont="1" applyBorder="1">
      <alignment vertical="center"/>
    </xf>
    <xf numFmtId="0" fontId="30" fillId="0" borderId="62" xfId="0" applyFont="1" applyBorder="1" applyAlignment="1">
      <alignment vertical="top" wrapText="1"/>
    </xf>
    <xf numFmtId="38" fontId="30" fillId="0" borderId="59" xfId="8" applyFont="1" applyFill="1" applyBorder="1" applyAlignment="1">
      <alignment horizontal="center" vertical="center" shrinkToFit="1"/>
    </xf>
    <xf numFmtId="38" fontId="30" fillId="0" borderId="58" xfId="8" applyFont="1" applyFill="1" applyBorder="1" applyAlignment="1">
      <alignment horizontal="center" vertical="center" shrinkToFit="1"/>
    </xf>
    <xf numFmtId="38" fontId="30" fillId="0" borderId="224" xfId="8" applyFont="1" applyFill="1" applyBorder="1" applyAlignment="1">
      <alignment horizontal="center" vertical="center" shrinkToFit="1"/>
    </xf>
    <xf numFmtId="38" fontId="30" fillId="0" borderId="279" xfId="8" applyFont="1" applyFill="1" applyBorder="1" applyAlignment="1">
      <alignment horizontal="center" vertical="center" shrinkToFit="1"/>
    </xf>
    <xf numFmtId="38" fontId="30" fillId="0" borderId="226" xfId="8" applyFont="1" applyFill="1" applyBorder="1" applyAlignment="1">
      <alignment horizontal="center" vertical="center" shrinkToFit="1"/>
    </xf>
    <xf numFmtId="0" fontId="30" fillId="0" borderId="59" xfId="1" applyFont="1" applyBorder="1" applyAlignment="1">
      <alignment horizontal="center" vertical="center" wrapText="1"/>
    </xf>
    <xf numFmtId="0" fontId="30" fillId="0" borderId="58" xfId="1" applyFont="1" applyBorder="1" applyAlignment="1">
      <alignment horizontal="center" vertical="center" wrapText="1"/>
    </xf>
    <xf numFmtId="38" fontId="30" fillId="0" borderId="224" xfId="8" applyFont="1" applyFill="1" applyBorder="1" applyAlignment="1">
      <alignment horizontal="center" vertical="center" wrapText="1"/>
    </xf>
    <xf numFmtId="38" fontId="30" fillId="0" borderId="58" xfId="8" applyFont="1" applyFill="1" applyBorder="1" applyAlignment="1">
      <alignment horizontal="center" vertical="center" wrapText="1"/>
    </xf>
    <xf numFmtId="0" fontId="30" fillId="0" borderId="57" xfId="1" applyFont="1" applyBorder="1" applyAlignment="1">
      <alignment horizontal="center" vertical="center" wrapText="1"/>
    </xf>
    <xf numFmtId="38" fontId="30" fillId="0" borderId="239" xfId="8" applyFont="1" applyFill="1" applyBorder="1" applyAlignment="1">
      <alignment horizontal="center" vertical="center" shrinkToFit="1"/>
    </xf>
    <xf numFmtId="38" fontId="30" fillId="0" borderId="240" xfId="8" applyFont="1" applyFill="1" applyBorder="1" applyAlignment="1">
      <alignment horizontal="center" vertical="center" shrinkToFit="1"/>
    </xf>
    <xf numFmtId="38" fontId="30" fillId="0" borderId="241" xfId="8" applyFont="1" applyFill="1" applyBorder="1" applyAlignment="1">
      <alignment horizontal="center" vertical="center" shrinkToFit="1"/>
    </xf>
    <xf numFmtId="38" fontId="30" fillId="0" borderId="325" xfId="8" applyFont="1" applyFill="1" applyBorder="1" applyAlignment="1">
      <alignment horizontal="center" vertical="center" shrinkToFit="1"/>
    </xf>
    <xf numFmtId="0" fontId="30" fillId="0" borderId="239" xfId="1" applyFont="1" applyBorder="1" applyAlignment="1">
      <alignment horizontal="center" vertical="center" wrapText="1"/>
    </xf>
    <xf numFmtId="0" fontId="30" fillId="0" borderId="115" xfId="1" applyFont="1" applyBorder="1" applyAlignment="1">
      <alignment horizontal="center" vertical="center" wrapText="1"/>
    </xf>
    <xf numFmtId="38" fontId="30" fillId="0" borderId="241" xfId="8" applyFont="1" applyFill="1" applyBorder="1" applyAlignment="1">
      <alignment horizontal="center" vertical="center" wrapText="1" shrinkToFit="1"/>
    </xf>
    <xf numFmtId="0" fontId="30" fillId="0" borderId="242" xfId="1" applyFont="1" applyBorder="1" applyAlignment="1">
      <alignment horizontal="center" vertical="center" wrapText="1"/>
    </xf>
    <xf numFmtId="38" fontId="30" fillId="0" borderId="257" xfId="8" applyFont="1" applyFill="1" applyBorder="1" applyAlignment="1">
      <alignment horizontal="center" vertical="center" shrinkToFit="1"/>
    </xf>
    <xf numFmtId="38" fontId="30" fillId="0" borderId="280" xfId="8" applyFont="1" applyFill="1" applyBorder="1" applyAlignment="1">
      <alignment horizontal="center" vertical="center" shrinkToFit="1"/>
    </xf>
    <xf numFmtId="0" fontId="30" fillId="0" borderId="45" xfId="1" applyFont="1" applyBorder="1" applyAlignment="1">
      <alignment horizontal="center" vertical="center" wrapText="1"/>
    </xf>
    <xf numFmtId="0" fontId="30" fillId="0" borderId="43" xfId="1" applyFont="1" applyBorder="1" applyAlignment="1">
      <alignment horizontal="center" vertical="center" wrapText="1"/>
    </xf>
    <xf numFmtId="38" fontId="30" fillId="0" borderId="45" xfId="11" applyFont="1" applyFill="1" applyBorder="1" applyAlignment="1">
      <alignment horizontal="center" vertical="center" shrinkToFit="1"/>
    </xf>
    <xf numFmtId="38" fontId="30" fillId="0" borderId="44" xfId="11" applyFont="1" applyFill="1" applyBorder="1" applyAlignment="1">
      <alignment horizontal="center" vertical="center" shrinkToFit="1"/>
    </xf>
    <xf numFmtId="38" fontId="30" fillId="0" borderId="85" xfId="11" applyFont="1" applyFill="1" applyBorder="1" applyAlignment="1">
      <alignment horizontal="center" vertical="center" shrinkToFit="1"/>
    </xf>
    <xf numFmtId="38" fontId="30" fillId="0" borderId="257" xfId="11" applyFont="1" applyFill="1" applyBorder="1" applyAlignment="1">
      <alignment horizontal="center" vertical="center" shrinkToFit="1"/>
    </xf>
    <xf numFmtId="38" fontId="30" fillId="0" borderId="280" xfId="11" applyFont="1" applyFill="1" applyBorder="1" applyAlignment="1">
      <alignment horizontal="center" vertical="center" shrinkToFit="1"/>
    </xf>
    <xf numFmtId="38" fontId="30" fillId="0" borderId="68" xfId="11" applyFont="1" applyFill="1" applyBorder="1" applyAlignment="1">
      <alignment horizontal="center" vertical="center" shrinkToFit="1"/>
    </xf>
    <xf numFmtId="0" fontId="30" fillId="0" borderId="45" xfId="4" applyFont="1" applyBorder="1" applyAlignment="1">
      <alignment horizontal="center" vertical="center" wrapText="1"/>
    </xf>
    <xf numFmtId="38" fontId="30" fillId="0" borderId="43" xfId="11" applyFont="1" applyFill="1" applyBorder="1" applyAlignment="1">
      <alignment horizontal="center" vertical="center" wrapText="1" shrinkToFit="1"/>
    </xf>
    <xf numFmtId="38" fontId="30" fillId="0" borderId="77" xfId="8" applyFont="1" applyFill="1" applyBorder="1" applyAlignment="1">
      <alignment horizontal="center" vertical="center" shrinkToFit="1"/>
    </xf>
    <xf numFmtId="38" fontId="30" fillId="0" borderId="76" xfId="8" applyFont="1" applyFill="1" applyBorder="1" applyAlignment="1">
      <alignment horizontal="center" vertical="center" shrinkToFit="1"/>
    </xf>
    <xf numFmtId="38" fontId="30" fillId="0" borderId="278" xfId="8" applyFont="1" applyFill="1" applyBorder="1" applyAlignment="1">
      <alignment horizontal="center" vertical="center" shrinkToFit="1"/>
    </xf>
    <xf numFmtId="38" fontId="30" fillId="0" borderId="79" xfId="8" applyFont="1" applyFill="1" applyBorder="1" applyAlignment="1">
      <alignment horizontal="center" vertical="center" shrinkToFit="1"/>
    </xf>
    <xf numFmtId="0" fontId="30" fillId="0" borderId="77" xfId="1" applyFont="1" applyBorder="1" applyAlignment="1">
      <alignment horizontal="center" vertical="center" wrapText="1"/>
    </xf>
    <xf numFmtId="0" fontId="30" fillId="0" borderId="75" xfId="1" applyFont="1" applyBorder="1" applyAlignment="1">
      <alignment horizontal="center" vertical="center" wrapText="1"/>
    </xf>
    <xf numFmtId="0" fontId="30" fillId="0" borderId="99" xfId="35" applyFont="1" applyBorder="1" applyAlignment="1">
      <alignment horizontal="left" vertical="center" wrapText="1"/>
    </xf>
    <xf numFmtId="0" fontId="30" fillId="0" borderId="50" xfId="35" applyFont="1" applyBorder="1" applyAlignment="1">
      <alignment horizontal="left" vertical="center" wrapText="1"/>
    </xf>
    <xf numFmtId="0" fontId="30" fillId="0" borderId="50" xfId="35" applyFont="1" applyBorder="1" applyAlignment="1">
      <alignment horizontal="left" vertical="center" wrapText="1" shrinkToFit="1"/>
    </xf>
    <xf numFmtId="0" fontId="30" fillId="0" borderId="50" xfId="35" applyFont="1" applyBorder="1" applyAlignment="1">
      <alignment horizontal="center" vertical="center" wrapText="1" shrinkToFit="1"/>
    </xf>
    <xf numFmtId="0" fontId="30" fillId="0" borderId="50" xfId="1" applyFont="1" applyBorder="1" applyAlignment="1">
      <alignment horizontal="left" vertical="top" wrapText="1"/>
    </xf>
    <xf numFmtId="0" fontId="30" fillId="0" borderId="220" xfId="35" applyFont="1" applyBorder="1" applyAlignment="1">
      <alignment horizontal="center" vertical="center" shrinkToFit="1"/>
    </xf>
    <xf numFmtId="0" fontId="30" fillId="0" borderId="91" xfId="35" applyFont="1" applyBorder="1" applyAlignment="1">
      <alignment horizontal="center" vertical="center" shrinkToFit="1"/>
    </xf>
    <xf numFmtId="0" fontId="30" fillId="0" borderId="93" xfId="35" applyFont="1" applyBorder="1" applyAlignment="1">
      <alignment horizontal="center" vertical="center" shrinkToFit="1"/>
    </xf>
    <xf numFmtId="38" fontId="30" fillId="0" borderId="220" xfId="8" applyFont="1" applyFill="1" applyBorder="1" applyAlignment="1">
      <alignment vertical="center" shrinkToFit="1"/>
    </xf>
    <xf numFmtId="38" fontId="30" fillId="0" borderId="93" xfId="8" applyFont="1" applyFill="1" applyBorder="1" applyAlignment="1">
      <alignment vertical="center" shrinkToFit="1"/>
    </xf>
    <xf numFmtId="0" fontId="30" fillId="0" borderId="220" xfId="35" applyFont="1" applyBorder="1" applyAlignment="1">
      <alignment horizontal="center" vertical="center" wrapText="1"/>
    </xf>
    <xf numFmtId="0" fontId="30" fillId="0" borderId="91" xfId="35" applyFont="1" applyBorder="1" applyAlignment="1">
      <alignment horizontal="center" vertical="center" wrapText="1"/>
    </xf>
    <xf numFmtId="38" fontId="30" fillId="0" borderId="93" xfId="8" applyFont="1" applyFill="1" applyBorder="1" applyAlignment="1">
      <alignment horizontal="center" vertical="center" wrapText="1"/>
    </xf>
    <xf numFmtId="38" fontId="30" fillId="0" borderId="91" xfId="8" applyFont="1" applyFill="1" applyBorder="1" applyAlignment="1">
      <alignment horizontal="center" vertical="center" wrapText="1"/>
    </xf>
    <xf numFmtId="0" fontId="30" fillId="0" borderId="51" xfId="35" applyFont="1" applyBorder="1" applyAlignment="1">
      <alignment horizontal="center" vertical="center" wrapText="1"/>
    </xf>
    <xf numFmtId="0" fontId="30" fillId="0" borderId="50" xfId="35" applyFont="1" applyBorder="1" applyAlignment="1">
      <alignment horizontal="left" vertical="top" wrapText="1"/>
    </xf>
    <xf numFmtId="49" fontId="30" fillId="0" borderId="50" xfId="35" applyNumberFormat="1" applyFont="1" applyBorder="1" applyAlignment="1">
      <alignment horizontal="center" vertical="center" wrapText="1"/>
    </xf>
    <xf numFmtId="0" fontId="30" fillId="0" borderId="90" xfId="35" applyFont="1" applyBorder="1" applyAlignment="1">
      <alignment horizontal="left" vertical="center" wrapText="1"/>
    </xf>
    <xf numFmtId="0" fontId="30" fillId="0" borderId="41" xfId="35" applyFont="1" applyBorder="1" applyAlignment="1">
      <alignment horizontal="left" vertical="center" wrapText="1"/>
    </xf>
    <xf numFmtId="0" fontId="30" fillId="0" borderId="41" xfId="35" applyFont="1" applyBorder="1" applyAlignment="1">
      <alignment horizontal="left" vertical="center" wrapText="1" shrinkToFit="1"/>
    </xf>
    <xf numFmtId="0" fontId="30" fillId="0" borderId="41" xfId="35" applyFont="1" applyBorder="1" applyAlignment="1">
      <alignment horizontal="center" vertical="center" wrapText="1" shrinkToFit="1"/>
    </xf>
    <xf numFmtId="0" fontId="30" fillId="0" borderId="41" xfId="1" applyFont="1" applyBorder="1" applyAlignment="1">
      <alignment horizontal="left" vertical="top" wrapText="1"/>
    </xf>
    <xf numFmtId="49" fontId="30" fillId="0" borderId="41" xfId="35" applyNumberFormat="1" applyFont="1" applyBorder="1" applyAlignment="1">
      <alignment horizontal="left" vertical="top" wrapText="1"/>
    </xf>
    <xf numFmtId="0" fontId="30" fillId="0" borderId="41" xfId="35" applyFont="1" applyBorder="1" applyAlignment="1">
      <alignment horizontal="left" vertical="top" wrapText="1"/>
    </xf>
    <xf numFmtId="0" fontId="30" fillId="0" borderId="90" xfId="35" applyFont="1" applyBorder="1" applyAlignment="1">
      <alignment horizontal="left" vertical="center" wrapText="1" shrinkToFit="1"/>
    </xf>
    <xf numFmtId="49" fontId="30" fillId="0" borderId="41" xfId="23" applyNumberFormat="1" applyFont="1" applyFill="1" applyBorder="1" applyAlignment="1" applyProtection="1">
      <alignment horizontal="left" vertical="top" wrapText="1"/>
    </xf>
    <xf numFmtId="0" fontId="30" fillId="0" borderId="32" xfId="35" applyFont="1" applyBorder="1" applyAlignment="1">
      <alignment horizontal="left" vertical="center" wrapText="1"/>
    </xf>
    <xf numFmtId="0" fontId="30" fillId="0" borderId="32" xfId="35" applyFont="1" applyBorder="1" applyAlignment="1">
      <alignment horizontal="left" vertical="center" wrapText="1" shrinkToFit="1"/>
    </xf>
    <xf numFmtId="0" fontId="30" fillId="0" borderId="32" xfId="35" applyFont="1" applyBorder="1" applyAlignment="1">
      <alignment horizontal="center" vertical="center" wrapText="1" shrinkToFit="1"/>
    </xf>
    <xf numFmtId="0" fontId="30" fillId="0" borderId="32" xfId="35" applyFont="1" applyBorder="1" applyAlignment="1">
      <alignment horizontal="left" vertical="top" wrapText="1"/>
    </xf>
    <xf numFmtId="0" fontId="30" fillId="0" borderId="259" xfId="35" applyFont="1" applyBorder="1" applyAlignment="1">
      <alignment horizontal="left" vertical="center" wrapText="1" shrinkToFit="1"/>
    </xf>
    <xf numFmtId="0" fontId="30" fillId="0" borderId="232" xfId="35" applyFont="1" applyBorder="1" applyAlignment="1">
      <alignment horizontal="left" vertical="center" wrapText="1"/>
    </xf>
    <xf numFmtId="0" fontId="30" fillId="0" borderId="232" xfId="35" applyFont="1" applyBorder="1" applyAlignment="1">
      <alignment horizontal="left" vertical="center" wrapText="1" shrinkToFit="1"/>
    </xf>
    <xf numFmtId="0" fontId="30" fillId="0" borderId="232" xfId="35" applyFont="1" applyBorder="1" applyAlignment="1">
      <alignment horizontal="center" vertical="center" wrapText="1" shrinkToFit="1"/>
    </xf>
    <xf numFmtId="0" fontId="30" fillId="0" borderId="232" xfId="35" applyFont="1" applyBorder="1" applyAlignment="1">
      <alignment horizontal="left" vertical="top" wrapText="1"/>
    </xf>
    <xf numFmtId="0" fontId="30" fillId="0" borderId="45" xfId="35" applyFont="1" applyBorder="1" applyAlignment="1">
      <alignment horizontal="center" vertical="center" shrinkToFit="1"/>
    </xf>
    <xf numFmtId="0" fontId="30" fillId="0" borderId="44" xfId="35" applyFont="1" applyBorder="1" applyAlignment="1">
      <alignment horizontal="center" vertical="center" shrinkToFit="1"/>
    </xf>
    <xf numFmtId="0" fontId="30" fillId="0" borderId="85" xfId="35" applyFont="1" applyBorder="1" applyAlignment="1">
      <alignment horizontal="center" vertical="center" shrinkToFit="1"/>
    </xf>
    <xf numFmtId="0" fontId="30" fillId="0" borderId="35" xfId="35" applyFont="1" applyBorder="1" applyAlignment="1">
      <alignment horizontal="center" vertical="center" shrinkToFit="1"/>
    </xf>
    <xf numFmtId="0" fontId="30" fillId="0" borderId="34" xfId="35" applyFont="1" applyBorder="1" applyAlignment="1">
      <alignment horizontal="center" vertical="center" shrinkToFit="1"/>
    </xf>
    <xf numFmtId="0" fontId="30" fillId="0" borderId="118" xfId="35" applyFont="1" applyBorder="1" applyAlignment="1">
      <alignment horizontal="center" vertical="center" shrinkToFit="1"/>
    </xf>
    <xf numFmtId="0" fontId="30" fillId="0" borderId="257" xfId="35" applyFont="1" applyBorder="1" applyAlignment="1">
      <alignment horizontal="center" vertical="center" shrinkToFit="1"/>
    </xf>
    <xf numFmtId="38" fontId="30" fillId="0" borderId="220" xfId="8" applyFont="1" applyFill="1" applyBorder="1" applyAlignment="1" applyProtection="1">
      <alignment vertical="center" shrinkToFit="1"/>
      <protection locked="0"/>
    </xf>
    <xf numFmtId="38" fontId="30" fillId="0" borderId="93" xfId="8" applyFont="1" applyFill="1" applyBorder="1" applyAlignment="1" applyProtection="1">
      <alignment vertical="center" shrinkToFit="1"/>
      <protection locked="0"/>
    </xf>
    <xf numFmtId="38" fontId="30" fillId="0" borderId="45" xfId="8" applyFont="1" applyFill="1" applyBorder="1" applyAlignment="1" applyProtection="1">
      <alignment vertical="center" shrinkToFit="1"/>
      <protection locked="0"/>
    </xf>
    <xf numFmtId="38" fontId="30" fillId="0" borderId="85" xfId="8" applyFont="1" applyFill="1" applyBorder="1" applyAlignment="1" applyProtection="1">
      <alignment vertical="center" shrinkToFit="1"/>
      <protection locked="0"/>
    </xf>
    <xf numFmtId="0" fontId="30" fillId="0" borderId="45" xfId="35" applyFont="1" applyBorder="1" applyAlignment="1">
      <alignment horizontal="center" vertical="center" wrapText="1"/>
    </xf>
    <xf numFmtId="0" fontId="30" fillId="0" borderId="44" xfId="35" applyFont="1" applyBorder="1" applyAlignment="1">
      <alignment horizontal="center" vertical="center" wrapText="1"/>
    </xf>
    <xf numFmtId="38" fontId="30" fillId="0" borderId="85" xfId="8" applyFont="1" applyFill="1" applyBorder="1" applyAlignment="1">
      <alignment horizontal="center" vertical="center" wrapText="1"/>
    </xf>
    <xf numFmtId="38" fontId="30" fillId="0" borderId="44" xfId="8" applyFont="1" applyFill="1" applyBorder="1" applyAlignment="1">
      <alignment horizontal="center" vertical="center" wrapText="1"/>
    </xf>
    <xf numFmtId="0" fontId="30" fillId="0" borderId="43" xfId="35" applyFont="1" applyBorder="1" applyAlignment="1">
      <alignment horizontal="center" vertical="center" wrapText="1"/>
    </xf>
    <xf numFmtId="38" fontId="30" fillId="0" borderId="35" xfId="8" applyFont="1" applyFill="1" applyBorder="1" applyAlignment="1" applyProtection="1">
      <alignment vertical="center" shrinkToFit="1"/>
      <protection locked="0"/>
    </xf>
    <xf numFmtId="38" fontId="30" fillId="0" borderId="118" xfId="8" applyFont="1" applyFill="1" applyBorder="1" applyAlignment="1" applyProtection="1">
      <alignment vertical="center" shrinkToFit="1"/>
      <protection locked="0"/>
    </xf>
    <xf numFmtId="0" fontId="30" fillId="0" borderId="34" xfId="35" applyFont="1" applyBorder="1" applyAlignment="1">
      <alignment horizontal="center" vertical="center" wrapText="1"/>
    </xf>
    <xf numFmtId="38" fontId="30" fillId="0" borderId="118" xfId="8" applyFont="1" applyFill="1" applyBorder="1" applyAlignment="1">
      <alignment horizontal="center" vertical="center" wrapText="1"/>
    </xf>
    <xf numFmtId="0" fontId="30" fillId="0" borderId="35" xfId="35" applyFont="1" applyBorder="1" applyAlignment="1">
      <alignment horizontal="center" vertical="center" wrapText="1"/>
    </xf>
    <xf numFmtId="38" fontId="30" fillId="0" borderId="34" xfId="8" applyFont="1" applyFill="1" applyBorder="1" applyAlignment="1">
      <alignment horizontal="center" vertical="center" wrapText="1"/>
    </xf>
    <xf numFmtId="0" fontId="30" fillId="0" borderId="33" xfId="35" applyFont="1" applyBorder="1" applyAlignment="1">
      <alignment horizontal="center" vertical="center" wrapText="1"/>
    </xf>
    <xf numFmtId="38" fontId="30" fillId="0" borderId="257" xfId="8" applyFont="1" applyFill="1" applyBorder="1" applyAlignment="1" applyProtection="1">
      <alignment vertical="center" shrinkToFit="1"/>
      <protection locked="0"/>
    </xf>
    <xf numFmtId="0" fontId="30" fillId="0" borderId="257" xfId="35" applyFont="1" applyBorder="1" applyAlignment="1">
      <alignment horizontal="center" vertical="center" wrapText="1"/>
    </xf>
    <xf numFmtId="0" fontId="30" fillId="0" borderId="105" xfId="37" applyFont="1" applyBorder="1" applyAlignment="1">
      <alignment horizontal="left" vertical="center" wrapText="1"/>
    </xf>
    <xf numFmtId="0" fontId="30" fillId="0" borderId="1" xfId="37" applyFont="1" applyBorder="1" applyAlignment="1">
      <alignment horizontal="left" vertical="center" wrapText="1"/>
    </xf>
    <xf numFmtId="0" fontId="30" fillId="0" borderId="1" xfId="37" applyFont="1" applyBorder="1" applyAlignment="1">
      <alignment horizontal="left" vertical="center" wrapText="1" shrinkToFit="1"/>
    </xf>
    <xf numFmtId="0" fontId="30" fillId="0" borderId="1" xfId="37" applyFont="1" applyBorder="1" applyAlignment="1">
      <alignment horizontal="left" vertical="top" wrapText="1"/>
    </xf>
    <xf numFmtId="0" fontId="30" fillId="0" borderId="47" xfId="37" applyFont="1" applyBorder="1" applyAlignment="1">
      <alignment horizontal="left" vertical="center" wrapText="1" shrinkToFit="1"/>
    </xf>
    <xf numFmtId="0" fontId="30" fillId="0" borderId="32" xfId="37" applyFont="1" applyBorder="1" applyAlignment="1">
      <alignment horizontal="left" vertical="center" wrapText="1"/>
    </xf>
    <xf numFmtId="0" fontId="30" fillId="0" borderId="32" xfId="37" applyFont="1" applyBorder="1" applyAlignment="1">
      <alignment horizontal="left" vertical="center" wrapText="1" shrinkToFit="1"/>
    </xf>
    <xf numFmtId="0" fontId="30" fillId="0" borderId="32" xfId="37" applyFont="1" applyBorder="1" applyAlignment="1">
      <alignment horizontal="left" vertical="top" wrapText="1"/>
    </xf>
    <xf numFmtId="0" fontId="30" fillId="0" borderId="103" xfId="37" applyFont="1" applyBorder="1" applyAlignment="1">
      <alignment horizontal="center" vertical="center" shrinkToFit="1"/>
    </xf>
    <xf numFmtId="0" fontId="30" fillId="0" borderId="102" xfId="37" applyFont="1" applyBorder="1" applyAlignment="1">
      <alignment horizontal="center" vertical="center" shrinkToFit="1"/>
    </xf>
    <xf numFmtId="0" fontId="30" fillId="0" borderId="104" xfId="37" applyFont="1" applyBorder="1" applyAlignment="1">
      <alignment horizontal="center" vertical="center" shrinkToFit="1"/>
    </xf>
    <xf numFmtId="38" fontId="30" fillId="0" borderId="89" xfId="8" applyFont="1" applyFill="1" applyBorder="1" applyAlignment="1">
      <alignment vertical="center" shrinkToFit="1"/>
    </xf>
    <xf numFmtId="38" fontId="30" fillId="0" borderId="103" xfId="8" applyFont="1" applyFill="1" applyBorder="1" applyAlignment="1">
      <alignment horizontal="center" vertical="center" wrapText="1"/>
    </xf>
    <xf numFmtId="0" fontId="30" fillId="0" borderId="104" xfId="37" applyFont="1" applyBorder="1" applyAlignment="1">
      <alignment horizontal="center" vertical="center" wrapText="1"/>
    </xf>
    <xf numFmtId="38" fontId="30" fillId="0" borderId="102" xfId="8" applyFont="1" applyFill="1" applyBorder="1" applyAlignment="1">
      <alignment horizontal="center" vertical="center" wrapText="1"/>
    </xf>
    <xf numFmtId="0" fontId="30" fillId="0" borderId="230" xfId="37" applyFont="1" applyBorder="1" applyAlignment="1">
      <alignment horizontal="center" vertical="center" wrapText="1"/>
    </xf>
    <xf numFmtId="0" fontId="30" fillId="0" borderId="35" xfId="37" applyFont="1" applyBorder="1" applyAlignment="1">
      <alignment horizontal="center" vertical="center" shrinkToFit="1"/>
    </xf>
    <xf numFmtId="0" fontId="30" fillId="0" borderId="34" xfId="37" applyFont="1" applyBorder="1" applyAlignment="1">
      <alignment horizontal="center" vertical="center" shrinkToFit="1"/>
    </xf>
    <xf numFmtId="0" fontId="30" fillId="0" borderId="118" xfId="37" applyFont="1" applyBorder="1" applyAlignment="1">
      <alignment horizontal="center" vertical="center" shrinkToFit="1"/>
    </xf>
    <xf numFmtId="38" fontId="30" fillId="0" borderId="31" xfId="8" applyFont="1" applyFill="1" applyBorder="1" applyAlignment="1">
      <alignment vertical="center" shrinkToFit="1"/>
    </xf>
    <xf numFmtId="38" fontId="30" fillId="0" borderId="35" xfId="8" applyFont="1" applyFill="1" applyBorder="1" applyAlignment="1">
      <alignment horizontal="center" vertical="center" wrapText="1"/>
    </xf>
    <xf numFmtId="0" fontId="30" fillId="0" borderId="118" xfId="37" applyFont="1" applyBorder="1" applyAlignment="1">
      <alignment horizontal="center" vertical="center" wrapText="1"/>
    </xf>
    <xf numFmtId="0" fontId="30" fillId="0" borderId="33" xfId="37" applyFont="1" applyBorder="1" applyAlignment="1">
      <alignment horizontal="center" vertical="center" wrapText="1"/>
    </xf>
    <xf numFmtId="0" fontId="30" fillId="0" borderId="38" xfId="37" applyFont="1" applyBorder="1" applyAlignment="1">
      <alignment horizontal="left" vertical="center" wrapText="1" shrinkToFit="1"/>
    </xf>
    <xf numFmtId="0" fontId="30" fillId="0" borderId="9" xfId="37" applyFont="1" applyBorder="1" applyAlignment="1">
      <alignment horizontal="left" vertical="center" wrapText="1"/>
    </xf>
    <xf numFmtId="0" fontId="30" fillId="0" borderId="9" xfId="37" applyFont="1" applyBorder="1" applyAlignment="1">
      <alignment horizontal="left" vertical="center" wrapText="1" shrinkToFit="1"/>
    </xf>
    <xf numFmtId="0" fontId="30" fillId="0" borderId="9" xfId="37" applyFont="1" applyBorder="1" applyAlignment="1">
      <alignment horizontal="left" vertical="top" wrapText="1"/>
    </xf>
    <xf numFmtId="0" fontId="30" fillId="0" borderId="65" xfId="37" applyFont="1" applyBorder="1" applyAlignment="1">
      <alignment horizontal="center" vertical="center" shrinkToFit="1"/>
    </xf>
    <xf numFmtId="0" fontId="30" fillId="0" borderId="64" xfId="37" applyFont="1" applyBorder="1" applyAlignment="1">
      <alignment horizontal="center" vertical="center" shrinkToFit="1"/>
    </xf>
    <xf numFmtId="0" fontId="30" fillId="0" borderId="108" xfId="37" applyFont="1" applyBorder="1" applyAlignment="1">
      <alignment horizontal="center" vertical="center" shrinkToFit="1"/>
    </xf>
    <xf numFmtId="38" fontId="30" fillId="0" borderId="4" xfId="8" applyFont="1" applyFill="1" applyBorder="1" applyAlignment="1">
      <alignment vertical="center" shrinkToFit="1"/>
    </xf>
    <xf numFmtId="38" fontId="30" fillId="0" borderId="65" xfId="8" applyFont="1" applyFill="1" applyBorder="1" applyAlignment="1">
      <alignment horizontal="center" vertical="center" wrapText="1"/>
    </xf>
    <xf numFmtId="38" fontId="30" fillId="0" borderId="64" xfId="8" applyFont="1" applyFill="1" applyBorder="1" applyAlignment="1">
      <alignment horizontal="center" vertical="center" wrapText="1"/>
    </xf>
    <xf numFmtId="0" fontId="30" fillId="0" borderId="108" xfId="37" applyFont="1" applyBorder="1" applyAlignment="1">
      <alignment horizontal="center" vertical="center" wrapText="1"/>
    </xf>
    <xf numFmtId="0" fontId="30" fillId="0" borderId="63" xfId="37" applyFont="1" applyBorder="1" applyAlignment="1">
      <alignment horizontal="center" vertical="center" wrapText="1"/>
    </xf>
    <xf numFmtId="0" fontId="30" fillId="0" borderId="99" xfId="38" applyFont="1" applyBorder="1" applyAlignment="1">
      <alignment horizontal="left" vertical="center" wrapText="1"/>
    </xf>
    <xf numFmtId="0" fontId="30" fillId="0" borderId="1" xfId="38" applyFont="1" applyBorder="1" applyAlignment="1">
      <alignment horizontal="left" vertical="center" wrapText="1"/>
    </xf>
    <xf numFmtId="0" fontId="30" fillId="0" borderId="1" xfId="38" applyFont="1" applyBorder="1" applyAlignment="1">
      <alignment horizontal="left" vertical="center" wrapText="1" shrinkToFit="1"/>
    </xf>
    <xf numFmtId="0" fontId="30" fillId="0" borderId="1" xfId="38" applyFont="1" applyBorder="1" applyAlignment="1">
      <alignment horizontal="left" vertical="top" wrapText="1"/>
    </xf>
    <xf numFmtId="38" fontId="30" fillId="0" borderId="230" xfId="8" applyFont="1" applyFill="1" applyBorder="1" applyAlignment="1">
      <alignment horizontal="center" vertical="center" wrapText="1" shrinkToFit="1"/>
    </xf>
    <xf numFmtId="0" fontId="30" fillId="0" borderId="90" xfId="38" applyFont="1" applyBorder="1" applyAlignment="1">
      <alignment horizontal="left" vertical="center" wrapText="1"/>
    </xf>
    <xf numFmtId="0" fontId="30" fillId="0" borderId="41" xfId="38" applyFont="1" applyBorder="1" applyAlignment="1">
      <alignment horizontal="left" vertical="center" wrapText="1"/>
    </xf>
    <xf numFmtId="0" fontId="30" fillId="0" borderId="41" xfId="38" applyFont="1" applyBorder="1" applyAlignment="1">
      <alignment horizontal="left" vertical="center" wrapText="1" shrinkToFit="1"/>
    </xf>
    <xf numFmtId="0" fontId="30" fillId="0" borderId="41" xfId="38" applyFont="1" applyBorder="1" applyAlignment="1">
      <alignment horizontal="center" vertical="center" wrapText="1"/>
    </xf>
    <xf numFmtId="0" fontId="30" fillId="0" borderId="41" xfId="38" applyFont="1" applyBorder="1" applyAlignment="1">
      <alignment horizontal="left" vertical="top" wrapText="1"/>
    </xf>
    <xf numFmtId="0" fontId="30" fillId="0" borderId="84" xfId="39" applyFont="1" applyBorder="1" applyAlignment="1">
      <alignment horizontal="left" vertical="center" wrapText="1"/>
    </xf>
    <xf numFmtId="0" fontId="30" fillId="0" borderId="62" xfId="39" applyFont="1" applyBorder="1" applyAlignment="1">
      <alignment horizontal="left" vertical="center" wrapText="1"/>
    </xf>
    <xf numFmtId="0" fontId="30" fillId="0" borderId="62" xfId="39" applyFont="1" applyBorder="1" applyAlignment="1">
      <alignment horizontal="left" vertical="center" wrapText="1" shrinkToFit="1"/>
    </xf>
    <xf numFmtId="0" fontId="30" fillId="0" borderId="62" xfId="21" applyFont="1" applyBorder="1" applyAlignment="1">
      <alignment horizontal="center" vertical="center" wrapText="1"/>
    </xf>
    <xf numFmtId="38" fontId="30" fillId="0" borderId="77" xfId="11" applyFont="1" applyFill="1" applyBorder="1" applyAlignment="1">
      <alignment horizontal="center" vertical="center" wrapText="1" shrinkToFit="1"/>
    </xf>
    <xf numFmtId="38" fontId="30" fillId="0" borderId="76" xfId="11" applyFont="1" applyFill="1" applyBorder="1" applyAlignment="1">
      <alignment horizontal="center" vertical="center" wrapText="1" shrinkToFit="1"/>
    </xf>
    <xf numFmtId="38" fontId="30" fillId="0" borderId="78" xfId="11" applyFont="1" applyFill="1" applyBorder="1" applyAlignment="1">
      <alignment horizontal="center" vertical="center" wrapText="1" shrinkToFit="1"/>
    </xf>
    <xf numFmtId="38" fontId="30" fillId="0" borderId="75" xfId="11" applyFont="1" applyFill="1" applyBorder="1" applyAlignment="1">
      <alignment horizontal="center" vertical="center" wrapText="1" shrinkToFit="1"/>
    </xf>
    <xf numFmtId="0" fontId="30" fillId="0" borderId="2" xfId="34" applyFont="1" applyBorder="1" applyAlignment="1">
      <alignment horizontal="left" vertical="center" wrapText="1"/>
    </xf>
    <xf numFmtId="0" fontId="30" fillId="0" borderId="1" xfId="34" applyFont="1" applyBorder="1" applyAlignment="1">
      <alignment horizontal="left" vertical="center" wrapText="1"/>
    </xf>
    <xf numFmtId="0" fontId="30" fillId="0" borderId="1" xfId="34" applyFont="1" applyBorder="1" applyAlignment="1">
      <alignment horizontal="left" vertical="center" wrapText="1" shrinkToFit="1"/>
    </xf>
    <xf numFmtId="0" fontId="30" fillId="0" borderId="1" xfId="34" applyFont="1" applyBorder="1" applyAlignment="1">
      <alignment horizontal="center" vertical="center" wrapText="1" shrinkToFit="1"/>
    </xf>
    <xf numFmtId="0" fontId="30" fillId="0" borderId="238" xfId="1" quotePrefix="1" applyFont="1" applyBorder="1" applyAlignment="1">
      <alignment horizontal="left" vertical="top" wrapText="1"/>
    </xf>
    <xf numFmtId="0" fontId="30" fillId="0" borderId="238" xfId="34" applyFont="1" applyBorder="1" applyAlignment="1">
      <alignment horizontal="left" vertical="top" wrapText="1"/>
    </xf>
    <xf numFmtId="0" fontId="30" fillId="0" borderId="103" xfId="34" applyFont="1" applyBorder="1" applyAlignment="1">
      <alignment horizontal="center" vertical="center" wrapText="1" shrinkToFit="1"/>
    </xf>
    <xf numFmtId="0" fontId="30" fillId="0" borderId="104" xfId="34" applyFont="1" applyBorder="1" applyAlignment="1">
      <alignment horizontal="center" vertical="center" wrapText="1" shrinkToFit="1"/>
    </xf>
    <xf numFmtId="0" fontId="30" fillId="0" borderId="103" xfId="34" applyFont="1" applyBorder="1" applyAlignment="1">
      <alignment horizontal="center" vertical="center" wrapText="1"/>
    </xf>
    <xf numFmtId="0" fontId="30" fillId="0" borderId="68" xfId="34" applyFont="1" applyBorder="1" applyAlignment="1">
      <alignment horizontal="left" vertical="center" wrapText="1"/>
    </xf>
    <xf numFmtId="0" fontId="30" fillId="0" borderId="41" xfId="34" applyFont="1" applyBorder="1" applyAlignment="1">
      <alignment horizontal="center" vertical="center" wrapText="1" shrinkToFit="1"/>
    </xf>
    <xf numFmtId="0" fontId="30" fillId="0" borderId="258" xfId="1" quotePrefix="1" applyFont="1" applyBorder="1" applyAlignment="1">
      <alignment horizontal="left" vertical="top" wrapText="1"/>
    </xf>
    <xf numFmtId="0" fontId="30" fillId="0" borderId="258" xfId="34" applyFont="1" applyBorder="1" applyAlignment="1">
      <alignment horizontal="left" vertical="top" wrapText="1"/>
    </xf>
    <xf numFmtId="0" fontId="30" fillId="0" borderId="45" xfId="34" applyFont="1" applyBorder="1" applyAlignment="1">
      <alignment horizontal="center" vertical="center" wrapText="1" shrinkToFit="1"/>
    </xf>
    <xf numFmtId="0" fontId="30" fillId="0" borderId="85" xfId="34" applyFont="1" applyBorder="1" applyAlignment="1">
      <alignment horizontal="center" vertical="center" wrapText="1" shrinkToFit="1"/>
    </xf>
    <xf numFmtId="0" fontId="30" fillId="0" borderId="45" xfId="34" applyFont="1" applyBorder="1" applyAlignment="1">
      <alignment horizontal="center" vertical="center" wrapText="1"/>
    </xf>
    <xf numFmtId="0" fontId="30" fillId="0" borderId="258" xfId="34" applyFont="1" applyBorder="1" applyAlignment="1">
      <alignment horizontal="center" vertical="center" wrapText="1"/>
    </xf>
    <xf numFmtId="0" fontId="30" fillId="0" borderId="43" xfId="34" applyFont="1" applyBorder="1" applyAlignment="1">
      <alignment horizontal="center" vertical="center" wrapText="1"/>
    </xf>
    <xf numFmtId="0" fontId="30" fillId="0" borderId="258" xfId="1" applyFont="1" applyBorder="1" applyAlignment="1">
      <alignment horizontal="left" vertical="top" wrapText="1"/>
    </xf>
    <xf numFmtId="0" fontId="30" fillId="0" borderId="41" xfId="34" applyFont="1" applyBorder="1" applyAlignment="1">
      <alignment horizontal="center" vertical="center" wrapText="1"/>
    </xf>
    <xf numFmtId="0" fontId="30" fillId="0" borderId="68" xfId="39" applyFont="1" applyBorder="1" applyAlignment="1">
      <alignment horizontal="left" vertical="center" wrapText="1"/>
    </xf>
    <xf numFmtId="0" fontId="30" fillId="0" borderId="41" xfId="39" applyFont="1" applyBorder="1" applyAlignment="1">
      <alignment horizontal="left" vertical="center" wrapText="1"/>
    </xf>
    <xf numFmtId="0" fontId="30" fillId="0" borderId="41" xfId="39" applyFont="1" applyBorder="1" applyAlignment="1">
      <alignment horizontal="left" vertical="center" wrapText="1" shrinkToFit="1"/>
    </xf>
    <xf numFmtId="0" fontId="30" fillId="0" borderId="41" xfId="39" applyFont="1" applyBorder="1" applyAlignment="1">
      <alignment horizontal="center" vertical="center" wrapText="1" shrinkToFit="1"/>
    </xf>
    <xf numFmtId="0" fontId="30" fillId="0" borderId="43" xfId="4" applyFont="1" applyBorder="1" applyAlignment="1">
      <alignment horizontal="center" vertical="center" wrapText="1"/>
    </xf>
    <xf numFmtId="179" fontId="30" fillId="0" borderId="258" xfId="23" applyNumberFormat="1" applyFont="1" applyFill="1" applyBorder="1" applyAlignment="1" applyProtection="1">
      <alignment horizontal="left" vertical="top" wrapText="1"/>
    </xf>
    <xf numFmtId="38" fontId="30" fillId="0" borderId="85" xfId="8" applyFont="1" applyFill="1" applyBorder="1" applyAlignment="1" applyProtection="1">
      <alignment horizontal="center" vertical="center" wrapText="1" shrinkToFit="1"/>
      <protection locked="0"/>
    </xf>
    <xf numFmtId="0" fontId="30" fillId="0" borderId="258" xfId="34" applyFont="1" applyBorder="1" applyAlignment="1">
      <alignment vertical="top" wrapText="1"/>
    </xf>
    <xf numFmtId="0" fontId="30" fillId="0" borderId="258" xfId="33" applyFont="1" applyBorder="1" applyAlignment="1">
      <alignment horizontal="left" vertical="top" wrapText="1"/>
    </xf>
    <xf numFmtId="0" fontId="30" fillId="0" borderId="45" xfId="40" applyFont="1" applyBorder="1" applyAlignment="1">
      <alignment horizontal="center" vertical="center" wrapText="1" shrinkToFit="1"/>
    </xf>
    <xf numFmtId="0" fontId="30" fillId="0" borderId="45" xfId="40" applyFont="1" applyBorder="1" applyAlignment="1">
      <alignment horizontal="center" vertical="center" wrapText="1"/>
    </xf>
    <xf numFmtId="0" fontId="30" fillId="0" borderId="68" xfId="34" applyFont="1" applyBorder="1" applyAlignment="1">
      <alignment horizontal="left" vertical="center" wrapText="1" shrinkToFit="1"/>
    </xf>
    <xf numFmtId="0" fontId="30" fillId="0" borderId="84" xfId="34" applyFont="1" applyBorder="1" applyAlignment="1">
      <alignment horizontal="left" vertical="center" wrapText="1" shrinkToFit="1"/>
    </xf>
    <xf numFmtId="0" fontId="30" fillId="0" borderId="62" xfId="34" applyFont="1" applyBorder="1" applyAlignment="1">
      <alignment horizontal="left" vertical="center" wrapText="1"/>
    </xf>
    <xf numFmtId="0" fontId="30" fillId="0" borderId="62" xfId="34" applyFont="1" applyBorder="1" applyAlignment="1">
      <alignment horizontal="left" vertical="center" wrapText="1" shrinkToFit="1"/>
    </xf>
    <xf numFmtId="0" fontId="30" fillId="0" borderId="62" xfId="34" applyFont="1" applyBorder="1" applyAlignment="1">
      <alignment horizontal="center" vertical="center" wrapText="1" shrinkToFit="1"/>
    </xf>
    <xf numFmtId="0" fontId="30" fillId="0" borderId="62" xfId="34" applyFont="1" applyBorder="1" applyAlignment="1">
      <alignment horizontal="left" vertical="top" wrapText="1"/>
    </xf>
    <xf numFmtId="0" fontId="30" fillId="0" borderId="77" xfId="34" applyFont="1" applyBorder="1" applyAlignment="1">
      <alignment horizontal="center" vertical="center" wrapText="1" shrinkToFit="1"/>
    </xf>
    <xf numFmtId="0" fontId="30" fillId="0" borderId="77" xfId="34" applyFont="1" applyBorder="1" applyAlignment="1">
      <alignment horizontal="center" vertical="center" wrapText="1"/>
    </xf>
    <xf numFmtId="0" fontId="30" fillId="0" borderId="75" xfId="34" applyFont="1" applyBorder="1" applyAlignment="1">
      <alignment horizontal="center" vertical="center" wrapText="1"/>
    </xf>
    <xf numFmtId="181" fontId="30" fillId="0" borderId="261" xfId="8" applyNumberFormat="1" applyFont="1" applyFill="1" applyBorder="1" applyAlignment="1">
      <alignment horizontal="center" vertical="center" wrapText="1" shrinkToFit="1"/>
    </xf>
    <xf numFmtId="181" fontId="30" fillId="0" borderId="62" xfId="8" applyNumberFormat="1" applyFont="1" applyFill="1" applyBorder="1" applyAlignment="1">
      <alignment horizontal="center" vertical="center" wrapText="1" shrinkToFit="1"/>
    </xf>
    <xf numFmtId="38" fontId="30" fillId="0" borderId="98" xfId="8" applyFont="1" applyFill="1" applyBorder="1" applyAlignment="1">
      <alignment vertical="center" shrinkToFit="1"/>
    </xf>
    <xf numFmtId="38" fontId="30" fillId="0" borderId="96" xfId="8" applyFont="1" applyFill="1" applyBorder="1" applyAlignment="1">
      <alignment vertical="center" shrinkToFit="1"/>
    </xf>
    <xf numFmtId="38" fontId="30" fillId="0" borderId="88" xfId="8" applyFont="1" applyFill="1" applyBorder="1" applyAlignment="1">
      <alignment vertical="center" shrinkToFit="1"/>
    </xf>
    <xf numFmtId="38" fontId="30" fillId="0" borderId="86" xfId="8" applyFont="1" applyFill="1" applyBorder="1" applyAlignment="1">
      <alignment vertical="center" shrinkToFit="1"/>
    </xf>
    <xf numFmtId="38" fontId="30" fillId="0" borderId="267" xfId="8" applyFont="1" applyFill="1" applyBorder="1" applyAlignment="1">
      <alignment vertical="center" shrinkToFit="1"/>
    </xf>
    <xf numFmtId="0" fontId="30" fillId="0" borderId="240" xfId="1" applyFont="1" applyBorder="1" applyAlignment="1">
      <alignment horizontal="center" vertical="center" wrapText="1"/>
    </xf>
    <xf numFmtId="0" fontId="30" fillId="0" borderId="44" xfId="1" applyFont="1" applyBorder="1" applyAlignment="1">
      <alignment horizontal="center" vertical="center" wrapText="1"/>
    </xf>
    <xf numFmtId="0" fontId="30" fillId="0" borderId="44" xfId="4" applyFont="1" applyBorder="1" applyAlignment="1">
      <alignment horizontal="center" vertical="center" wrapText="1"/>
    </xf>
    <xf numFmtId="49" fontId="30" fillId="0" borderId="258" xfId="19" applyNumberFormat="1" applyFont="1" applyBorder="1" applyAlignment="1">
      <alignment horizontal="left" vertical="center" wrapText="1"/>
    </xf>
    <xf numFmtId="49" fontId="30" fillId="0" borderId="258" xfId="21" applyNumberFormat="1" applyFont="1" applyBorder="1" applyAlignment="1">
      <alignment horizontal="left" vertical="top" wrapText="1"/>
    </xf>
    <xf numFmtId="0" fontId="30" fillId="0" borderId="258" xfId="23" applyFont="1" applyFill="1" applyBorder="1" applyAlignment="1" applyProtection="1">
      <alignment horizontal="left" vertical="top" wrapText="1"/>
    </xf>
    <xf numFmtId="0" fontId="37" fillId="4" borderId="6" xfId="12" applyFont="1" applyFill="1" applyBorder="1" applyAlignment="1">
      <alignment horizontal="center" vertical="center" wrapText="1"/>
    </xf>
    <xf numFmtId="0" fontId="37" fillId="4" borderId="35" xfId="12" applyFont="1" applyFill="1" applyBorder="1" applyAlignment="1">
      <alignment horizontal="center" vertical="center" wrapText="1"/>
    </xf>
    <xf numFmtId="0" fontId="37" fillId="4" borderId="34" xfId="12" applyFont="1" applyFill="1" applyBorder="1" applyAlignment="1">
      <alignment horizontal="center" vertical="center" wrapText="1"/>
    </xf>
    <xf numFmtId="0" fontId="37" fillId="4" borderId="33" xfId="12" applyFont="1" applyFill="1" applyBorder="1" applyAlignment="1">
      <alignment horizontal="center" vertical="center" wrapText="1"/>
    </xf>
    <xf numFmtId="0" fontId="37" fillId="4" borderId="42" xfId="12" applyFont="1" applyFill="1" applyBorder="1" applyAlignment="1">
      <alignment horizontal="center" vertical="center"/>
    </xf>
    <xf numFmtId="0" fontId="37" fillId="4" borderId="40" xfId="12" applyFont="1" applyFill="1" applyBorder="1" applyAlignment="1">
      <alignment vertical="center"/>
    </xf>
    <xf numFmtId="0" fontId="37" fillId="4" borderId="68" xfId="12" applyFont="1" applyFill="1" applyBorder="1" applyAlignment="1">
      <alignment vertical="center" textRotation="255"/>
    </xf>
    <xf numFmtId="0" fontId="37" fillId="4" borderId="0" xfId="12" applyFont="1" applyFill="1" applyAlignment="1">
      <alignment horizontal="center" vertical="center"/>
    </xf>
    <xf numFmtId="0" fontId="37" fillId="4" borderId="66" xfId="12" applyFont="1" applyFill="1" applyBorder="1" applyAlignment="1">
      <alignment horizontal="center" vertical="center" textRotation="255" wrapText="1"/>
    </xf>
    <xf numFmtId="0" fontId="37" fillId="4" borderId="65" xfId="12" applyFont="1" applyFill="1" applyBorder="1" applyAlignment="1">
      <alignment horizontal="center" vertical="center" textRotation="255" wrapText="1"/>
    </xf>
    <xf numFmtId="0" fontId="37" fillId="4" borderId="64" xfId="12" applyFont="1" applyFill="1" applyBorder="1" applyAlignment="1">
      <alignment horizontal="center" vertical="center" textRotation="255" wrapText="1"/>
    </xf>
    <xf numFmtId="0" fontId="37" fillId="4" borderId="63" xfId="12" applyFont="1" applyFill="1" applyBorder="1" applyAlignment="1">
      <alignment horizontal="center" vertical="center" textRotation="255" wrapText="1"/>
    </xf>
    <xf numFmtId="0" fontId="37" fillId="4" borderId="4" xfId="12" applyFont="1" applyFill="1" applyBorder="1" applyAlignment="1">
      <alignment horizontal="center" vertical="center" textRotation="255"/>
    </xf>
    <xf numFmtId="0" fontId="37" fillId="4" borderId="62" xfId="12" applyFont="1" applyFill="1" applyBorder="1" applyAlignment="1">
      <alignment vertical="center" textRotation="255"/>
    </xf>
    <xf numFmtId="0" fontId="37" fillId="4" borderId="4" xfId="12" applyFont="1" applyFill="1" applyBorder="1" applyAlignment="1">
      <alignment horizontal="center" vertical="center" textRotation="255" wrapText="1"/>
    </xf>
    <xf numFmtId="0" fontId="38" fillId="4" borderId="112" xfId="24" applyFont="1" applyFill="1" applyBorder="1" applyAlignment="1">
      <alignment horizontal="center" vertical="center" textRotation="255" shrinkToFit="1"/>
    </xf>
    <xf numFmtId="0" fontId="38" fillId="4" borderId="111" xfId="24" applyFont="1" applyFill="1" applyBorder="1" applyAlignment="1">
      <alignment horizontal="center" vertical="center" textRotation="255" shrinkToFit="1"/>
    </xf>
    <xf numFmtId="0" fontId="38" fillId="4" borderId="82" xfId="24" applyFont="1" applyFill="1" applyBorder="1" applyAlignment="1">
      <alignment horizontal="center" vertical="center" textRotation="255" shrinkToFit="1"/>
    </xf>
    <xf numFmtId="0" fontId="38" fillId="4" borderId="65" xfId="24" applyFont="1" applyFill="1" applyBorder="1" applyAlignment="1">
      <alignment horizontal="center" vertical="center" textRotation="255" shrinkToFit="1"/>
    </xf>
    <xf numFmtId="0" fontId="38" fillId="4" borderId="155" xfId="24" applyFont="1" applyFill="1" applyBorder="1" applyAlignment="1">
      <alignment horizontal="center" vertical="center" textRotation="255" shrinkToFit="1"/>
    </xf>
    <xf numFmtId="0" fontId="38" fillId="4" borderId="320" xfId="24" applyFont="1" applyFill="1" applyBorder="1" applyAlignment="1">
      <alignment horizontal="center" vertical="center" textRotation="255" shrinkToFit="1"/>
    </xf>
    <xf numFmtId="0" fontId="38" fillId="4" borderId="321" xfId="24" applyFont="1" applyFill="1" applyBorder="1" applyAlignment="1">
      <alignment horizontal="center" vertical="center" textRotation="255" shrinkToFit="1"/>
    </xf>
    <xf numFmtId="0" fontId="38" fillId="4" borderId="302" xfId="24" applyFont="1" applyFill="1" applyBorder="1" applyAlignment="1">
      <alignment horizontal="center" vertical="center" textRotation="255" shrinkToFit="1"/>
    </xf>
    <xf numFmtId="0" fontId="38" fillId="4" borderId="303" xfId="24" applyFont="1" applyFill="1" applyBorder="1" applyAlignment="1">
      <alignment horizontal="center" vertical="center" textRotation="255" shrinkToFit="1"/>
    </xf>
    <xf numFmtId="0" fontId="38" fillId="4" borderId="168" xfId="24" applyFont="1" applyFill="1" applyBorder="1" applyAlignment="1">
      <alignment horizontal="center" vertical="center" textRotation="255" shrinkToFit="1"/>
    </xf>
    <xf numFmtId="0" fontId="38" fillId="4" borderId="290" xfId="12" applyFont="1" applyFill="1" applyBorder="1" applyAlignment="1">
      <alignment horizontal="centerContinuous" vertical="center" wrapText="1"/>
    </xf>
    <xf numFmtId="0" fontId="38" fillId="4" borderId="236" xfId="12" applyFont="1" applyFill="1" applyBorder="1" applyAlignment="1">
      <alignment horizontal="centerContinuous" vertical="center" wrapText="1"/>
    </xf>
    <xf numFmtId="0" fontId="38" fillId="4" borderId="178" xfId="12" applyFont="1" applyFill="1" applyBorder="1" applyAlignment="1">
      <alignment horizontal="centerContinuous" vertical="center" wrapText="1"/>
    </xf>
    <xf numFmtId="0" fontId="38" fillId="4" borderId="177" xfId="12" applyFont="1" applyFill="1" applyBorder="1" applyAlignment="1">
      <alignment horizontal="centerContinuous" vertical="center" wrapText="1"/>
    </xf>
    <xf numFmtId="0" fontId="38" fillId="4" borderId="215" xfId="24" applyFont="1" applyFill="1" applyBorder="1" applyAlignment="1">
      <alignment horizontal="centerContinuous" vertical="center" wrapText="1" shrinkToFit="1"/>
    </xf>
    <xf numFmtId="0" fontId="38" fillId="4" borderId="186" xfId="24" applyFont="1" applyFill="1" applyBorder="1" applyAlignment="1">
      <alignment horizontal="centerContinuous" vertical="center" shrinkToFit="1"/>
    </xf>
    <xf numFmtId="0" fontId="38" fillId="4" borderId="302" xfId="12" applyFont="1" applyFill="1" applyBorder="1" applyAlignment="1">
      <alignment horizontal="center" vertical="center" wrapText="1"/>
    </xf>
    <xf numFmtId="0" fontId="38" fillId="4" borderId="303" xfId="12" applyFont="1" applyFill="1" applyBorder="1" applyAlignment="1">
      <alignment horizontal="center" vertical="center" wrapText="1"/>
    </xf>
    <xf numFmtId="0" fontId="38" fillId="4" borderId="45" xfId="12" applyFont="1" applyFill="1" applyBorder="1" applyAlignment="1">
      <alignment horizontal="center" vertical="center" wrapText="1"/>
    </xf>
    <xf numFmtId="0" fontId="32" fillId="4" borderId="232" xfId="0" applyFont="1" applyFill="1" applyBorder="1" applyAlignment="1">
      <alignment vertical="center" shrinkToFit="1"/>
    </xf>
    <xf numFmtId="0" fontId="38" fillId="4" borderId="234" xfId="12" applyFont="1" applyFill="1" applyBorder="1" applyAlignment="1">
      <alignment horizontal="centerContinuous" vertical="center" wrapText="1"/>
    </xf>
    <xf numFmtId="0" fontId="38" fillId="4" borderId="44" xfId="12" applyFont="1" applyFill="1" applyBorder="1" applyAlignment="1">
      <alignment horizontal="centerContinuous" vertical="center" wrapText="1"/>
    </xf>
    <xf numFmtId="0" fontId="38" fillId="4" borderId="232" xfId="24" applyFont="1" applyFill="1" applyBorder="1" applyAlignment="1">
      <alignment horizontal="centerContinuous" vertical="center" wrapText="1" shrinkToFit="1"/>
    </xf>
    <xf numFmtId="0" fontId="38" fillId="4" borderId="232" xfId="24" applyFont="1" applyFill="1" applyBorder="1" applyAlignment="1">
      <alignment horizontal="centerContinuous" vertical="center" shrinkToFit="1"/>
    </xf>
    <xf numFmtId="0" fontId="38" fillId="4" borderId="44" xfId="12" applyFont="1" applyFill="1" applyBorder="1" applyAlignment="1">
      <alignment horizontal="center" vertical="center" wrapText="1"/>
    </xf>
    <xf numFmtId="0" fontId="38" fillId="4" borderId="234" xfId="12" applyFont="1" applyFill="1" applyBorder="1" applyAlignment="1">
      <alignment horizontal="center" vertical="center" wrapText="1"/>
    </xf>
    <xf numFmtId="0" fontId="38" fillId="4" borderId="45" xfId="24" applyFont="1" applyFill="1" applyBorder="1" applyAlignment="1">
      <alignment horizontal="center" vertical="center" textRotation="255" shrinkToFit="1"/>
    </xf>
    <xf numFmtId="0" fontId="38" fillId="4" borderId="44" xfId="24" applyFont="1" applyFill="1" applyBorder="1" applyAlignment="1">
      <alignment horizontal="center" vertical="center" textRotation="255" shrinkToFit="1"/>
    </xf>
    <xf numFmtId="0" fontId="38" fillId="4" borderId="85" xfId="24" applyFont="1" applyFill="1" applyBorder="1" applyAlignment="1">
      <alignment horizontal="center" vertical="center" textRotation="255" shrinkToFit="1"/>
    </xf>
    <xf numFmtId="0" fontId="30" fillId="4" borderId="41" xfId="0" applyFont="1" applyFill="1" applyBorder="1" applyAlignment="1">
      <alignment vertical="center" shrinkToFit="1"/>
    </xf>
    <xf numFmtId="0" fontId="38" fillId="4" borderId="40" xfId="12" applyFont="1" applyFill="1" applyBorder="1" applyAlignment="1">
      <alignment horizontal="centerContinuous" vertical="center" wrapText="1"/>
    </xf>
    <xf numFmtId="0" fontId="38" fillId="4" borderId="45" xfId="12" applyFont="1" applyFill="1" applyBorder="1" applyAlignment="1">
      <alignment horizontal="centerContinuous" vertical="center" wrapText="1"/>
    </xf>
    <xf numFmtId="0" fontId="38" fillId="4" borderId="68" xfId="24" applyFont="1" applyFill="1" applyBorder="1" applyAlignment="1">
      <alignment horizontal="centerContinuous" vertical="center" wrapText="1" shrinkToFit="1"/>
    </xf>
    <xf numFmtId="0" fontId="38" fillId="4" borderId="41" xfId="24" applyFont="1" applyFill="1" applyBorder="1" applyAlignment="1">
      <alignment horizontal="centerContinuous" vertical="center" shrinkToFit="1"/>
    </xf>
    <xf numFmtId="0" fontId="38" fillId="4" borderId="77" xfId="12" applyFont="1" applyFill="1" applyBorder="1" applyAlignment="1">
      <alignment horizontal="center" vertical="center" wrapText="1"/>
    </xf>
    <xf numFmtId="0" fontId="38" fillId="4" borderId="76" xfId="12" applyFont="1" applyFill="1" applyBorder="1" applyAlignment="1">
      <alignment horizontal="center" vertical="center" wrapText="1"/>
    </xf>
    <xf numFmtId="0" fontId="38" fillId="4" borderId="278" xfId="12" applyFont="1" applyFill="1" applyBorder="1" applyAlignment="1">
      <alignment horizontal="center" vertical="center" wrapText="1"/>
    </xf>
    <xf numFmtId="0" fontId="38" fillId="4" borderId="76" xfId="12" applyFont="1" applyFill="1" applyBorder="1" applyAlignment="1">
      <alignment horizontal="center" vertical="center" textRotation="255" wrapText="1"/>
    </xf>
    <xf numFmtId="0" fontId="38" fillId="4" borderId="77" xfId="24" applyFont="1" applyFill="1" applyBorder="1" applyAlignment="1">
      <alignment horizontal="center" vertical="center" textRotation="255" shrinkToFit="1"/>
    </xf>
    <xf numFmtId="0" fontId="38" fillId="4" borderId="76" xfId="24" applyFont="1" applyFill="1" applyBorder="1" applyAlignment="1">
      <alignment horizontal="center" vertical="center" textRotation="255" shrinkToFit="1"/>
    </xf>
    <xf numFmtId="0" fontId="38" fillId="4" borderId="78" xfId="24" applyFont="1" applyFill="1" applyBorder="1" applyAlignment="1">
      <alignment horizontal="center" vertical="center" textRotation="255" shrinkToFit="1"/>
    </xf>
    <xf numFmtId="0" fontId="38" fillId="4" borderId="50" xfId="12" applyFont="1" applyFill="1" applyBorder="1" applyAlignment="1">
      <alignment horizontal="centerContinuous" vertical="center" wrapText="1"/>
    </xf>
    <xf numFmtId="0" fontId="38" fillId="4" borderId="77" xfId="12" applyFont="1" applyFill="1" applyBorder="1" applyAlignment="1">
      <alignment horizontal="center" vertical="center" textRotation="255" wrapText="1"/>
    </xf>
    <xf numFmtId="0" fontId="30" fillId="0" borderId="336" xfId="12" applyFont="1" applyBorder="1" applyAlignment="1">
      <alignment horizontal="left" vertical="center" wrapText="1" shrinkToFit="1"/>
    </xf>
    <xf numFmtId="0" fontId="30" fillId="0" borderId="337" xfId="12" applyFont="1" applyBorder="1" applyAlignment="1">
      <alignment horizontal="left" vertical="center" wrapText="1"/>
    </xf>
    <xf numFmtId="49" fontId="30" fillId="0" borderId="337" xfId="19" applyNumberFormat="1" applyFont="1" applyBorder="1" applyAlignment="1">
      <alignment vertical="center"/>
    </xf>
    <xf numFmtId="0" fontId="30" fillId="0" borderId="337" xfId="19" applyFont="1" applyBorder="1" applyAlignment="1">
      <alignment vertical="center" wrapText="1" shrinkToFit="1"/>
    </xf>
    <xf numFmtId="49" fontId="30" fillId="0" borderId="337" xfId="12" applyNumberFormat="1" applyFont="1" applyBorder="1" applyAlignment="1">
      <alignment horizontal="left" vertical="center"/>
    </xf>
    <xf numFmtId="0" fontId="30" fillId="0" borderId="337" xfId="12" applyFont="1" applyBorder="1" applyAlignment="1">
      <alignment horizontal="center" vertical="center" wrapText="1"/>
    </xf>
    <xf numFmtId="49" fontId="30" fillId="0" borderId="337" xfId="12" applyNumberFormat="1" applyFont="1" applyBorder="1" applyAlignment="1">
      <alignment horizontal="center" vertical="center" wrapText="1"/>
    </xf>
    <xf numFmtId="0" fontId="30" fillId="0" borderId="339" xfId="1" applyFont="1" applyBorder="1" applyAlignment="1">
      <alignment horizontal="center" vertical="center" shrinkToFit="1"/>
    </xf>
    <xf numFmtId="0" fontId="30" fillId="0" borderId="340" xfId="1" applyFont="1" applyBorder="1" applyAlignment="1">
      <alignment horizontal="center" vertical="center" shrinkToFit="1"/>
    </xf>
    <xf numFmtId="0" fontId="30" fillId="0" borderId="341" xfId="1" applyFont="1" applyBorder="1" applyAlignment="1">
      <alignment horizontal="center" vertical="center" shrinkToFit="1"/>
    </xf>
    <xf numFmtId="0" fontId="30" fillId="0" borderId="338" xfId="1" applyFont="1" applyBorder="1" applyAlignment="1">
      <alignment horizontal="center" vertical="center" shrinkToFit="1"/>
    </xf>
    <xf numFmtId="0" fontId="30" fillId="0" borderId="342" xfId="1" applyFont="1" applyBorder="1" applyAlignment="1">
      <alignment horizontal="center" vertical="center" shrinkToFit="1"/>
    </xf>
    <xf numFmtId="38" fontId="30" fillId="0" borderId="330" xfId="8" applyFont="1" applyFill="1" applyBorder="1" applyAlignment="1">
      <alignment horizontal="center" vertical="center" shrinkToFit="1"/>
    </xf>
    <xf numFmtId="38" fontId="30" fillId="0" borderId="342" xfId="8" applyFont="1" applyFill="1" applyBorder="1" applyAlignment="1">
      <alignment horizontal="center" vertical="center" wrapText="1" shrinkToFit="1"/>
    </xf>
    <xf numFmtId="38" fontId="30" fillId="0" borderId="340" xfId="8" applyFont="1" applyFill="1" applyBorder="1" applyAlignment="1">
      <alignment horizontal="center" vertical="center" wrapText="1" shrinkToFit="1"/>
    </xf>
    <xf numFmtId="38" fontId="30" fillId="0" borderId="341" xfId="8" applyFont="1" applyFill="1" applyBorder="1" applyAlignment="1">
      <alignment horizontal="center" vertical="center" wrapText="1" shrinkToFit="1"/>
    </xf>
    <xf numFmtId="0" fontId="30" fillId="0" borderId="342" xfId="1" applyFont="1" applyBorder="1" applyAlignment="1">
      <alignment horizontal="left" vertical="center" wrapText="1"/>
    </xf>
    <xf numFmtId="0" fontId="30" fillId="0" borderId="340" xfId="1" applyFont="1" applyBorder="1" applyAlignment="1">
      <alignment horizontal="center" vertical="center" wrapText="1"/>
    </xf>
    <xf numFmtId="38" fontId="30" fillId="0" borderId="343" xfId="11" applyFont="1" applyFill="1" applyBorder="1" applyAlignment="1">
      <alignment horizontal="center" vertical="center" shrinkToFit="1"/>
    </xf>
    <xf numFmtId="0" fontId="40" fillId="0" borderId="22" xfId="12" applyFont="1" applyBorder="1" applyAlignment="1">
      <alignment horizontal="left" vertical="center"/>
    </xf>
    <xf numFmtId="0" fontId="40" fillId="0" borderId="17" xfId="12" applyFont="1" applyBorder="1" applyAlignment="1">
      <alignment horizontal="left" vertical="center"/>
    </xf>
    <xf numFmtId="0" fontId="37" fillId="4" borderId="69" xfId="12" applyFont="1" applyFill="1" applyBorder="1" applyAlignment="1">
      <alignment horizontal="center" vertical="center" textRotation="255" wrapText="1"/>
    </xf>
    <xf numFmtId="0" fontId="37" fillId="4" borderId="67" xfId="12" applyFont="1" applyFill="1" applyBorder="1" applyAlignment="1">
      <alignment horizontal="center" vertical="center" textRotation="255" wrapText="1"/>
    </xf>
    <xf numFmtId="0" fontId="37" fillId="4" borderId="61" xfId="12" applyFont="1" applyFill="1" applyBorder="1" applyAlignment="1">
      <alignment horizontal="center" vertical="center" textRotation="255" wrapText="1"/>
    </xf>
    <xf numFmtId="0" fontId="37" fillId="4" borderId="69" xfId="12" applyFont="1" applyFill="1" applyBorder="1" applyAlignment="1">
      <alignment horizontal="center" vertical="top" textRotation="255" wrapText="1"/>
    </xf>
    <xf numFmtId="0" fontId="37" fillId="4" borderId="67" xfId="12" applyFont="1" applyFill="1" applyBorder="1" applyAlignment="1">
      <alignment horizontal="center" vertical="top" textRotation="255" wrapText="1"/>
    </xf>
    <xf numFmtId="0" fontId="37" fillId="4" borderId="61" xfId="12" applyFont="1" applyFill="1" applyBorder="1" applyAlignment="1">
      <alignment horizontal="center" vertical="top" textRotation="255" wrapText="1"/>
    </xf>
    <xf numFmtId="0" fontId="37" fillId="4" borderId="66" xfId="12" applyFont="1" applyFill="1" applyBorder="1" applyAlignment="1">
      <alignment horizontal="left" vertical="center"/>
    </xf>
    <xf numFmtId="0" fontId="37" fillId="4" borderId="4" xfId="12" applyFont="1" applyFill="1" applyBorder="1" applyAlignment="1">
      <alignment horizontal="left" vertical="center"/>
    </xf>
    <xf numFmtId="0" fontId="40" fillId="0" borderId="14" xfId="12" applyFont="1" applyBorder="1" applyAlignment="1">
      <alignment horizontal="center" vertical="center" textRotation="255"/>
    </xf>
    <xf numFmtId="0" fontId="40" fillId="0" borderId="6" xfId="12" applyFont="1" applyBorder="1" applyAlignment="1">
      <alignment horizontal="center" vertical="center" textRotation="255"/>
    </xf>
    <xf numFmtId="0" fontId="40" fillId="0" borderId="47" xfId="12" applyFont="1" applyBorder="1" applyAlignment="1">
      <alignment horizontal="center" vertical="center" textRotation="255"/>
    </xf>
    <xf numFmtId="0" fontId="40" fillId="0" borderId="13" xfId="12" applyFont="1" applyBorder="1" applyAlignment="1">
      <alignment horizontal="center" vertical="center" textRotation="255"/>
    </xf>
    <xf numFmtId="0" fontId="40" fillId="0" borderId="38" xfId="12" applyFont="1" applyBorder="1" applyAlignment="1">
      <alignment horizontal="center" vertical="center" textRotation="255"/>
    </xf>
    <xf numFmtId="0" fontId="37" fillId="4" borderId="14" xfId="12" applyFont="1" applyFill="1" applyBorder="1" applyAlignment="1">
      <alignment horizontal="right"/>
    </xf>
    <xf numFmtId="0" fontId="37" fillId="4" borderId="3" xfId="12" applyFont="1" applyFill="1" applyBorder="1" applyAlignment="1">
      <alignment horizontal="right"/>
    </xf>
    <xf numFmtId="0" fontId="37" fillId="4" borderId="6" xfId="12" applyFont="1" applyFill="1" applyBorder="1" applyAlignment="1">
      <alignment horizontal="right"/>
    </xf>
    <xf numFmtId="0" fontId="37" fillId="4" borderId="0" xfId="12" applyFont="1" applyFill="1" applyAlignment="1">
      <alignment horizontal="right"/>
    </xf>
    <xf numFmtId="0" fontId="37" fillId="4" borderId="74" xfId="12" applyFont="1" applyFill="1" applyBorder="1" applyAlignment="1">
      <alignment horizontal="center" vertical="center" wrapText="1"/>
    </xf>
    <xf numFmtId="0" fontId="37" fillId="4" borderId="72" xfId="12" applyFont="1" applyFill="1" applyBorder="1" applyAlignment="1">
      <alignment horizontal="center" vertical="center" wrapText="1"/>
    </xf>
    <xf numFmtId="0" fontId="37" fillId="4" borderId="70" xfId="12" applyFont="1" applyFill="1" applyBorder="1" applyAlignment="1">
      <alignment horizontal="center" vertical="center" wrapText="1"/>
    </xf>
    <xf numFmtId="0" fontId="37" fillId="4" borderId="73" xfId="12" applyFont="1" applyFill="1" applyBorder="1" applyAlignment="1">
      <alignment horizontal="center" vertical="center"/>
    </xf>
    <xf numFmtId="0" fontId="37" fillId="4" borderId="72" xfId="12" applyFont="1" applyFill="1" applyBorder="1" applyAlignment="1">
      <alignment horizontal="center" vertical="center"/>
    </xf>
    <xf numFmtId="0" fontId="37" fillId="4" borderId="71" xfId="12" applyFont="1" applyFill="1" applyBorder="1" applyAlignment="1">
      <alignment horizontal="center" vertical="center"/>
    </xf>
    <xf numFmtId="0" fontId="37" fillId="4" borderId="70" xfId="12" applyFont="1" applyFill="1" applyBorder="1" applyAlignment="1">
      <alignment horizontal="center" vertical="center"/>
    </xf>
    <xf numFmtId="0" fontId="40" fillId="0" borderId="29" xfId="12" applyFont="1" applyBorder="1" applyAlignment="1">
      <alignment horizontal="left" vertical="center"/>
    </xf>
    <xf numFmtId="0" fontId="40" fillId="0" borderId="24" xfId="12" applyFont="1" applyBorder="1" applyAlignment="1">
      <alignment horizontal="left" vertical="center"/>
    </xf>
    <xf numFmtId="0" fontId="38" fillId="4" borderId="142" xfId="24" applyFont="1" applyFill="1" applyBorder="1" applyAlignment="1">
      <alignment horizontal="center" vertical="center" wrapText="1"/>
    </xf>
    <xf numFmtId="0" fontId="38" fillId="4" borderId="11" xfId="0" applyFont="1" applyFill="1" applyBorder="1" applyAlignment="1">
      <alignment horizontal="center" vertical="center" wrapText="1"/>
    </xf>
    <xf numFmtId="0" fontId="38" fillId="4" borderId="9" xfId="0" applyFont="1" applyFill="1" applyBorder="1" applyAlignment="1">
      <alignment horizontal="center" vertical="center" wrapText="1"/>
    </xf>
    <xf numFmtId="0" fontId="38" fillId="4" borderId="141" xfId="24" applyFont="1" applyFill="1" applyBorder="1" applyAlignment="1">
      <alignment horizontal="center" vertical="center" wrapText="1"/>
    </xf>
    <xf numFmtId="0" fontId="38" fillId="4" borderId="140" xfId="24" applyFont="1" applyFill="1" applyBorder="1" applyAlignment="1">
      <alignment horizontal="center" vertical="center" wrapText="1"/>
    </xf>
    <xf numFmtId="0" fontId="38" fillId="4" borderId="139" xfId="24" applyFont="1" applyFill="1" applyBorder="1" applyAlignment="1">
      <alignment horizontal="center" vertical="center" wrapText="1"/>
    </xf>
    <xf numFmtId="0" fontId="38" fillId="4" borderId="138" xfId="24" applyFont="1" applyFill="1" applyBorder="1" applyAlignment="1">
      <alignment horizontal="center" vertical="center" textRotation="255" wrapText="1"/>
    </xf>
    <xf numFmtId="0" fontId="38" fillId="4" borderId="119" xfId="24" applyFont="1" applyFill="1" applyBorder="1" applyAlignment="1">
      <alignment horizontal="center" vertical="center" textRotation="255" wrapText="1"/>
    </xf>
    <xf numFmtId="0" fontId="38" fillId="4" borderId="109" xfId="24" applyFont="1" applyFill="1" applyBorder="1" applyAlignment="1">
      <alignment horizontal="center" vertical="center" textRotation="255" wrapText="1"/>
    </xf>
    <xf numFmtId="0" fontId="38" fillId="4" borderId="120" xfId="24" applyFont="1" applyFill="1" applyBorder="1" applyAlignment="1">
      <alignment horizontal="center" vertical="center" textRotation="255" shrinkToFit="1"/>
    </xf>
    <xf numFmtId="0" fontId="38" fillId="4" borderId="110" xfId="24" applyFont="1" applyFill="1" applyBorder="1" applyAlignment="1">
      <alignment horizontal="center" vertical="center" textRotation="255" shrinkToFit="1"/>
    </xf>
    <xf numFmtId="0" fontId="38" fillId="4" borderId="135" xfId="24" applyFont="1" applyFill="1" applyBorder="1" applyAlignment="1">
      <alignment horizontal="center" vertical="center" wrapText="1"/>
    </xf>
    <xf numFmtId="0" fontId="38" fillId="4" borderId="117" xfId="24" applyFont="1" applyFill="1" applyBorder="1" applyAlignment="1">
      <alignment horizontal="center" vertical="center" wrapText="1"/>
    </xf>
    <xf numFmtId="0" fontId="38" fillId="4" borderId="107" xfId="24" applyFont="1" applyFill="1" applyBorder="1" applyAlignment="1">
      <alignment horizontal="center" vertical="center" wrapText="1"/>
    </xf>
    <xf numFmtId="0" fontId="38" fillId="3" borderId="60" xfId="24" applyFont="1" applyFill="1" applyBorder="1" applyAlignment="1">
      <alignment horizontal="left" vertical="center"/>
    </xf>
    <xf numFmtId="0" fontId="30" fillId="3" borderId="55" xfId="0" applyFont="1" applyFill="1" applyBorder="1">
      <alignment vertical="center"/>
    </xf>
    <xf numFmtId="0" fontId="30" fillId="3" borderId="100" xfId="0" applyFont="1" applyFill="1" applyBorder="1">
      <alignment vertical="center"/>
    </xf>
    <xf numFmtId="0" fontId="38" fillId="3" borderId="101" xfId="24" applyFont="1" applyFill="1" applyBorder="1" applyAlignment="1">
      <alignment horizontal="left" vertical="top" wrapText="1"/>
    </xf>
    <xf numFmtId="0" fontId="38" fillId="3" borderId="55" xfId="24" applyFont="1" applyFill="1" applyBorder="1" applyAlignment="1">
      <alignment horizontal="left" vertical="top" wrapText="1"/>
    </xf>
    <xf numFmtId="0" fontId="38" fillId="3" borderId="100" xfId="24" applyFont="1" applyFill="1" applyBorder="1" applyAlignment="1">
      <alignment horizontal="left" vertical="top" wrapText="1"/>
    </xf>
    <xf numFmtId="38" fontId="35" fillId="2" borderId="0" xfId="8" applyFont="1" applyFill="1" applyBorder="1" applyAlignment="1">
      <alignment horizontal="center" vertical="center" shrinkToFit="1"/>
    </xf>
    <xf numFmtId="0" fontId="38" fillId="4" borderId="34" xfId="24" applyFont="1" applyFill="1" applyBorder="1" applyAlignment="1">
      <alignment horizontal="center" vertical="center" textRotation="255" wrapText="1"/>
    </xf>
    <xf numFmtId="0" fontId="38" fillId="4" borderId="115" xfId="24" applyFont="1" applyFill="1" applyBorder="1" applyAlignment="1">
      <alignment horizontal="center" vertical="center" textRotation="255" wrapText="1"/>
    </xf>
    <xf numFmtId="0" fontId="38" fillId="4" borderId="64" xfId="24" applyFont="1" applyFill="1" applyBorder="1" applyAlignment="1">
      <alignment horizontal="center" vertical="center" textRotation="255" wrapText="1"/>
    </xf>
    <xf numFmtId="0" fontId="38" fillId="4" borderId="33" xfId="24" applyFont="1" applyFill="1" applyBorder="1" applyAlignment="1">
      <alignment horizontal="center" vertical="center" textRotation="255" wrapText="1"/>
    </xf>
    <xf numFmtId="0" fontId="38" fillId="4" borderId="114" xfId="24" applyFont="1" applyFill="1" applyBorder="1" applyAlignment="1">
      <alignment horizontal="center" vertical="center" textRotation="255" wrapText="1"/>
    </xf>
    <xf numFmtId="0" fontId="38" fillId="4" borderId="63" xfId="24" applyFont="1" applyFill="1" applyBorder="1" applyAlignment="1">
      <alignment horizontal="center" vertical="center" textRotation="255" wrapText="1"/>
    </xf>
    <xf numFmtId="0" fontId="38" fillId="4" borderId="88" xfId="24" applyFont="1" applyFill="1" applyBorder="1" applyAlignment="1">
      <alignment horizontal="center" vertical="center" wrapText="1"/>
    </xf>
    <xf numFmtId="0" fontId="38" fillId="4" borderId="87" xfId="24" applyFont="1" applyFill="1" applyBorder="1" applyAlignment="1">
      <alignment horizontal="center" vertical="center" wrapText="1"/>
    </xf>
    <xf numFmtId="0" fontId="38" fillId="4" borderId="121" xfId="24" applyFont="1" applyFill="1" applyBorder="1" applyAlignment="1">
      <alignment horizontal="center" vertical="center" textRotation="255" wrapText="1"/>
    </xf>
    <xf numFmtId="0" fontId="38" fillId="4" borderId="111" xfId="24" applyFont="1" applyFill="1" applyBorder="1" applyAlignment="1">
      <alignment horizontal="center" vertical="center" textRotation="255" wrapText="1"/>
    </xf>
    <xf numFmtId="0" fontId="38" fillId="4" borderId="111" xfId="0" applyFont="1" applyFill="1" applyBorder="1" applyAlignment="1">
      <alignment horizontal="center" vertical="center" textRotation="255" wrapText="1"/>
    </xf>
    <xf numFmtId="0" fontId="38" fillId="4" borderId="143" xfId="24" applyFont="1" applyFill="1" applyBorder="1" applyAlignment="1">
      <alignment horizontal="center" vertical="center"/>
    </xf>
    <xf numFmtId="0" fontId="38" fillId="4" borderId="124" xfId="24" applyFont="1" applyFill="1" applyBorder="1" applyAlignment="1">
      <alignment horizontal="center" vertical="center"/>
    </xf>
    <xf numFmtId="0" fontId="38" fillId="4" borderId="113" xfId="24" applyFont="1" applyFill="1" applyBorder="1" applyAlignment="1">
      <alignment horizontal="center" vertical="center"/>
    </xf>
    <xf numFmtId="0" fontId="38" fillId="4" borderId="135" xfId="24" applyFont="1" applyFill="1" applyBorder="1" applyAlignment="1">
      <alignment horizontal="center" vertical="center"/>
    </xf>
    <xf numFmtId="0" fontId="38" fillId="4" borderId="117" xfId="24" applyFont="1" applyFill="1" applyBorder="1" applyAlignment="1">
      <alignment horizontal="center" vertical="center"/>
    </xf>
    <xf numFmtId="0" fontId="38" fillId="4" borderId="107" xfId="24" applyFont="1" applyFill="1" applyBorder="1" applyAlignment="1">
      <alignment horizontal="center" vertical="center"/>
    </xf>
    <xf numFmtId="0" fontId="38" fillId="4" borderId="135" xfId="24" applyFont="1" applyFill="1" applyBorder="1" applyAlignment="1">
      <alignment horizontal="center" vertical="center" textRotation="255"/>
    </xf>
    <xf numFmtId="0" fontId="38" fillId="4" borderId="117" xfId="24" applyFont="1" applyFill="1" applyBorder="1" applyAlignment="1">
      <alignment horizontal="center" vertical="center" textRotation="255"/>
    </xf>
    <xf numFmtId="0" fontId="38" fillId="4" borderId="107" xfId="24" applyFont="1" applyFill="1" applyBorder="1" applyAlignment="1">
      <alignment horizontal="center" vertical="center" textRotation="255"/>
    </xf>
    <xf numFmtId="0" fontId="38" fillId="4" borderId="142" xfId="24" applyFont="1" applyFill="1" applyBorder="1" applyAlignment="1">
      <alignment horizontal="center" vertical="center" wrapText="1" shrinkToFit="1"/>
    </xf>
    <xf numFmtId="0" fontId="38" fillId="4" borderId="11" xfId="24" applyFont="1" applyFill="1" applyBorder="1" applyAlignment="1">
      <alignment horizontal="center" vertical="center" wrapText="1" shrinkToFit="1"/>
    </xf>
    <xf numFmtId="0" fontId="38" fillId="4" borderId="9" xfId="24" applyFont="1" applyFill="1" applyBorder="1" applyAlignment="1">
      <alignment horizontal="center" vertical="center" wrapText="1" shrinkToFit="1"/>
    </xf>
    <xf numFmtId="0" fontId="38" fillId="4" borderId="142" xfId="24" applyFont="1" applyFill="1" applyBorder="1" applyAlignment="1">
      <alignment horizontal="center" vertical="center" shrinkToFit="1"/>
    </xf>
    <xf numFmtId="0" fontId="38" fillId="4" borderId="11" xfId="24" applyFont="1" applyFill="1" applyBorder="1" applyAlignment="1">
      <alignment horizontal="center" vertical="center" shrinkToFit="1"/>
    </xf>
    <xf numFmtId="0" fontId="38" fillId="4" borderId="9" xfId="24" applyFont="1" applyFill="1" applyBorder="1" applyAlignment="1">
      <alignment horizontal="center" vertical="center" shrinkToFit="1"/>
    </xf>
    <xf numFmtId="0" fontId="38" fillId="4" borderId="135" xfId="24" applyFont="1" applyFill="1" applyBorder="1" applyAlignment="1">
      <alignment horizontal="center" vertical="center" textRotation="255" wrapText="1"/>
    </xf>
    <xf numFmtId="0" fontId="38" fillId="4" borderId="117" xfId="24" applyFont="1" applyFill="1" applyBorder="1" applyAlignment="1">
      <alignment horizontal="center" vertical="center" textRotation="255" wrapText="1"/>
    </xf>
    <xf numFmtId="0" fontId="38" fillId="4" borderId="107" xfId="24" applyFont="1" applyFill="1" applyBorder="1" applyAlignment="1">
      <alignment horizontal="center" vertical="center" textRotation="255" wrapText="1"/>
    </xf>
    <xf numFmtId="0" fontId="38" fillId="4" borderId="134" xfId="24" applyFont="1" applyFill="1" applyBorder="1" applyAlignment="1">
      <alignment horizontal="center" vertical="center" wrapText="1"/>
    </xf>
    <xf numFmtId="0" fontId="38" fillId="4" borderId="133" xfId="0" applyFont="1" applyFill="1" applyBorder="1" applyAlignment="1">
      <alignment horizontal="center" vertical="center" wrapText="1"/>
    </xf>
    <xf numFmtId="0" fontId="38" fillId="4" borderId="132" xfId="0" applyFont="1" applyFill="1" applyBorder="1" applyAlignment="1">
      <alignment horizontal="center" vertical="center" wrapText="1"/>
    </xf>
    <xf numFmtId="0" fontId="38" fillId="4" borderId="131" xfId="24" applyFont="1" applyFill="1" applyBorder="1" applyAlignment="1">
      <alignment horizontal="center" vertical="center" textRotation="255"/>
    </xf>
    <xf numFmtId="0" fontId="38" fillId="4" borderId="119" xfId="24" applyFont="1" applyFill="1" applyBorder="1" applyAlignment="1">
      <alignment horizontal="center" vertical="center" textRotation="255"/>
    </xf>
    <xf numFmtId="0" fontId="38" fillId="4" borderId="109" xfId="24" applyFont="1" applyFill="1" applyBorder="1" applyAlignment="1">
      <alignment horizontal="center" vertical="center" textRotation="255"/>
    </xf>
    <xf numFmtId="0" fontId="38" fillId="4" borderId="128" xfId="24" applyFont="1" applyFill="1" applyBorder="1" applyAlignment="1">
      <alignment horizontal="center" vertical="center" shrinkToFit="1"/>
    </xf>
    <xf numFmtId="0" fontId="38" fillId="4" borderId="127" xfId="24" applyFont="1" applyFill="1" applyBorder="1" applyAlignment="1">
      <alignment horizontal="center" vertical="center" shrinkToFit="1"/>
    </xf>
    <xf numFmtId="0" fontId="38" fillId="4" borderId="88" xfId="24" applyFont="1" applyFill="1" applyBorder="1" applyAlignment="1">
      <alignment horizontal="center" vertical="center" shrinkToFit="1"/>
    </xf>
    <xf numFmtId="0" fontId="38" fillId="4" borderId="87" xfId="24" applyFont="1" applyFill="1" applyBorder="1" applyAlignment="1">
      <alignment horizontal="center" vertical="center" shrinkToFit="1"/>
    </xf>
    <xf numFmtId="0" fontId="38" fillId="4" borderId="130" xfId="24" applyFont="1" applyFill="1" applyBorder="1" applyAlignment="1">
      <alignment horizontal="center" vertical="center" textRotation="255" wrapText="1"/>
    </xf>
    <xf numFmtId="0" fontId="38" fillId="4" borderId="123" xfId="24" applyFont="1" applyFill="1" applyBorder="1" applyAlignment="1">
      <alignment horizontal="center" vertical="center" textRotation="255" wrapText="1"/>
    </xf>
    <xf numFmtId="0" fontId="38" fillId="4" borderId="129" xfId="24" applyFont="1" applyFill="1" applyBorder="1" applyAlignment="1">
      <alignment horizontal="center" vertical="center" textRotation="255" wrapText="1"/>
    </xf>
    <xf numFmtId="0" fontId="38" fillId="4" borderId="122" xfId="0" applyFont="1" applyFill="1" applyBorder="1" applyAlignment="1">
      <alignment horizontal="center" vertical="center" textRotation="255" wrapText="1"/>
    </xf>
    <xf numFmtId="0" fontId="38" fillId="4" borderId="110" xfId="0" applyFont="1" applyFill="1" applyBorder="1" applyAlignment="1">
      <alignment horizontal="center" vertical="center" textRotation="255" wrapText="1"/>
    </xf>
    <xf numFmtId="0" fontId="38" fillId="4" borderId="128" xfId="24" applyFont="1" applyFill="1" applyBorder="1" applyAlignment="1">
      <alignment horizontal="center" vertical="center" wrapText="1"/>
    </xf>
    <xf numFmtId="0" fontId="38" fillId="4" borderId="127" xfId="24" applyFont="1" applyFill="1" applyBorder="1" applyAlignment="1">
      <alignment horizontal="center" vertical="center" wrapText="1"/>
    </xf>
    <xf numFmtId="0" fontId="38" fillId="4" borderId="126" xfId="24" applyFont="1" applyFill="1" applyBorder="1" applyAlignment="1">
      <alignment horizontal="center" vertical="center" wrapText="1"/>
    </xf>
    <xf numFmtId="0" fontId="38" fillId="4" borderId="125" xfId="24" applyFont="1" applyFill="1" applyBorder="1" applyAlignment="1">
      <alignment horizontal="center" vertical="center" textRotation="255" wrapText="1"/>
    </xf>
    <xf numFmtId="0" fontId="38" fillId="4" borderId="116" xfId="0" applyFont="1" applyFill="1" applyBorder="1" applyAlignment="1">
      <alignment horizontal="center" vertical="center" textRotation="255" wrapText="1"/>
    </xf>
    <xf numFmtId="0" fontId="38" fillId="4" borderId="106" xfId="0" applyFont="1" applyFill="1" applyBorder="1" applyAlignment="1">
      <alignment horizontal="center" vertical="center" textRotation="255" wrapText="1"/>
    </xf>
    <xf numFmtId="0" fontId="38" fillId="4" borderId="134" xfId="19" applyFont="1" applyFill="1" applyBorder="1" applyAlignment="1">
      <alignment horizontal="center" vertical="center" wrapText="1"/>
    </xf>
    <xf numFmtId="0" fontId="38" fillId="4" borderId="133" xfId="19" applyFont="1" applyFill="1" applyBorder="1" applyAlignment="1">
      <alignment horizontal="center" vertical="center" wrapText="1"/>
    </xf>
    <xf numFmtId="0" fontId="38" fillId="4" borderId="269" xfId="19" applyFont="1" applyFill="1" applyBorder="1" applyAlignment="1">
      <alignment horizontal="center" vertical="center" wrapText="1"/>
    </xf>
    <xf numFmtId="0" fontId="38" fillId="4" borderId="271" xfId="19" applyFont="1" applyFill="1" applyBorder="1" applyAlignment="1">
      <alignment horizontal="center" vertical="center" textRotation="255" wrapText="1"/>
    </xf>
    <xf numFmtId="0" fontId="38" fillId="4" borderId="272" xfId="19" applyFont="1" applyFill="1" applyBorder="1" applyAlignment="1">
      <alignment horizontal="center" vertical="center" textRotation="255" wrapText="1"/>
    </xf>
    <xf numFmtId="0" fontId="38" fillId="4" borderId="65" xfId="19" applyFont="1" applyFill="1" applyBorder="1" applyAlignment="1">
      <alignment horizontal="center" vertical="center" textRotation="255" wrapText="1"/>
    </xf>
    <xf numFmtId="0" fontId="38" fillId="4" borderId="273" xfId="1" applyFont="1" applyFill="1" applyBorder="1" applyAlignment="1">
      <alignment horizontal="center" vertical="center" textRotation="255" wrapText="1"/>
    </xf>
    <xf numFmtId="0" fontId="38" fillId="4" borderId="115" xfId="1" applyFont="1" applyFill="1" applyBorder="1" applyAlignment="1">
      <alignment horizontal="center" vertical="center" textRotation="255" wrapText="1"/>
    </xf>
    <xf numFmtId="0" fontId="38" fillId="4" borderId="155" xfId="1" applyFont="1" applyFill="1" applyBorder="1" applyAlignment="1">
      <alignment horizontal="center" vertical="center" textRotation="255" wrapText="1"/>
    </xf>
    <xf numFmtId="0" fontId="38" fillId="4" borderId="12" xfId="19" applyFont="1" applyFill="1" applyBorder="1" applyAlignment="1">
      <alignment horizontal="center" vertical="center" textRotation="255" wrapText="1"/>
    </xf>
    <xf numFmtId="0" fontId="38" fillId="4" borderId="10" xfId="19" applyFont="1" applyFill="1" applyBorder="1" applyAlignment="1">
      <alignment horizontal="center" vertical="center" textRotation="255" wrapText="1"/>
    </xf>
    <xf numFmtId="0" fontId="38" fillId="4" borderId="153" xfId="24" applyFont="1" applyFill="1" applyBorder="1" applyAlignment="1">
      <alignment horizontal="center" vertical="center" wrapText="1"/>
    </xf>
    <xf numFmtId="0" fontId="38" fillId="4" borderId="153" xfId="24" applyFont="1" applyFill="1" applyBorder="1" applyAlignment="1">
      <alignment horizontal="center" vertical="center" textRotation="255" wrapText="1"/>
    </xf>
    <xf numFmtId="0" fontId="38" fillId="4" borderId="161" xfId="24" applyFont="1" applyFill="1" applyBorder="1" applyAlignment="1">
      <alignment horizontal="center" vertical="center" textRotation="255" wrapText="1"/>
    </xf>
    <xf numFmtId="0" fontId="38" fillId="4" borderId="158" xfId="24" applyFont="1" applyFill="1" applyBorder="1" applyAlignment="1">
      <alignment horizontal="center" vertical="center" textRotation="255" wrapText="1"/>
    </xf>
    <xf numFmtId="0" fontId="38" fillId="4" borderId="152" xfId="24" applyFont="1" applyFill="1" applyBorder="1" applyAlignment="1">
      <alignment horizontal="center" vertical="center" textRotation="255" wrapText="1"/>
    </xf>
    <xf numFmtId="0" fontId="38" fillId="4" borderId="331" xfId="24" applyFont="1" applyFill="1" applyBorder="1" applyAlignment="1">
      <alignment horizontal="center" vertical="center" textRotation="255"/>
    </xf>
    <xf numFmtId="0" fontId="38" fillId="4" borderId="332" xfId="24" applyFont="1" applyFill="1" applyBorder="1" applyAlignment="1">
      <alignment horizontal="center" vertical="center" textRotation="255"/>
    </xf>
    <xf numFmtId="0" fontId="38" fillId="4" borderId="333" xfId="24" applyFont="1" applyFill="1" applyBorder="1" applyAlignment="1">
      <alignment horizontal="center" vertical="center" textRotation="255"/>
    </xf>
    <xf numFmtId="0" fontId="38" fillId="4" borderId="45" xfId="24" applyFont="1" applyFill="1" applyBorder="1" applyAlignment="1">
      <alignment horizontal="center" vertical="center" shrinkToFit="1"/>
    </xf>
    <xf numFmtId="0" fontId="38" fillId="4" borderId="44" xfId="24" applyFont="1" applyFill="1" applyBorder="1" applyAlignment="1">
      <alignment horizontal="center" vertical="center" shrinkToFit="1"/>
    </xf>
    <xf numFmtId="0" fontId="38" fillId="4" borderId="118" xfId="24" applyFont="1" applyFill="1" applyBorder="1" applyAlignment="1">
      <alignment horizontal="center" vertical="center" textRotation="255" wrapText="1"/>
    </xf>
    <xf numFmtId="0" fontId="38" fillId="4" borderId="159" xfId="24" applyFont="1" applyFill="1" applyBorder="1" applyAlignment="1">
      <alignment horizontal="center" vertical="center" textRotation="255" wrapText="1"/>
    </xf>
    <xf numFmtId="0" fontId="38" fillId="4" borderId="154" xfId="24" applyFont="1" applyFill="1" applyBorder="1" applyAlignment="1">
      <alignment horizontal="center" vertical="center" textRotation="255" wrapText="1"/>
    </xf>
    <xf numFmtId="0" fontId="38" fillId="4" borderId="160" xfId="24" applyFont="1" applyFill="1" applyBorder="1" applyAlignment="1">
      <alignment horizontal="center" vertical="center" wrapText="1"/>
    </xf>
    <xf numFmtId="0" fontId="38" fillId="4" borderId="40" xfId="24" applyFont="1" applyFill="1" applyBorder="1" applyAlignment="1">
      <alignment horizontal="center" vertical="center" wrapText="1"/>
    </xf>
    <xf numFmtId="0" fontId="38" fillId="4" borderId="68" xfId="24" applyFont="1" applyFill="1" applyBorder="1" applyAlignment="1">
      <alignment horizontal="center" vertical="center" wrapText="1"/>
    </xf>
    <xf numFmtId="0" fontId="38" fillId="4" borderId="45" xfId="24" applyFont="1" applyFill="1" applyBorder="1" applyAlignment="1">
      <alignment horizontal="center" vertical="center" wrapText="1"/>
    </xf>
    <xf numFmtId="0" fontId="38" fillId="4" borderId="44" xfId="24" applyFont="1" applyFill="1" applyBorder="1" applyAlignment="1">
      <alignment horizontal="center" vertical="center" wrapText="1"/>
    </xf>
    <xf numFmtId="0" fontId="38" fillId="4" borderId="155" xfId="24" applyFont="1" applyFill="1" applyBorder="1" applyAlignment="1">
      <alignment horizontal="center" vertical="center" textRotation="255" wrapText="1"/>
    </xf>
    <xf numFmtId="0" fontId="38" fillId="4" borderId="118" xfId="24" applyFont="1" applyFill="1" applyBorder="1" applyAlignment="1">
      <alignment horizontal="center" vertical="center" textRotation="255" shrinkToFit="1"/>
    </xf>
    <xf numFmtId="0" fontId="38" fillId="4" borderId="154" xfId="24" applyFont="1" applyFill="1" applyBorder="1" applyAlignment="1">
      <alignment horizontal="center" vertical="center" textRotation="255" shrinkToFit="1"/>
    </xf>
    <xf numFmtId="0" fontId="38" fillId="4" borderId="3" xfId="19" applyFont="1" applyFill="1" applyBorder="1" applyAlignment="1">
      <alignment horizontal="center" vertical="center" wrapText="1"/>
    </xf>
    <xf numFmtId="0" fontId="38" fillId="4" borderId="136" xfId="19" applyFont="1" applyFill="1" applyBorder="1" applyAlignment="1">
      <alignment horizontal="center" vertical="center" wrapText="1"/>
    </xf>
    <xf numFmtId="0" fontId="38" fillId="4" borderId="0" xfId="19" applyFont="1" applyFill="1" applyAlignment="1">
      <alignment horizontal="center" vertical="center" wrapText="1"/>
    </xf>
    <xf numFmtId="0" fontId="38" fillId="4" borderId="12" xfId="19" applyFont="1" applyFill="1" applyBorder="1" applyAlignment="1">
      <alignment horizontal="center" vertical="center" wrapText="1"/>
    </xf>
    <xf numFmtId="0" fontId="38" fillId="4" borderId="35" xfId="19" applyFont="1" applyFill="1" applyBorder="1" applyAlignment="1">
      <alignment horizontal="center" vertical="center" textRotation="255" wrapText="1"/>
    </xf>
    <xf numFmtId="0" fontId="30" fillId="4" borderId="65" xfId="0" applyFont="1" applyFill="1" applyBorder="1" applyAlignment="1">
      <alignment horizontal="center" vertical="center" textRotation="255" wrapText="1"/>
    </xf>
    <xf numFmtId="0" fontId="38" fillId="4" borderId="231" xfId="1" applyFont="1" applyFill="1" applyBorder="1" applyAlignment="1">
      <alignment horizontal="center" vertical="center" textRotation="255" wrapText="1"/>
    </xf>
    <xf numFmtId="0" fontId="38" fillId="4" borderId="64" xfId="1" applyFont="1" applyFill="1" applyBorder="1" applyAlignment="1">
      <alignment horizontal="center" vertical="center" textRotation="255" wrapText="1"/>
    </xf>
    <xf numFmtId="0" fontId="38" fillId="4" borderId="118" xfId="19" applyFont="1" applyFill="1" applyBorder="1" applyAlignment="1">
      <alignment horizontal="center" vertical="center" textRotation="255" wrapText="1"/>
    </xf>
    <xf numFmtId="0" fontId="38" fillId="4" borderId="154" xfId="19" applyFont="1" applyFill="1" applyBorder="1" applyAlignment="1">
      <alignment horizontal="center" vertical="center" textRotation="255" wrapText="1"/>
    </xf>
    <xf numFmtId="0" fontId="30" fillId="4" borderId="1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8" fillId="4" borderId="164" xfId="24" applyFont="1" applyFill="1" applyBorder="1" applyAlignment="1">
      <alignment horizontal="center" vertical="center" wrapText="1"/>
    </xf>
    <xf numFmtId="0" fontId="38" fillId="4" borderId="163" xfId="24" applyFont="1" applyFill="1" applyBorder="1" applyAlignment="1">
      <alignment horizontal="center" vertical="center" wrapText="1"/>
    </xf>
    <xf numFmtId="0" fontId="38" fillId="4" borderId="162" xfId="24" applyFont="1" applyFill="1" applyBorder="1" applyAlignment="1">
      <alignment horizontal="center" vertical="center" wrapText="1"/>
    </xf>
    <xf numFmtId="0" fontId="38" fillId="4" borderId="156" xfId="24" applyFont="1" applyFill="1" applyBorder="1" applyAlignment="1">
      <alignment horizontal="center" vertical="center" textRotation="255" wrapText="1"/>
    </xf>
    <xf numFmtId="0" fontId="38" fillId="4" borderId="157" xfId="24" applyFont="1" applyFill="1" applyBorder="1" applyAlignment="1">
      <alignment horizontal="center" vertical="center"/>
    </xf>
    <xf numFmtId="0" fontId="38" fillId="4" borderId="153" xfId="24" applyFont="1" applyFill="1" applyBorder="1" applyAlignment="1">
      <alignment horizontal="center" vertical="center"/>
    </xf>
    <xf numFmtId="0" fontId="38" fillId="4" borderId="153" xfId="24" applyFont="1" applyFill="1" applyBorder="1" applyAlignment="1">
      <alignment horizontal="center" vertical="center" textRotation="255"/>
    </xf>
    <xf numFmtId="0" fontId="30" fillId="0" borderId="189" xfId="25" applyFont="1" applyBorder="1" applyAlignment="1">
      <alignment horizontal="center" vertical="center" wrapText="1"/>
    </xf>
    <xf numFmtId="0" fontId="30" fillId="0" borderId="188" xfId="25" applyFont="1" applyBorder="1" applyAlignment="1">
      <alignment horizontal="center" vertical="center" wrapText="1"/>
    </xf>
    <xf numFmtId="38" fontId="30" fillId="0" borderId="129" xfId="8" applyFont="1" applyFill="1" applyBorder="1" applyAlignment="1">
      <alignment horizontal="center" vertical="center" shrinkToFit="1"/>
    </xf>
    <xf numFmtId="38" fontId="30" fillId="0" borderId="193" xfId="8" applyFont="1" applyFill="1" applyBorder="1" applyAlignment="1">
      <alignment horizontal="center" vertical="center" shrinkToFit="1"/>
    </xf>
    <xf numFmtId="38" fontId="30" fillId="0" borderId="199" xfId="8" applyFont="1" applyFill="1" applyBorder="1" applyAlignment="1">
      <alignment horizontal="center" vertical="center" wrapText="1"/>
    </xf>
    <xf numFmtId="38" fontId="30" fillId="0" borderId="192" xfId="8" applyFont="1" applyFill="1" applyBorder="1" applyAlignment="1">
      <alignment horizontal="center" vertical="center" wrapText="1"/>
    </xf>
    <xf numFmtId="0" fontId="30" fillId="0" borderId="130" xfId="25" applyFont="1" applyBorder="1" applyAlignment="1">
      <alignment horizontal="center" vertical="center" wrapText="1"/>
    </xf>
    <xf numFmtId="0" fontId="30" fillId="0" borderId="191" xfId="25" applyFont="1" applyBorder="1" applyAlignment="1">
      <alignment horizontal="center" vertical="center" wrapText="1"/>
    </xf>
    <xf numFmtId="0" fontId="30" fillId="0" borderId="198" xfId="25" applyFont="1" applyBorder="1" applyAlignment="1">
      <alignment horizontal="center" vertical="center" wrapText="1"/>
    </xf>
    <xf numFmtId="0" fontId="30" fillId="0" borderId="190" xfId="25" applyFont="1" applyBorder="1" applyAlignment="1">
      <alignment horizontal="center" vertical="center" wrapText="1"/>
    </xf>
    <xf numFmtId="0" fontId="38" fillId="4" borderId="309" xfId="24" applyFont="1" applyFill="1" applyBorder="1" applyAlignment="1">
      <alignment horizontal="center" vertical="center"/>
    </xf>
    <xf numFmtId="0" fontId="38" fillId="4" borderId="318" xfId="24" applyFont="1" applyFill="1" applyBorder="1" applyAlignment="1">
      <alignment horizontal="center" vertical="center"/>
    </xf>
    <xf numFmtId="0" fontId="38" fillId="4" borderId="319" xfId="24" applyFont="1" applyFill="1" applyBorder="1" applyAlignment="1">
      <alignment horizontal="center" vertical="center"/>
    </xf>
    <xf numFmtId="0" fontId="38" fillId="4" borderId="236" xfId="24" applyFont="1" applyFill="1" applyBorder="1" applyAlignment="1">
      <alignment horizontal="center" vertical="center"/>
    </xf>
    <xf numFmtId="0" fontId="38" fillId="4" borderId="186" xfId="24" applyFont="1" applyFill="1" applyBorder="1" applyAlignment="1">
      <alignment horizontal="center" vertical="center"/>
    </xf>
    <xf numFmtId="0" fontId="38" fillId="4" borderId="299" xfId="24" applyFont="1" applyFill="1" applyBorder="1" applyAlignment="1">
      <alignment horizontal="center" vertical="center"/>
    </xf>
    <xf numFmtId="0" fontId="38" fillId="4" borderId="236" xfId="24" applyFont="1" applyFill="1" applyBorder="1" applyAlignment="1">
      <alignment horizontal="center" vertical="center" wrapText="1" shrinkToFit="1"/>
    </xf>
    <xf numFmtId="0" fontId="38" fillId="4" borderId="186" xfId="24" applyFont="1" applyFill="1" applyBorder="1" applyAlignment="1">
      <alignment horizontal="center" vertical="center" wrapText="1" shrinkToFit="1"/>
    </xf>
    <xf numFmtId="0" fontId="38" fillId="4" borderId="299" xfId="24" applyFont="1" applyFill="1" applyBorder="1" applyAlignment="1">
      <alignment horizontal="center" vertical="center" wrapText="1" shrinkToFit="1"/>
    </xf>
    <xf numFmtId="0" fontId="38" fillId="4" borderId="236" xfId="24" applyFont="1" applyFill="1" applyBorder="1" applyAlignment="1">
      <alignment horizontal="center" vertical="center" shrinkToFit="1"/>
    </xf>
    <xf numFmtId="0" fontId="38" fillId="4" borderId="186" xfId="24" applyFont="1" applyFill="1" applyBorder="1" applyAlignment="1">
      <alignment horizontal="center" vertical="center" shrinkToFit="1"/>
    </xf>
    <xf numFmtId="0" fontId="38" fillId="4" borderId="299" xfId="24" applyFont="1" applyFill="1" applyBorder="1" applyAlignment="1">
      <alignment horizontal="center" vertical="center" shrinkToFit="1"/>
    </xf>
    <xf numFmtId="0" fontId="38" fillId="4" borderId="178" xfId="19" applyFont="1" applyFill="1" applyBorder="1" applyAlignment="1">
      <alignment horizontal="center" vertical="center" textRotation="255" wrapText="1"/>
    </xf>
    <xf numFmtId="0" fontId="38" fillId="4" borderId="302" xfId="19" applyFont="1" applyFill="1" applyBorder="1" applyAlignment="1">
      <alignment horizontal="center" vertical="center" textRotation="255" wrapText="1"/>
    </xf>
    <xf numFmtId="0" fontId="38" fillId="4" borderId="313" xfId="24" applyFont="1" applyFill="1" applyBorder="1" applyAlignment="1">
      <alignment horizontal="center" vertical="center" textRotation="255" wrapText="1"/>
    </xf>
    <xf numFmtId="0" fontId="38" fillId="4" borderId="210" xfId="24" applyFont="1" applyFill="1" applyBorder="1" applyAlignment="1">
      <alignment horizontal="center" vertical="center" textRotation="255" wrapText="1"/>
    </xf>
    <xf numFmtId="0" fontId="38" fillId="4" borderId="180" xfId="24" applyFont="1" applyFill="1" applyBorder="1" applyAlignment="1">
      <alignment horizontal="center" vertical="center" textRotation="255" wrapText="1"/>
    </xf>
    <xf numFmtId="0" fontId="38" fillId="4" borderId="301" xfId="24" applyFont="1" applyFill="1" applyBorder="1" applyAlignment="1">
      <alignment horizontal="center" vertical="center" textRotation="255" wrapText="1"/>
    </xf>
    <xf numFmtId="0" fontId="38" fillId="4" borderId="314" xfId="19" applyFont="1" applyFill="1" applyBorder="1" applyAlignment="1">
      <alignment horizontal="center" vertical="center" wrapText="1"/>
    </xf>
    <xf numFmtId="0" fontId="38" fillId="4" borderId="315" xfId="19" applyFont="1" applyFill="1" applyBorder="1" applyAlignment="1">
      <alignment horizontal="center" vertical="center" wrapText="1"/>
    </xf>
    <xf numFmtId="0" fontId="38" fillId="4" borderId="180" xfId="19" applyFont="1" applyFill="1" applyBorder="1" applyAlignment="1">
      <alignment horizontal="center" vertical="center" wrapText="1"/>
    </xf>
    <xf numFmtId="57" fontId="30" fillId="0" borderId="199" xfId="8" applyNumberFormat="1" applyFont="1" applyFill="1" applyBorder="1" applyAlignment="1">
      <alignment horizontal="center" vertical="center" wrapText="1"/>
    </xf>
    <xf numFmtId="57" fontId="30" fillId="0" borderId="214" xfId="8" applyNumberFormat="1" applyFont="1" applyFill="1" applyBorder="1" applyAlignment="1">
      <alignment horizontal="center" vertical="center" wrapText="1"/>
    </xf>
    <xf numFmtId="57" fontId="30" fillId="0" borderId="192" xfId="8" applyNumberFormat="1" applyFont="1" applyFill="1" applyBorder="1" applyAlignment="1">
      <alignment horizontal="center" vertical="center" wrapText="1"/>
    </xf>
    <xf numFmtId="0" fontId="30" fillId="0" borderId="123" xfId="25" applyFont="1" applyBorder="1" applyAlignment="1">
      <alignment horizontal="center" vertical="center" wrapText="1"/>
    </xf>
    <xf numFmtId="0" fontId="30" fillId="0" borderId="247" xfId="25" applyFont="1" applyBorder="1" applyAlignment="1">
      <alignment horizontal="center" vertical="center" wrapText="1"/>
    </xf>
    <xf numFmtId="0" fontId="30" fillId="0" borderId="248" xfId="25" applyFont="1" applyBorder="1" applyAlignment="1">
      <alignment horizontal="left" vertical="center" shrinkToFit="1"/>
    </xf>
    <xf numFmtId="0" fontId="30" fillId="0" borderId="249" xfId="25" applyFont="1" applyBorder="1" applyAlignment="1">
      <alignment horizontal="left" vertical="center" shrinkToFit="1"/>
    </xf>
    <xf numFmtId="0" fontId="30" fillId="0" borderId="0" xfId="25" applyFont="1" applyAlignment="1">
      <alignment horizontal="left" vertical="center" shrinkToFit="1"/>
    </xf>
    <xf numFmtId="0" fontId="30" fillId="0" borderId="12" xfId="25" applyFont="1" applyBorder="1" applyAlignment="1">
      <alignment horizontal="left" vertical="center" shrinkToFit="1"/>
    </xf>
    <xf numFmtId="0" fontId="30" fillId="0" borderId="216" xfId="25" applyFont="1" applyBorder="1" applyAlignment="1">
      <alignment horizontal="left" vertical="center" shrinkToFit="1"/>
    </xf>
    <xf numFmtId="0" fontId="30" fillId="0" borderId="250" xfId="25" applyFont="1" applyBorder="1" applyAlignment="1">
      <alignment horizontal="left" vertical="center" shrinkToFit="1"/>
    </xf>
    <xf numFmtId="38" fontId="30" fillId="0" borderId="122" xfId="8" applyFont="1" applyFill="1" applyBorder="1" applyAlignment="1">
      <alignment horizontal="center" vertical="center" shrinkToFit="1"/>
    </xf>
    <xf numFmtId="0" fontId="30" fillId="0" borderId="199" xfId="25" applyFont="1" applyBorder="1" applyAlignment="1">
      <alignment horizontal="center" vertical="center" wrapText="1"/>
    </xf>
    <xf numFmtId="0" fontId="30" fillId="0" borderId="214" xfId="25" applyFont="1" applyBorder="1" applyAlignment="1">
      <alignment horizontal="center" vertical="center" wrapText="1"/>
    </xf>
    <xf numFmtId="0" fontId="30" fillId="0" borderId="192" xfId="25" applyFont="1" applyBorder="1" applyAlignment="1">
      <alignment horizontal="center" vertical="center" wrapText="1"/>
    </xf>
    <xf numFmtId="49" fontId="30" fillId="0" borderId="258" xfId="25" applyNumberFormat="1" applyFont="1" applyBorder="1" applyAlignment="1">
      <alignment vertical="top" wrapText="1"/>
    </xf>
    <xf numFmtId="38" fontId="30" fillId="0" borderId="253" xfId="8" applyFont="1" applyFill="1" applyBorder="1" applyAlignment="1">
      <alignment horizontal="center" vertical="center" shrinkToFit="1"/>
    </xf>
    <xf numFmtId="38" fontId="30" fillId="0" borderId="254" xfId="8" applyFont="1" applyFill="1" applyBorder="1" applyAlignment="1">
      <alignment horizontal="center" vertical="center" shrinkToFit="1"/>
    </xf>
    <xf numFmtId="38" fontId="30" fillId="0" borderId="255" xfId="8" applyFont="1" applyFill="1" applyBorder="1" applyAlignment="1">
      <alignment horizontal="center" vertical="center" shrinkToFit="1"/>
    </xf>
    <xf numFmtId="49" fontId="30" fillId="0" borderId="258" xfId="25" applyNumberFormat="1" applyFont="1" applyBorder="1" applyAlignment="1">
      <alignment horizontal="center" vertical="center" wrapText="1" shrinkToFit="1"/>
    </xf>
    <xf numFmtId="0" fontId="38" fillId="4" borderId="316" xfId="24" applyFont="1" applyFill="1" applyBorder="1" applyAlignment="1">
      <alignment horizontal="center" vertical="center" wrapText="1"/>
    </xf>
    <xf numFmtId="0" fontId="32" fillId="4" borderId="314" xfId="0" applyFont="1" applyFill="1" applyBorder="1" applyAlignment="1">
      <alignment horizontal="center" vertical="center" wrapText="1"/>
    </xf>
    <xf numFmtId="0" fontId="32" fillId="4" borderId="317" xfId="0" applyFont="1" applyFill="1" applyBorder="1" applyAlignment="1">
      <alignment horizontal="center" vertical="center" wrapText="1"/>
    </xf>
    <xf numFmtId="0" fontId="38" fillId="4" borderId="179" xfId="19" applyFont="1" applyFill="1" applyBorder="1" applyAlignment="1">
      <alignment horizontal="center" vertical="center" textRotation="255" wrapText="1"/>
    </xf>
    <xf numFmtId="0" fontId="38" fillId="4" borderId="323" xfId="19" applyFont="1" applyFill="1" applyBorder="1" applyAlignment="1">
      <alignment horizontal="center" vertical="center" textRotation="255" wrapText="1"/>
    </xf>
    <xf numFmtId="0" fontId="38" fillId="4" borderId="178" xfId="24" applyFont="1" applyFill="1" applyBorder="1" applyAlignment="1">
      <alignment horizontal="center" vertical="center" textRotation="255" wrapText="1"/>
    </xf>
    <xf numFmtId="0" fontId="32" fillId="4" borderId="178" xfId="0" applyFont="1" applyFill="1" applyBorder="1" applyAlignment="1">
      <alignment horizontal="center" vertical="center" textRotation="255" wrapText="1"/>
    </xf>
    <xf numFmtId="0" fontId="32" fillId="4" borderId="302" xfId="0" applyFont="1" applyFill="1" applyBorder="1" applyAlignment="1">
      <alignment horizontal="center" vertical="center" textRotation="255" wrapText="1"/>
    </xf>
    <xf numFmtId="0" fontId="38" fillId="4" borderId="177" xfId="24" applyFont="1" applyFill="1" applyBorder="1" applyAlignment="1">
      <alignment horizontal="center" vertical="center" textRotation="255" wrapText="1"/>
    </xf>
    <xf numFmtId="0" fontId="38" fillId="4" borderId="303" xfId="24" applyFont="1" applyFill="1" applyBorder="1" applyAlignment="1">
      <alignment horizontal="center" vertical="center" textRotation="255" wrapText="1"/>
    </xf>
    <xf numFmtId="0" fontId="38" fillId="4" borderId="296" xfId="24" applyFont="1" applyFill="1" applyBorder="1" applyAlignment="1">
      <alignment horizontal="center" vertical="center" textRotation="255" wrapText="1"/>
    </xf>
    <xf numFmtId="0" fontId="38" fillId="4" borderId="305" xfId="24" applyFont="1" applyFill="1" applyBorder="1" applyAlignment="1">
      <alignment horizontal="center" vertical="center" textRotation="255" wrapText="1"/>
    </xf>
    <xf numFmtId="0" fontId="30" fillId="0" borderId="200" xfId="25" applyFont="1" applyBorder="1" applyAlignment="1">
      <alignment horizontal="left" vertical="center" wrapText="1" shrinkToFit="1"/>
    </xf>
    <xf numFmtId="0" fontId="30" fillId="0" borderId="208" xfId="25" applyFont="1" applyBorder="1" applyAlignment="1">
      <alignment horizontal="left" vertical="center" wrapText="1" shrinkToFit="1"/>
    </xf>
    <xf numFmtId="0" fontId="30" fillId="0" borderId="194" xfId="25" applyFont="1" applyBorder="1" applyAlignment="1">
      <alignment horizontal="left" vertical="center" wrapText="1" shrinkToFit="1"/>
    </xf>
    <xf numFmtId="0" fontId="38" fillId="4" borderId="310" xfId="24" applyFont="1" applyFill="1" applyBorder="1" applyAlignment="1">
      <alignment horizontal="center" vertical="center" wrapText="1"/>
    </xf>
    <xf numFmtId="0" fontId="38" fillId="4" borderId="311" xfId="24" applyFont="1" applyFill="1" applyBorder="1" applyAlignment="1">
      <alignment horizontal="center" vertical="center" wrapText="1"/>
    </xf>
    <xf numFmtId="0" fontId="38" fillId="4" borderId="312" xfId="24" applyFont="1" applyFill="1" applyBorder="1" applyAlignment="1">
      <alignment horizontal="center" vertical="center" wrapText="1"/>
    </xf>
    <xf numFmtId="0" fontId="38" fillId="4" borderId="189" xfId="24" applyFont="1" applyFill="1" applyBorder="1" applyAlignment="1">
      <alignment horizontal="center" vertical="center" textRotation="255"/>
    </xf>
    <xf numFmtId="0" fontId="38" fillId="4" borderId="300" xfId="24" applyFont="1" applyFill="1" applyBorder="1" applyAlignment="1">
      <alignment horizontal="center" vertical="center" textRotation="255"/>
    </xf>
    <xf numFmtId="0" fontId="38" fillId="4" borderId="184" xfId="24" applyFont="1" applyFill="1" applyBorder="1" applyAlignment="1">
      <alignment horizontal="center" vertical="center" shrinkToFit="1"/>
    </xf>
    <xf numFmtId="0" fontId="38" fillId="4" borderId="183" xfId="24" applyFont="1" applyFill="1" applyBorder="1" applyAlignment="1">
      <alignment horizontal="center" vertical="center" shrinkToFit="1"/>
    </xf>
    <xf numFmtId="0" fontId="38" fillId="4" borderId="183" xfId="24" applyFont="1" applyFill="1" applyBorder="1" applyAlignment="1">
      <alignment horizontal="center" vertical="center" textRotation="255" wrapText="1"/>
    </xf>
    <xf numFmtId="0" fontId="38" fillId="4" borderId="321" xfId="24" applyFont="1" applyFill="1" applyBorder="1" applyAlignment="1">
      <alignment horizontal="center" vertical="center" textRotation="255" wrapText="1"/>
    </xf>
    <xf numFmtId="0" fontId="38" fillId="4" borderId="207" xfId="24" applyFont="1" applyFill="1" applyBorder="1" applyAlignment="1">
      <alignment horizontal="center" vertical="center" textRotation="255" wrapText="1"/>
    </xf>
    <xf numFmtId="0" fontId="32" fillId="4" borderId="182" xfId="0" applyFont="1" applyFill="1" applyBorder="1" applyAlignment="1">
      <alignment horizontal="center" vertical="center" textRotation="255" wrapText="1"/>
    </xf>
    <xf numFmtId="0" fontId="32" fillId="4" borderId="322" xfId="0" applyFont="1" applyFill="1" applyBorder="1" applyAlignment="1">
      <alignment horizontal="center" vertical="center" textRotation="255" wrapText="1"/>
    </xf>
    <xf numFmtId="0" fontId="38" fillId="4" borderId="204" xfId="24" applyFont="1" applyFill="1" applyBorder="1" applyAlignment="1">
      <alignment horizontal="center" vertical="center" wrapText="1"/>
    </xf>
    <xf numFmtId="0" fontId="38" fillId="4" borderId="180" xfId="24" applyFont="1" applyFill="1" applyBorder="1" applyAlignment="1">
      <alignment horizontal="center" vertical="center" wrapText="1"/>
    </xf>
    <xf numFmtId="0" fontId="38" fillId="4" borderId="185" xfId="24" applyFont="1" applyFill="1" applyBorder="1" applyAlignment="1">
      <alignment horizontal="center" vertical="center" wrapText="1"/>
    </xf>
    <xf numFmtId="0" fontId="38" fillId="4" borderId="236" xfId="24" applyFont="1" applyFill="1" applyBorder="1" applyAlignment="1">
      <alignment horizontal="center" vertical="center" wrapText="1"/>
    </xf>
    <xf numFmtId="0" fontId="38" fillId="4" borderId="186" xfId="24" applyFont="1" applyFill="1" applyBorder="1" applyAlignment="1">
      <alignment horizontal="center" vertical="center" wrapText="1"/>
    </xf>
    <xf numFmtId="0" fontId="38" fillId="4" borderId="299" xfId="24" applyFont="1" applyFill="1" applyBorder="1" applyAlignment="1">
      <alignment horizontal="center" vertical="center" wrapText="1"/>
    </xf>
    <xf numFmtId="0" fontId="32" fillId="4" borderId="186" xfId="0" applyFont="1" applyFill="1" applyBorder="1" applyAlignment="1">
      <alignment horizontal="center" vertical="center" wrapText="1"/>
    </xf>
    <xf numFmtId="0" fontId="32" fillId="4" borderId="299" xfId="0" applyFont="1" applyFill="1" applyBorder="1" applyAlignment="1">
      <alignment horizontal="center" vertical="center" wrapText="1"/>
    </xf>
    <xf numFmtId="0" fontId="38" fillId="4" borderId="178" xfId="24" applyFont="1" applyFill="1" applyBorder="1" applyAlignment="1">
      <alignment horizontal="center" vertical="center" wrapText="1"/>
    </xf>
    <xf numFmtId="0" fontId="38" fillId="4" borderId="177" xfId="24" applyFont="1" applyFill="1" applyBorder="1" applyAlignment="1">
      <alignment horizontal="center" vertical="center" wrapText="1"/>
    </xf>
    <xf numFmtId="0" fontId="32" fillId="4" borderId="303" xfId="0" applyFont="1" applyFill="1" applyBorder="1" applyAlignment="1">
      <alignment horizontal="center" vertical="center" textRotation="255" wrapText="1"/>
    </xf>
    <xf numFmtId="0" fontId="38" fillId="4" borderId="181" xfId="24" applyFont="1" applyFill="1" applyBorder="1" applyAlignment="1">
      <alignment horizontal="center" vertical="center" textRotation="255" shrinkToFit="1"/>
    </xf>
    <xf numFmtId="0" fontId="38" fillId="4" borderId="168" xfId="24" applyFont="1" applyFill="1" applyBorder="1" applyAlignment="1">
      <alignment horizontal="center" vertical="center" textRotation="255" shrinkToFit="1"/>
    </xf>
    <xf numFmtId="0" fontId="30" fillId="0" borderId="200" xfId="25" applyFont="1" applyBorder="1" applyAlignment="1">
      <alignment vertical="center" wrapText="1" shrinkToFit="1"/>
    </xf>
    <xf numFmtId="0" fontId="30" fillId="0" borderId="208" xfId="25" applyFont="1" applyBorder="1" applyAlignment="1">
      <alignment vertical="center" wrapText="1" shrinkToFit="1"/>
    </xf>
    <xf numFmtId="0" fontId="30" fillId="0" borderId="194" xfId="25" applyFont="1" applyBorder="1" applyAlignment="1">
      <alignment vertical="center" wrapText="1" shrinkToFit="1"/>
    </xf>
    <xf numFmtId="0" fontId="30" fillId="0" borderId="251" xfId="25" applyFont="1" applyBorder="1" applyAlignment="1">
      <alignment horizontal="left" vertical="center" wrapText="1" shrinkToFit="1"/>
    </xf>
    <xf numFmtId="0" fontId="30" fillId="0" borderId="252" xfId="25" applyFont="1" applyBorder="1" applyAlignment="1">
      <alignment horizontal="left" vertical="center" wrapText="1" shrinkToFit="1"/>
    </xf>
    <xf numFmtId="0" fontId="30" fillId="0" borderId="217" xfId="25" applyFont="1" applyBorder="1" applyAlignment="1">
      <alignment horizontal="left" vertical="center" wrapText="1" shrinkToFit="1"/>
    </xf>
    <xf numFmtId="49" fontId="30" fillId="0" borderId="258" xfId="25" applyNumberFormat="1" applyFont="1" applyBorder="1" applyAlignment="1">
      <alignment horizontal="left" vertical="top" wrapText="1"/>
    </xf>
    <xf numFmtId="0" fontId="30" fillId="0" borderId="186" xfId="25" applyFont="1" applyBorder="1" applyAlignment="1">
      <alignment horizontal="left" vertical="center" wrapText="1" shrinkToFit="1"/>
    </xf>
    <xf numFmtId="0" fontId="30" fillId="0" borderId="186" xfId="25" applyFont="1" applyBorder="1" applyAlignment="1">
      <alignment vertical="center" wrapText="1" shrinkToFit="1"/>
    </xf>
    <xf numFmtId="0" fontId="30" fillId="0" borderId="189" xfId="25" applyFont="1" applyBorder="1" applyAlignment="1">
      <alignment horizontal="left" vertical="center" wrapText="1" shrinkToFit="1"/>
    </xf>
    <xf numFmtId="49" fontId="30" fillId="0" borderId="258" xfId="25" applyNumberFormat="1" applyFont="1" applyBorder="1" applyAlignment="1">
      <alignment horizontal="center" vertical="center" wrapText="1"/>
    </xf>
    <xf numFmtId="0" fontId="30" fillId="0" borderId="180" xfId="27" applyFont="1" applyBorder="1" applyAlignment="1">
      <alignment vertical="center" wrapText="1"/>
    </xf>
    <xf numFmtId="0" fontId="30" fillId="0" borderId="258" xfId="0" applyFont="1" applyBorder="1" applyAlignment="1">
      <alignment vertical="top" wrapText="1"/>
    </xf>
    <xf numFmtId="0" fontId="35" fillId="0" borderId="0" xfId="25" applyFont="1" applyAlignment="1">
      <alignment vertical="center"/>
    </xf>
    <xf numFmtId="49" fontId="30" fillId="0" borderId="258" xfId="25" applyNumberFormat="1" applyFont="1" applyBorder="1" applyAlignment="1">
      <alignment horizontal="left" vertical="top" wrapText="1" shrinkToFit="1"/>
    </xf>
    <xf numFmtId="0" fontId="30" fillId="0" borderId="249" xfId="25" applyFont="1" applyBorder="1" applyAlignment="1">
      <alignment horizontal="center" vertical="center" shrinkToFit="1"/>
    </xf>
    <xf numFmtId="0" fontId="30" fillId="0" borderId="250" xfId="25" applyFont="1" applyBorder="1" applyAlignment="1">
      <alignment horizontal="center" vertical="center" shrinkToFit="1"/>
    </xf>
    <xf numFmtId="0" fontId="30" fillId="0" borderId="203" xfId="25" applyFont="1" applyBorder="1" applyAlignment="1">
      <alignment horizontal="center" vertical="center" shrinkToFit="1"/>
    </xf>
    <xf numFmtId="0" fontId="30" fillId="0" borderId="197" xfId="25" applyFont="1" applyBorder="1" applyAlignment="1">
      <alignment horizontal="center" vertical="center" shrinkToFit="1"/>
    </xf>
    <xf numFmtId="0" fontId="30" fillId="0" borderId="202" xfId="25" applyFont="1" applyBorder="1" applyAlignment="1">
      <alignment horizontal="center" vertical="center" shrinkToFit="1"/>
    </xf>
    <xf numFmtId="0" fontId="30" fillId="0" borderId="196" xfId="25" applyFont="1" applyBorder="1" applyAlignment="1">
      <alignment horizontal="center" vertical="center" shrinkToFit="1"/>
    </xf>
    <xf numFmtId="0" fontId="30" fillId="0" borderId="201" xfId="25" applyFont="1" applyBorder="1" applyAlignment="1">
      <alignment horizontal="center" vertical="center" shrinkToFit="1"/>
    </xf>
    <xf numFmtId="0" fontId="30" fillId="0" borderId="195" xfId="25" applyFont="1" applyBorder="1" applyAlignment="1">
      <alignment horizontal="center" vertical="center" shrinkToFit="1"/>
    </xf>
    <xf numFmtId="0" fontId="30" fillId="0" borderId="199" xfId="25" applyFont="1" applyBorder="1" applyAlignment="1">
      <alignment horizontal="center" vertical="center" shrinkToFit="1"/>
    </xf>
    <xf numFmtId="0" fontId="30" fillId="0" borderId="192" xfId="25" applyFont="1" applyBorder="1" applyAlignment="1">
      <alignment horizontal="center" vertical="center" shrinkToFit="1"/>
    </xf>
    <xf numFmtId="0" fontId="30" fillId="0" borderId="251" xfId="25" applyFont="1" applyBorder="1" applyAlignment="1">
      <alignment horizontal="center" vertical="center" wrapText="1" shrinkToFit="1"/>
    </xf>
    <xf numFmtId="0" fontId="30" fillId="0" borderId="217" xfId="25" applyFont="1" applyBorder="1" applyAlignment="1">
      <alignment horizontal="center" vertical="center" wrapText="1" shrinkToFit="1"/>
    </xf>
    <xf numFmtId="0" fontId="30" fillId="0" borderId="130" xfId="25" applyFont="1" applyBorder="1" applyAlignment="1">
      <alignment horizontal="center" vertical="center" shrinkToFit="1"/>
    </xf>
    <xf numFmtId="0" fontId="30" fillId="0" borderId="191" xfId="25" applyFont="1" applyBorder="1" applyAlignment="1">
      <alignment horizontal="center" vertical="center" shrinkToFit="1"/>
    </xf>
    <xf numFmtId="0" fontId="30" fillId="0" borderId="129" xfId="25" applyFont="1" applyBorder="1" applyAlignment="1">
      <alignment horizontal="center" vertical="center" shrinkToFit="1"/>
    </xf>
    <xf numFmtId="0" fontId="30" fillId="0" borderId="193" xfId="25" applyFont="1" applyBorder="1" applyAlignment="1">
      <alignment horizontal="center" vertical="center" shrinkToFit="1"/>
    </xf>
    <xf numFmtId="0" fontId="30" fillId="0" borderId="245" xfId="25" applyFont="1" applyBorder="1" applyAlignment="1">
      <alignment horizontal="left" vertical="center" wrapText="1"/>
    </xf>
    <xf numFmtId="0" fontId="30" fillId="0" borderId="246" xfId="25" applyFont="1" applyBorder="1" applyAlignment="1">
      <alignment horizontal="left" vertical="center" wrapText="1"/>
    </xf>
    <xf numFmtId="0" fontId="30" fillId="0" borderId="180" xfId="25" applyFont="1" applyBorder="1" applyAlignment="1">
      <alignment vertical="center" shrinkToFit="1"/>
    </xf>
    <xf numFmtId="0" fontId="30" fillId="0" borderId="215" xfId="25" applyFont="1" applyBorder="1" applyAlignment="1">
      <alignment vertical="center" shrinkToFit="1"/>
    </xf>
    <xf numFmtId="49" fontId="30" fillId="0" borderId="199" xfId="8" applyNumberFormat="1" applyFont="1" applyFill="1" applyBorder="1" applyAlignment="1">
      <alignment horizontal="center" vertical="center" wrapText="1"/>
    </xf>
    <xf numFmtId="49" fontId="30" fillId="0" borderId="192" xfId="8" applyNumberFormat="1" applyFont="1" applyFill="1" applyBorder="1" applyAlignment="1">
      <alignment horizontal="center" vertical="center" wrapText="1"/>
    </xf>
    <xf numFmtId="38" fontId="30" fillId="0" borderId="200" xfId="8" applyFont="1" applyFill="1" applyBorder="1" applyAlignment="1">
      <alignment vertical="center" shrinkToFit="1"/>
    </xf>
    <xf numFmtId="38" fontId="30" fillId="0" borderId="194" xfId="8" applyFont="1" applyFill="1" applyBorder="1" applyAlignment="1">
      <alignment vertical="center" shrinkToFit="1"/>
    </xf>
    <xf numFmtId="38" fontId="30" fillId="0" borderId="275" xfId="8" applyFont="1" applyFill="1" applyBorder="1" applyAlignment="1">
      <alignment horizontal="left" vertical="center" wrapText="1" shrinkToFit="1"/>
    </xf>
    <xf numFmtId="38" fontId="30" fillId="0" borderId="268" xfId="8" applyFont="1" applyFill="1" applyBorder="1" applyAlignment="1">
      <alignment horizontal="left" vertical="center" wrapText="1" shrinkToFit="1"/>
    </xf>
    <xf numFmtId="38" fontId="30" fillId="0" borderId="277" xfId="8" applyFont="1" applyFill="1" applyBorder="1" applyAlignment="1">
      <alignment horizontal="left" vertical="center" wrapText="1" shrinkToFit="1"/>
    </xf>
    <xf numFmtId="0" fontId="38" fillId="4" borderId="236" xfId="19" applyFont="1" applyFill="1" applyBorder="1" applyAlignment="1">
      <alignment horizontal="center" vertical="center" wrapText="1"/>
    </xf>
    <xf numFmtId="0" fontId="38" fillId="4" borderId="186" xfId="19" applyFont="1" applyFill="1" applyBorder="1" applyAlignment="1">
      <alignment horizontal="center" vertical="center" wrapText="1"/>
    </xf>
    <xf numFmtId="0" fontId="38" fillId="4" borderId="299" xfId="19" applyFont="1" applyFill="1" applyBorder="1" applyAlignment="1">
      <alignment horizontal="center" vertical="center" wrapText="1"/>
    </xf>
    <xf numFmtId="0" fontId="38" fillId="4" borderId="289" xfId="19" applyFont="1" applyFill="1" applyBorder="1" applyAlignment="1">
      <alignment horizontal="center" vertical="center" textRotation="255"/>
    </xf>
    <xf numFmtId="0" fontId="44" fillId="4" borderId="294" xfId="1" applyFont="1" applyFill="1" applyBorder="1" applyAlignment="1">
      <alignment horizontal="center" vertical="center" textRotation="255"/>
    </xf>
    <xf numFmtId="0" fontId="44" fillId="4" borderId="297" xfId="1" applyFont="1" applyFill="1" applyBorder="1" applyAlignment="1">
      <alignment horizontal="center" vertical="center" textRotation="255"/>
    </xf>
    <xf numFmtId="0" fontId="38" fillId="4" borderId="290" xfId="19" applyFont="1" applyFill="1" applyBorder="1" applyAlignment="1">
      <alignment horizontal="center" vertical="center" wrapText="1" shrinkToFit="1"/>
    </xf>
    <xf numFmtId="0" fontId="44" fillId="4" borderId="215" xfId="1" applyFont="1" applyFill="1" applyBorder="1" applyAlignment="1">
      <alignment horizontal="center" vertical="center"/>
    </xf>
    <xf numFmtId="0" fontId="44" fillId="4" borderId="298" xfId="1" applyFont="1" applyFill="1" applyBorder="1" applyAlignment="1">
      <alignment horizontal="center" vertical="center"/>
    </xf>
    <xf numFmtId="0" fontId="38" fillId="4" borderId="236" xfId="19" applyFont="1" applyFill="1" applyBorder="1" applyAlignment="1">
      <alignment horizontal="center" vertical="center" wrapText="1" shrinkToFit="1"/>
    </xf>
    <xf numFmtId="0" fontId="38" fillId="4" borderId="186" xfId="19" applyFont="1" applyFill="1" applyBorder="1" applyAlignment="1">
      <alignment horizontal="center" vertical="center" wrapText="1" shrinkToFit="1"/>
    </xf>
    <xf numFmtId="0" fontId="38" fillId="4" borderId="299" xfId="19" applyFont="1" applyFill="1" applyBorder="1" applyAlignment="1">
      <alignment horizontal="center" vertical="center" wrapText="1" shrinkToFit="1"/>
    </xf>
    <xf numFmtId="0" fontId="38" fillId="4" borderId="291" xfId="19" applyFont="1" applyFill="1" applyBorder="1" applyAlignment="1">
      <alignment horizontal="center" vertical="center" wrapText="1"/>
    </xf>
    <xf numFmtId="0" fontId="38" fillId="4" borderId="189" xfId="19" applyFont="1" applyFill="1" applyBorder="1" applyAlignment="1">
      <alignment horizontal="center" vertical="center" wrapText="1"/>
    </xf>
    <xf numFmtId="0" fontId="38" fillId="4" borderId="300" xfId="19" applyFont="1" applyFill="1" applyBorder="1" applyAlignment="1">
      <alignment horizontal="center" vertical="center" wrapText="1"/>
    </xf>
    <xf numFmtId="0" fontId="38" fillId="4" borderId="292" xfId="19" applyFont="1" applyFill="1" applyBorder="1" applyAlignment="1">
      <alignment horizontal="center" vertical="center" wrapText="1"/>
    </xf>
    <xf numFmtId="0" fontId="38" fillId="4" borderId="258" xfId="19" applyFont="1" applyFill="1" applyBorder="1" applyAlignment="1">
      <alignment horizontal="center" vertical="center" wrapText="1"/>
    </xf>
    <xf numFmtId="0" fontId="38" fillId="4" borderId="62" xfId="19" applyFont="1" applyFill="1" applyBorder="1" applyAlignment="1">
      <alignment horizontal="center" vertical="center" wrapText="1"/>
    </xf>
    <xf numFmtId="0" fontId="38" fillId="4" borderId="258" xfId="1" applyFont="1" applyFill="1" applyBorder="1" applyAlignment="1">
      <alignment horizontal="center" vertical="center" wrapText="1"/>
    </xf>
    <xf numFmtId="0" fontId="38" fillId="4" borderId="62" xfId="1" applyFont="1" applyFill="1" applyBorder="1" applyAlignment="1">
      <alignment horizontal="center" vertical="center" wrapText="1"/>
    </xf>
    <xf numFmtId="0" fontId="38" fillId="4" borderId="236" xfId="12" applyFont="1" applyFill="1" applyBorder="1" applyAlignment="1">
      <alignment horizontal="center" vertical="center" textRotation="255" shrinkToFit="1"/>
    </xf>
    <xf numFmtId="0" fontId="44" fillId="4" borderId="186" xfId="1" applyFont="1" applyFill="1" applyBorder="1" applyAlignment="1">
      <alignment vertical="center" textRotation="255" shrinkToFit="1"/>
    </xf>
    <xf numFmtId="0" fontId="44" fillId="4" borderId="299" xfId="1" applyFont="1" applyFill="1" applyBorder="1" applyAlignment="1">
      <alignment vertical="center" textRotation="255" shrinkToFit="1"/>
    </xf>
    <xf numFmtId="0" fontId="38" fillId="4" borderId="189" xfId="12" applyFont="1" applyFill="1" applyBorder="1" applyAlignment="1">
      <alignment horizontal="center" vertical="center" textRotation="255" shrinkToFit="1"/>
    </xf>
    <xf numFmtId="0" fontId="38" fillId="4" borderId="300" xfId="12" applyFont="1" applyFill="1" applyBorder="1" applyAlignment="1">
      <alignment horizontal="center" vertical="center" textRotation="255" shrinkToFit="1"/>
    </xf>
    <xf numFmtId="0" fontId="38" fillId="4" borderId="177" xfId="12" applyFont="1" applyFill="1" applyBorder="1" applyAlignment="1">
      <alignment horizontal="center" vertical="center" textRotation="255" wrapText="1"/>
    </xf>
    <xf numFmtId="0" fontId="38" fillId="4" borderId="303" xfId="12" applyFont="1" applyFill="1" applyBorder="1" applyAlignment="1">
      <alignment horizontal="center" vertical="center" textRotation="255" wrapText="1"/>
    </xf>
    <xf numFmtId="0" fontId="38" fillId="4" borderId="181" xfId="12" applyFont="1" applyFill="1" applyBorder="1" applyAlignment="1">
      <alignment horizontal="center" vertical="center" textRotation="255" wrapText="1"/>
    </xf>
    <xf numFmtId="0" fontId="41" fillId="4" borderId="168" xfId="0" applyFont="1" applyFill="1" applyBorder="1" applyAlignment="1">
      <alignment horizontal="center" vertical="center" textRotation="255" wrapText="1"/>
    </xf>
    <xf numFmtId="0" fontId="38" fillId="4" borderId="186" xfId="24" applyFont="1" applyFill="1" applyBorder="1" applyAlignment="1">
      <alignment horizontal="center" vertical="center" textRotation="255" shrinkToFit="1"/>
    </xf>
    <xf numFmtId="0" fontId="38" fillId="4" borderId="298" xfId="24" applyFont="1" applyFill="1" applyBorder="1" applyAlignment="1">
      <alignment horizontal="center" vertical="center" textRotation="255" shrinkToFit="1"/>
    </xf>
    <xf numFmtId="0" fontId="38" fillId="4" borderId="180" xfId="12" applyFont="1" applyFill="1" applyBorder="1" applyAlignment="1">
      <alignment horizontal="center" vertical="center" textRotation="255" wrapText="1"/>
    </xf>
    <xf numFmtId="0" fontId="38" fillId="4" borderId="301" xfId="12" applyFont="1" applyFill="1" applyBorder="1" applyAlignment="1">
      <alignment horizontal="center" vertical="center" textRotation="255" wrapText="1"/>
    </xf>
    <xf numFmtId="0" fontId="38" fillId="4" borderId="178" xfId="12" applyFont="1" applyFill="1" applyBorder="1" applyAlignment="1">
      <alignment horizontal="center" vertical="center" wrapText="1"/>
    </xf>
    <xf numFmtId="0" fontId="41" fillId="4" borderId="177" xfId="0" applyFont="1" applyFill="1" applyBorder="1" applyAlignment="1">
      <alignment vertical="center" wrapText="1"/>
    </xf>
    <xf numFmtId="0" fontId="41" fillId="4" borderId="178" xfId="0" applyFont="1" applyFill="1" applyBorder="1" applyAlignment="1">
      <alignment vertical="center" wrapText="1"/>
    </xf>
    <xf numFmtId="0" fontId="41" fillId="4" borderId="177" xfId="0" applyFont="1" applyFill="1" applyBorder="1" applyAlignment="1">
      <alignment horizontal="center" vertical="center" textRotation="255" wrapText="1"/>
    </xf>
    <xf numFmtId="0" fontId="41" fillId="4" borderId="303" xfId="0" applyFont="1" applyFill="1" applyBorder="1" applyAlignment="1">
      <alignment horizontal="center" vertical="center" textRotation="255" wrapText="1"/>
    </xf>
    <xf numFmtId="0" fontId="41" fillId="4" borderId="181" xfId="0" applyFont="1" applyFill="1" applyBorder="1" applyAlignment="1">
      <alignment horizontal="center" vertical="center" textRotation="255" wrapText="1"/>
    </xf>
    <xf numFmtId="0" fontId="38" fillId="4" borderId="215" xfId="12" applyFont="1" applyFill="1" applyBorder="1" applyAlignment="1">
      <alignment horizontal="center" vertical="center" shrinkToFit="1"/>
    </xf>
    <xf numFmtId="0" fontId="41" fillId="4" borderId="186" xfId="0" applyFont="1" applyFill="1" applyBorder="1" applyAlignment="1">
      <alignment horizontal="center" vertical="center" shrinkToFit="1"/>
    </xf>
    <xf numFmtId="0" fontId="38" fillId="4" borderId="177" xfId="1" applyFont="1" applyFill="1" applyBorder="1" applyAlignment="1">
      <alignment horizontal="center" vertical="center" textRotation="255" wrapText="1"/>
    </xf>
    <xf numFmtId="0" fontId="38" fillId="4" borderId="303" xfId="1" applyFont="1" applyFill="1" applyBorder="1" applyAlignment="1">
      <alignment horizontal="center" vertical="center" textRotation="255" wrapText="1"/>
    </xf>
    <xf numFmtId="0" fontId="38" fillId="4" borderId="296" xfId="1" applyFont="1" applyFill="1" applyBorder="1" applyAlignment="1">
      <alignment horizontal="center" vertical="center" textRotation="255" wrapText="1"/>
    </xf>
    <xf numFmtId="0" fontId="38" fillId="4" borderId="305" xfId="1" applyFont="1" applyFill="1" applyBorder="1" applyAlignment="1">
      <alignment horizontal="center" vertical="center" textRotation="255" wrapText="1"/>
    </xf>
    <xf numFmtId="0" fontId="38" fillId="4" borderId="236" xfId="31" applyFont="1" applyFill="1" applyBorder="1" applyAlignment="1">
      <alignment horizontal="center" vertical="center" textRotation="255" wrapText="1"/>
    </xf>
    <xf numFmtId="0" fontId="38" fillId="4" borderId="215" xfId="31" applyFont="1" applyFill="1" applyBorder="1" applyAlignment="1">
      <alignment horizontal="center" vertical="center" textRotation="255" wrapText="1"/>
    </xf>
    <xf numFmtId="0" fontId="38" fillId="4" borderId="180" xfId="31" applyFont="1" applyFill="1" applyBorder="1" applyAlignment="1">
      <alignment horizontal="center" vertical="center" textRotation="255" wrapText="1"/>
    </xf>
    <xf numFmtId="0" fontId="38" fillId="4" borderId="301" xfId="31" applyFont="1" applyFill="1" applyBorder="1" applyAlignment="1">
      <alignment horizontal="center" vertical="center" textRotation="255" wrapText="1"/>
    </xf>
    <xf numFmtId="0" fontId="38" fillId="4" borderId="293" xfId="19" applyFont="1" applyFill="1" applyBorder="1" applyAlignment="1">
      <alignment horizontal="center" vertical="center" wrapText="1"/>
    </xf>
    <xf numFmtId="0" fontId="41" fillId="4" borderId="3" xfId="0" applyFont="1" applyFill="1" applyBorder="1" applyAlignment="1">
      <alignment horizontal="center" vertical="center" wrapText="1"/>
    </xf>
    <xf numFmtId="0" fontId="41" fillId="4" borderId="274" xfId="0" applyFont="1" applyFill="1" applyBorder="1" applyAlignment="1">
      <alignment horizontal="center" vertical="center" wrapText="1"/>
    </xf>
    <xf numFmtId="0" fontId="41" fillId="4" borderId="217" xfId="0" applyFont="1" applyFill="1" applyBorder="1" applyAlignment="1">
      <alignment horizontal="center" vertical="center" wrapText="1"/>
    </xf>
    <xf numFmtId="0" fontId="41" fillId="4" borderId="216" xfId="0" applyFont="1" applyFill="1" applyBorder="1" applyAlignment="1">
      <alignment horizontal="center" vertical="center" wrapText="1"/>
    </xf>
    <xf numFmtId="0" fontId="41" fillId="4" borderId="295" xfId="0" applyFont="1" applyFill="1" applyBorder="1" applyAlignment="1">
      <alignment horizontal="center" vertical="center" wrapText="1"/>
    </xf>
    <xf numFmtId="0" fontId="38" fillId="4" borderId="291" xfId="31" applyFont="1" applyFill="1" applyBorder="1" applyAlignment="1">
      <alignment horizontal="center" vertical="center" wrapText="1"/>
    </xf>
    <xf numFmtId="0" fontId="38" fillId="4" borderId="290" xfId="31" applyFont="1" applyFill="1" applyBorder="1" applyAlignment="1">
      <alignment horizontal="center" vertical="center" wrapText="1"/>
    </xf>
    <xf numFmtId="0" fontId="41" fillId="4" borderId="302" xfId="0" applyFont="1" applyFill="1" applyBorder="1" applyAlignment="1">
      <alignment horizontal="center" vertical="center" textRotation="255" wrapText="1"/>
    </xf>
    <xf numFmtId="0" fontId="38" fillId="4" borderId="181" xfId="19" applyFont="1" applyFill="1" applyBorder="1" applyAlignment="1">
      <alignment horizontal="center" vertical="center" textRotation="255" wrapText="1"/>
    </xf>
    <xf numFmtId="0" fontId="38" fillId="4" borderId="168" xfId="19" applyFont="1" applyFill="1" applyBorder="1" applyAlignment="1">
      <alignment horizontal="center" vertical="center" textRotation="255" wrapText="1"/>
    </xf>
    <xf numFmtId="0" fontId="38" fillId="4" borderId="200" xfId="31" applyFont="1" applyFill="1" applyBorder="1" applyAlignment="1">
      <alignment horizontal="center" vertical="center" textRotation="255" wrapText="1"/>
    </xf>
    <xf numFmtId="0" fontId="38" fillId="4" borderId="208" xfId="31" applyFont="1" applyFill="1" applyBorder="1" applyAlignment="1">
      <alignment horizontal="center" vertical="center" textRotation="255" wrapText="1"/>
    </xf>
    <xf numFmtId="0" fontId="38" fillId="4" borderId="304" xfId="31" applyFont="1" applyFill="1" applyBorder="1" applyAlignment="1">
      <alignment horizontal="center" vertical="center" textRotation="255" wrapText="1"/>
    </xf>
    <xf numFmtId="0" fontId="38" fillId="4" borderId="199" xfId="31" applyFont="1" applyFill="1" applyBorder="1" applyAlignment="1">
      <alignment horizontal="center" vertical="center" textRotation="255" wrapText="1"/>
    </xf>
    <xf numFmtId="0" fontId="38" fillId="4" borderId="214" xfId="31" applyFont="1" applyFill="1" applyBorder="1" applyAlignment="1">
      <alignment horizontal="center" vertical="center" textRotation="255" wrapText="1"/>
    </xf>
    <xf numFmtId="0" fontId="38" fillId="4" borderId="112" xfId="31" applyFont="1" applyFill="1" applyBorder="1" applyAlignment="1">
      <alignment horizontal="center" vertical="center" textRotation="255" wrapText="1"/>
    </xf>
    <xf numFmtId="0" fontId="38" fillId="4" borderId="235" xfId="19" applyFont="1" applyFill="1" applyBorder="1" applyAlignment="1">
      <alignment horizontal="center" vertical="center" wrapText="1"/>
    </xf>
    <xf numFmtId="0" fontId="38" fillId="4" borderId="232" xfId="19" applyFont="1" applyFill="1" applyBorder="1" applyAlignment="1">
      <alignment horizontal="center" vertical="center" wrapText="1"/>
    </xf>
    <xf numFmtId="0" fontId="38" fillId="4" borderId="243" xfId="12" applyFont="1" applyFill="1" applyBorder="1" applyAlignment="1">
      <alignment horizontal="center" vertical="center" textRotation="255"/>
    </xf>
    <xf numFmtId="0" fontId="38" fillId="4" borderId="90" xfId="12" applyFont="1" applyFill="1" applyBorder="1" applyAlignment="1">
      <alignment horizontal="center" vertical="center" textRotation="255"/>
    </xf>
    <xf numFmtId="0" fontId="38" fillId="4" borderId="235" xfId="12" applyFont="1" applyFill="1" applyBorder="1" applyAlignment="1">
      <alignment horizontal="center" vertical="center" wrapText="1" shrinkToFit="1"/>
    </xf>
    <xf numFmtId="0" fontId="38" fillId="4" borderId="232" xfId="12" applyFont="1" applyFill="1" applyBorder="1" applyAlignment="1">
      <alignment horizontal="center" vertical="center" wrapText="1" shrinkToFit="1"/>
    </xf>
    <xf numFmtId="0" fontId="48" fillId="4" borderId="232" xfId="1" applyFont="1" applyFill="1" applyBorder="1" applyAlignment="1">
      <alignment horizontal="center" vertical="center"/>
    </xf>
    <xf numFmtId="0" fontId="38" fillId="4" borderId="235" xfId="1" applyFont="1" applyFill="1" applyBorder="1" applyAlignment="1">
      <alignment horizontal="center" vertical="center" wrapText="1"/>
    </xf>
    <xf numFmtId="0" fontId="38" fillId="4" borderId="232" xfId="0" applyFont="1" applyFill="1" applyBorder="1" applyAlignment="1">
      <alignment horizontal="center" vertical="center"/>
    </xf>
    <xf numFmtId="0" fontId="38" fillId="4" borderId="235" xfId="12" applyFont="1" applyFill="1" applyBorder="1" applyAlignment="1">
      <alignment horizontal="center" vertical="center" wrapText="1"/>
    </xf>
    <xf numFmtId="0" fontId="38" fillId="4" borderId="235" xfId="12" applyFont="1" applyFill="1" applyBorder="1" applyAlignment="1">
      <alignment horizontal="center" vertical="center" textRotation="255" shrinkToFit="1"/>
    </xf>
    <xf numFmtId="0" fontId="38" fillId="4" borderId="232" xfId="12" applyFont="1" applyFill="1" applyBorder="1" applyAlignment="1">
      <alignment horizontal="center" vertical="center" textRotation="255" shrinkToFit="1"/>
    </xf>
    <xf numFmtId="0" fontId="38" fillId="4" borderId="244" xfId="31" applyFont="1" applyFill="1" applyBorder="1" applyAlignment="1">
      <alignment horizontal="center" vertical="center" textRotation="255" wrapText="1"/>
    </xf>
    <xf numFmtId="0" fontId="38" fillId="4" borderId="232" xfId="24" applyFont="1" applyFill="1" applyBorder="1" applyAlignment="1">
      <alignment horizontal="center" vertical="center" textRotation="255" shrinkToFit="1"/>
    </xf>
    <xf numFmtId="0" fontId="38" fillId="4" borderId="85" xfId="19" applyFont="1" applyFill="1" applyBorder="1" applyAlignment="1">
      <alignment horizontal="center" vertical="center" textRotation="255" wrapText="1"/>
    </xf>
    <xf numFmtId="0" fontId="38" fillId="4" borderId="44" xfId="1" applyFont="1" applyFill="1" applyBorder="1" applyAlignment="1">
      <alignment horizontal="center" vertical="center" textRotation="255" wrapText="1"/>
    </xf>
    <xf numFmtId="0" fontId="38" fillId="4" borderId="43" xfId="1" applyFont="1" applyFill="1" applyBorder="1" applyAlignment="1">
      <alignment horizontal="center" vertical="center" textRotation="255" wrapText="1"/>
    </xf>
    <xf numFmtId="0" fontId="32" fillId="4" borderId="235" xfId="0" applyFont="1" applyFill="1" applyBorder="1" applyAlignment="1">
      <alignment horizontal="center" vertical="center" wrapText="1"/>
    </xf>
    <xf numFmtId="0" fontId="32" fillId="4" borderId="237" xfId="0" applyFont="1" applyFill="1" applyBorder="1" applyAlignment="1">
      <alignment horizontal="center" vertical="center" wrapText="1"/>
    </xf>
    <xf numFmtId="0" fontId="32" fillId="4" borderId="232" xfId="0" applyFont="1" applyFill="1" applyBorder="1" applyAlignment="1">
      <alignment horizontal="center" vertical="center" wrapText="1"/>
    </xf>
    <xf numFmtId="0" fontId="32" fillId="4" borderId="7" xfId="0" applyFont="1" applyFill="1" applyBorder="1" applyAlignment="1">
      <alignment horizontal="center" vertical="center" wrapText="1"/>
    </xf>
    <xf numFmtId="0" fontId="38" fillId="4" borderId="232" xfId="12" applyFont="1" applyFill="1" applyBorder="1" applyAlignment="1">
      <alignment horizontal="center" vertical="center" textRotation="255" wrapText="1"/>
    </xf>
    <xf numFmtId="0" fontId="38" fillId="4" borderId="45" xfId="12" applyFont="1" applyFill="1" applyBorder="1" applyAlignment="1">
      <alignment horizontal="center" vertical="center" wrapText="1"/>
    </xf>
    <xf numFmtId="0" fontId="32" fillId="4" borderId="44" xfId="0" applyFont="1" applyFill="1" applyBorder="1" applyAlignment="1">
      <alignment vertical="center" wrapText="1"/>
    </xf>
    <xf numFmtId="0" fontId="32" fillId="4" borderId="45" xfId="0" applyFont="1" applyFill="1" applyBorder="1" applyAlignment="1">
      <alignment vertical="center" wrapText="1"/>
    </xf>
    <xf numFmtId="0" fontId="38" fillId="4" borderId="44" xfId="12" applyFont="1" applyFill="1" applyBorder="1" applyAlignment="1">
      <alignment horizontal="center" vertical="center" textRotation="255" wrapText="1"/>
    </xf>
    <xf numFmtId="0" fontId="32" fillId="4" borderId="44" xfId="0" applyFont="1" applyFill="1" applyBorder="1" applyAlignment="1">
      <alignment horizontal="center" vertical="center" textRotation="255" wrapText="1"/>
    </xf>
    <xf numFmtId="0" fontId="38" fillId="4" borderId="85" xfId="12" applyFont="1" applyFill="1" applyBorder="1" applyAlignment="1">
      <alignment horizontal="center" vertical="center" textRotation="255" wrapText="1"/>
    </xf>
    <xf numFmtId="0" fontId="32" fillId="4" borderId="85" xfId="0" applyFont="1" applyFill="1" applyBorder="1" applyAlignment="1">
      <alignment horizontal="center" vertical="center" textRotation="255" wrapText="1"/>
    </xf>
    <xf numFmtId="0" fontId="38" fillId="4" borderId="232" xfId="12" applyFont="1" applyFill="1" applyBorder="1" applyAlignment="1">
      <alignment horizontal="center" vertical="center" shrinkToFit="1"/>
    </xf>
    <xf numFmtId="0" fontId="38" fillId="4" borderId="45" xfId="19" applyFont="1" applyFill="1" applyBorder="1" applyAlignment="1">
      <alignment horizontal="center" vertical="center" textRotation="255" wrapText="1"/>
    </xf>
    <xf numFmtId="0" fontId="32" fillId="4" borderId="45" xfId="0" applyFont="1" applyFill="1" applyBorder="1" applyAlignment="1">
      <alignment horizontal="center" vertical="center" textRotation="255" wrapText="1"/>
    </xf>
    <xf numFmtId="0" fontId="38" fillId="4" borderId="50" xfId="19" applyFont="1" applyFill="1" applyBorder="1" applyAlignment="1">
      <alignment horizontal="center" vertical="center" wrapText="1"/>
    </xf>
    <xf numFmtId="0" fontId="38" fillId="4" borderId="41" xfId="19" applyFont="1" applyFill="1" applyBorder="1" applyAlignment="1">
      <alignment horizontal="center" vertical="center" wrapText="1"/>
    </xf>
    <xf numFmtId="0" fontId="38" fillId="4" borderId="99" xfId="1" applyFont="1" applyFill="1" applyBorder="1" applyAlignment="1">
      <alignment horizontal="center" vertical="center" textRotation="255"/>
    </xf>
    <xf numFmtId="0" fontId="38" fillId="4" borderId="90" xfId="1" applyFont="1" applyFill="1" applyBorder="1" applyAlignment="1">
      <alignment horizontal="center" vertical="center" textRotation="255"/>
    </xf>
    <xf numFmtId="0" fontId="38" fillId="4" borderId="84" xfId="1" applyFont="1" applyFill="1" applyBorder="1" applyAlignment="1">
      <alignment horizontal="center" vertical="center" textRotation="255"/>
    </xf>
    <xf numFmtId="0" fontId="38" fillId="4" borderId="50" xfId="12" applyFont="1" applyFill="1" applyBorder="1" applyAlignment="1">
      <alignment horizontal="center" vertical="center" wrapText="1" shrinkToFit="1"/>
    </xf>
    <xf numFmtId="0" fontId="38" fillId="4" borderId="41" xfId="12" applyFont="1" applyFill="1" applyBorder="1" applyAlignment="1">
      <alignment horizontal="center" vertical="center" wrapText="1" shrinkToFit="1"/>
    </xf>
    <xf numFmtId="0" fontId="38" fillId="4" borderId="62" xfId="12" applyFont="1" applyFill="1" applyBorder="1" applyAlignment="1">
      <alignment horizontal="center" vertical="center" wrapText="1" shrinkToFit="1"/>
    </xf>
    <xf numFmtId="0" fontId="35" fillId="0" borderId="0" xfId="1" applyFont="1" applyAlignment="1"/>
    <xf numFmtId="0" fontId="38" fillId="4" borderId="78" xfId="19" applyFont="1" applyFill="1" applyBorder="1" applyAlignment="1">
      <alignment horizontal="center" vertical="center" textRotation="255" wrapText="1"/>
    </xf>
    <xf numFmtId="0" fontId="30" fillId="4" borderId="77" xfId="0" applyFont="1" applyFill="1" applyBorder="1" applyAlignment="1">
      <alignment horizontal="center" vertical="center" textRotation="255" wrapText="1"/>
    </xf>
    <xf numFmtId="0" fontId="38" fillId="4" borderId="76" xfId="1" applyFont="1" applyFill="1" applyBorder="1" applyAlignment="1">
      <alignment horizontal="center" vertical="center" textRotation="255" wrapText="1"/>
    </xf>
    <xf numFmtId="0" fontId="38" fillId="4" borderId="75" xfId="1" applyFont="1" applyFill="1" applyBorder="1" applyAlignment="1">
      <alignment horizontal="center" vertical="center" textRotation="255" wrapText="1"/>
    </xf>
    <xf numFmtId="0" fontId="38" fillId="3" borderId="60" xfId="1" applyFont="1" applyFill="1" applyBorder="1" applyAlignment="1">
      <alignment horizontal="left" vertical="center"/>
    </xf>
    <xf numFmtId="0" fontId="32" fillId="3" borderId="55" xfId="0" applyFont="1" applyFill="1" applyBorder="1">
      <alignment vertical="center"/>
    </xf>
    <xf numFmtId="0" fontId="32" fillId="3" borderId="100" xfId="0" applyFont="1" applyFill="1" applyBorder="1">
      <alignment vertical="center"/>
    </xf>
    <xf numFmtId="0" fontId="30" fillId="4" borderId="41" xfId="1" applyFont="1" applyFill="1" applyBorder="1" applyAlignment="1">
      <alignment horizontal="center" vertical="center"/>
    </xf>
    <xf numFmtId="0" fontId="30" fillId="4" borderId="62" xfId="1" applyFont="1" applyFill="1" applyBorder="1" applyAlignment="1">
      <alignment horizontal="center" vertical="center"/>
    </xf>
    <xf numFmtId="0" fontId="38" fillId="4" borderId="68" xfId="12" applyFont="1" applyFill="1" applyBorder="1" applyAlignment="1">
      <alignment horizontal="center" vertical="center" shrinkToFit="1"/>
    </xf>
    <xf numFmtId="0" fontId="38" fillId="4" borderId="41" xfId="12" applyFont="1" applyFill="1" applyBorder="1" applyAlignment="1">
      <alignment horizontal="center" vertical="center" shrinkToFit="1"/>
    </xf>
    <xf numFmtId="0" fontId="38" fillId="4" borderId="76" xfId="12" applyFont="1" applyFill="1" applyBorder="1" applyAlignment="1">
      <alignment horizontal="center" vertical="center" textRotation="255" wrapText="1"/>
    </xf>
    <xf numFmtId="0" fontId="30" fillId="4" borderId="78" xfId="0" applyFont="1" applyFill="1" applyBorder="1" applyAlignment="1">
      <alignment horizontal="center" vertical="center" textRotation="255" wrapText="1"/>
    </xf>
    <xf numFmtId="0" fontId="38" fillId="4" borderId="41" xfId="24" applyFont="1" applyFill="1" applyBorder="1" applyAlignment="1">
      <alignment horizontal="center" vertical="center" textRotation="255" shrinkToFit="1"/>
    </xf>
    <xf numFmtId="0" fontId="38" fillId="4" borderId="79" xfId="24" applyFont="1" applyFill="1" applyBorder="1" applyAlignment="1">
      <alignment horizontal="center" vertical="center" textRotation="255" shrinkToFit="1"/>
    </xf>
    <xf numFmtId="0" fontId="38" fillId="4" borderId="50" xfId="12" applyFont="1" applyFill="1" applyBorder="1" applyAlignment="1">
      <alignment horizontal="center" vertical="center" textRotation="255" shrinkToFit="1"/>
    </xf>
    <xf numFmtId="0" fontId="30" fillId="4" borderId="41" xfId="1" applyFont="1" applyFill="1" applyBorder="1" applyAlignment="1">
      <alignment vertical="center" textRotation="255" shrinkToFit="1"/>
    </xf>
    <xf numFmtId="0" fontId="30" fillId="4" borderId="160" xfId="1" applyFont="1" applyFill="1" applyBorder="1" applyAlignment="1">
      <alignment vertical="center" textRotation="255" shrinkToFit="1"/>
    </xf>
    <xf numFmtId="0" fontId="30" fillId="4" borderId="218" xfId="1" applyFont="1" applyFill="1" applyBorder="1" applyAlignment="1">
      <alignment vertical="center" textRotation="255" shrinkToFit="1"/>
    </xf>
    <xf numFmtId="0" fontId="30" fillId="4" borderId="50" xfId="0" applyFont="1" applyFill="1" applyBorder="1" applyAlignment="1">
      <alignment horizontal="center" vertical="center" wrapText="1"/>
    </xf>
    <xf numFmtId="0" fontId="30" fillId="4" borderId="222" xfId="0" applyFont="1" applyFill="1" applyBorder="1" applyAlignment="1">
      <alignment horizontal="center" vertical="center" wrapText="1"/>
    </xf>
    <xf numFmtId="0" fontId="30" fillId="4" borderId="41"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8" fillId="4" borderId="160" xfId="1" applyFont="1" applyFill="1" applyBorder="1" applyAlignment="1">
      <alignment horizontal="center" vertical="center"/>
    </xf>
    <xf numFmtId="0" fontId="38" fillId="4" borderId="218" xfId="1" applyFont="1" applyFill="1" applyBorder="1" applyAlignment="1">
      <alignment horizontal="center" vertical="center"/>
    </xf>
    <xf numFmtId="0" fontId="30" fillId="4" borderId="44" xfId="0" applyFont="1" applyFill="1" applyBorder="1" applyAlignment="1">
      <alignment vertical="center" wrapText="1"/>
    </xf>
    <xf numFmtId="0" fontId="30" fillId="4" borderId="45" xfId="0" applyFont="1" applyFill="1" applyBorder="1" applyAlignment="1">
      <alignment vertical="center" wrapText="1"/>
    </xf>
    <xf numFmtId="0" fontId="30" fillId="4" borderId="44" xfId="0" applyFont="1" applyFill="1" applyBorder="1" applyAlignment="1">
      <alignment horizontal="center" vertical="center" textRotation="255" wrapText="1"/>
    </xf>
    <xf numFmtId="0" fontId="30" fillId="4" borderId="76" xfId="0" applyFont="1" applyFill="1" applyBorder="1" applyAlignment="1">
      <alignment horizontal="center" vertical="center" textRotation="255" wrapText="1"/>
    </xf>
    <xf numFmtId="0" fontId="30" fillId="4" borderId="85" xfId="0" applyFont="1" applyFill="1" applyBorder="1" applyAlignment="1">
      <alignment horizontal="center" vertical="center" textRotation="255" wrapText="1"/>
    </xf>
    <xf numFmtId="0" fontId="38" fillId="4" borderId="50" xfId="12" applyFont="1" applyFill="1" applyBorder="1" applyAlignment="1">
      <alignment horizontal="center" vertical="center" wrapText="1"/>
    </xf>
    <xf numFmtId="0" fontId="38" fillId="4" borderId="272" xfId="12" applyFont="1" applyFill="1" applyBorder="1" applyAlignment="1">
      <alignment horizontal="center" vertical="center" wrapText="1"/>
    </xf>
    <xf numFmtId="0" fontId="38" fillId="4" borderId="65" xfId="12" applyFont="1" applyFill="1" applyBorder="1" applyAlignment="1">
      <alignment horizontal="center" vertical="center" wrapText="1"/>
    </xf>
    <xf numFmtId="0" fontId="38" fillId="4" borderId="221" xfId="1" applyFont="1" applyFill="1" applyBorder="1" applyAlignment="1">
      <alignment horizontal="center" vertical="center" wrapText="1"/>
    </xf>
    <xf numFmtId="0" fontId="38" fillId="4" borderId="133" xfId="1" applyFont="1" applyFill="1" applyBorder="1" applyAlignment="1">
      <alignment horizontal="center" vertical="center" wrapText="1"/>
    </xf>
    <xf numFmtId="0" fontId="38" fillId="4" borderId="269" xfId="1" applyFont="1" applyFill="1" applyBorder="1" applyAlignment="1">
      <alignment horizontal="center" vertical="center" wrapText="1"/>
    </xf>
    <xf numFmtId="0" fontId="38" fillId="4" borderId="261" xfId="1" applyFont="1" applyFill="1" applyBorder="1" applyAlignment="1">
      <alignment horizontal="center" vertical="center" textRotation="255" wrapText="1"/>
    </xf>
    <xf numFmtId="0" fontId="38" fillId="4" borderId="283" xfId="1" applyFont="1" applyFill="1" applyBorder="1" applyAlignment="1">
      <alignment horizontal="center" vertical="center" textRotation="255" wrapText="1"/>
    </xf>
    <xf numFmtId="0" fontId="38" fillId="4" borderId="284" xfId="1" applyFont="1" applyFill="1" applyBorder="1" applyAlignment="1">
      <alignment horizontal="center" vertical="center" textRotation="255" wrapText="1"/>
    </xf>
    <xf numFmtId="0" fontId="38" fillId="4" borderId="271" xfId="1" applyFont="1" applyFill="1" applyBorder="1" applyAlignment="1">
      <alignment horizontal="center" vertical="center" textRotation="255" wrapText="1"/>
    </xf>
    <xf numFmtId="0" fontId="38" fillId="4" borderId="326" xfId="1" applyFont="1" applyFill="1" applyBorder="1" applyAlignment="1">
      <alignment horizontal="center" vertical="center" textRotation="255" wrapText="1"/>
    </xf>
    <xf numFmtId="0" fontId="38" fillId="4" borderId="327" xfId="1" applyFont="1" applyFill="1" applyBorder="1" applyAlignment="1">
      <alignment horizontal="center" vertical="center" textRotation="255" wrapText="1"/>
    </xf>
    <xf numFmtId="0" fontId="38" fillId="4" borderId="285" xfId="1" applyFont="1" applyFill="1" applyBorder="1" applyAlignment="1">
      <alignment horizontal="center" vertical="center" textRotation="255" wrapText="1"/>
    </xf>
    <xf numFmtId="0" fontId="38" fillId="4" borderId="12" xfId="1" applyFont="1" applyFill="1" applyBorder="1" applyAlignment="1">
      <alignment horizontal="center" vertical="center" textRotation="255" wrapText="1"/>
    </xf>
    <xf numFmtId="0" fontId="38" fillId="4" borderId="286" xfId="1" applyFont="1" applyFill="1" applyBorder="1" applyAlignment="1">
      <alignment horizontal="center" vertical="center" textRotation="255" wrapText="1"/>
    </xf>
    <xf numFmtId="0" fontId="38" fillId="4" borderId="160" xfId="12" applyFont="1" applyFill="1" applyBorder="1" applyAlignment="1">
      <alignment horizontal="center" vertical="center" textRotation="255" wrapText="1"/>
    </xf>
    <xf numFmtId="0" fontId="38" fillId="4" borderId="218" xfId="12" applyFont="1" applyFill="1" applyBorder="1" applyAlignment="1">
      <alignment horizontal="center" vertical="center" textRotation="255" wrapText="1"/>
    </xf>
    <xf numFmtId="0" fontId="51" fillId="3" borderId="60" xfId="35" applyFont="1" applyFill="1" applyBorder="1" applyAlignment="1">
      <alignment horizontal="left" vertical="center" wrapText="1"/>
    </xf>
    <xf numFmtId="0" fontId="32" fillId="3" borderId="55" xfId="0" applyFont="1" applyFill="1" applyBorder="1" applyAlignment="1">
      <alignment vertical="center" wrapText="1"/>
    </xf>
    <xf numFmtId="0" fontId="32" fillId="3" borderId="100" xfId="0" applyFont="1" applyFill="1" applyBorder="1" applyAlignment="1">
      <alignment vertical="center" wrapText="1"/>
    </xf>
    <xf numFmtId="0" fontId="32" fillId="3" borderId="55" xfId="0" applyFont="1" applyFill="1" applyBorder="1" applyAlignment="1">
      <alignment horizontal="left" vertical="center" wrapText="1"/>
    </xf>
    <xf numFmtId="0" fontId="32" fillId="3" borderId="100" xfId="0" applyFont="1" applyFill="1" applyBorder="1" applyAlignment="1">
      <alignment horizontal="left" vertical="center" wrapText="1"/>
    </xf>
    <xf numFmtId="0" fontId="38" fillId="4" borderId="115" xfId="12" applyFont="1" applyFill="1" applyBorder="1" applyAlignment="1">
      <alignment horizontal="center" vertical="center" textRotation="255" wrapText="1"/>
    </xf>
    <xf numFmtId="0" fontId="38" fillId="4" borderId="64" xfId="12" applyFont="1" applyFill="1" applyBorder="1" applyAlignment="1">
      <alignment horizontal="center" vertical="center" textRotation="255" wrapText="1"/>
    </xf>
    <xf numFmtId="0" fontId="38" fillId="4" borderId="99" xfId="35" applyFont="1" applyFill="1" applyBorder="1" applyAlignment="1">
      <alignment horizontal="center" vertical="center" textRotation="255"/>
    </xf>
    <xf numFmtId="0" fontId="38" fillId="4" borderId="90" xfId="35" applyFont="1" applyFill="1" applyBorder="1" applyAlignment="1">
      <alignment horizontal="center" vertical="center" textRotation="255"/>
    </xf>
    <xf numFmtId="0" fontId="38" fillId="4" borderId="84" xfId="35" applyFont="1" applyFill="1" applyBorder="1" applyAlignment="1">
      <alignment horizontal="center" vertical="center" textRotation="255"/>
    </xf>
    <xf numFmtId="0" fontId="38" fillId="4" borderId="15" xfId="19" applyFont="1" applyFill="1" applyBorder="1" applyAlignment="1">
      <alignment horizontal="center" vertical="center" wrapText="1"/>
    </xf>
    <xf numFmtId="0" fontId="38" fillId="4" borderId="11" xfId="1" applyFont="1" applyFill="1" applyBorder="1" applyAlignment="1">
      <alignment horizontal="center" vertical="center"/>
    </xf>
    <xf numFmtId="0" fontId="38" fillId="4" borderId="9" xfId="1" applyFont="1" applyFill="1" applyBorder="1" applyAlignment="1">
      <alignment horizontal="center" vertical="center"/>
    </xf>
    <xf numFmtId="0" fontId="38" fillId="4" borderId="50" xfId="1" applyFont="1" applyFill="1" applyBorder="1" applyAlignment="1">
      <alignment horizontal="center" vertical="center" wrapText="1"/>
    </xf>
    <xf numFmtId="0" fontId="38" fillId="4" borderId="41" xfId="0" applyFont="1" applyFill="1" applyBorder="1" applyAlignment="1">
      <alignment horizontal="center" vertical="center"/>
    </xf>
    <xf numFmtId="0" fontId="38" fillId="4" borderId="62" xfId="0" applyFont="1" applyFill="1" applyBorder="1" applyAlignment="1">
      <alignment horizontal="center" vertical="center"/>
    </xf>
    <xf numFmtId="0" fontId="38" fillId="4" borderId="281" xfId="12" applyFont="1" applyFill="1" applyBorder="1" applyAlignment="1">
      <alignment horizontal="center" vertical="center" shrinkToFit="1"/>
    </xf>
    <xf numFmtId="0" fontId="38" fillId="4" borderId="282" xfId="12" applyFont="1" applyFill="1" applyBorder="1" applyAlignment="1">
      <alignment horizontal="center" vertical="center" shrinkToFit="1"/>
    </xf>
    <xf numFmtId="0" fontId="38" fillId="4" borderId="34" xfId="12" applyFont="1" applyFill="1" applyBorder="1" applyAlignment="1">
      <alignment horizontal="center" vertical="center" textRotation="255" wrapText="1"/>
    </xf>
    <xf numFmtId="0" fontId="38" fillId="4" borderId="85" xfId="12" applyFont="1" applyFill="1" applyBorder="1" applyAlignment="1">
      <alignment horizontal="center" vertical="center" textRotation="255" shrinkToFit="1"/>
    </xf>
    <xf numFmtId="0" fontId="38" fillId="4" borderId="85" xfId="0" applyFont="1" applyFill="1" applyBorder="1" applyAlignment="1">
      <alignment horizontal="center" vertical="center" textRotation="255" shrinkToFit="1"/>
    </xf>
    <xf numFmtId="0" fontId="38" fillId="4" borderId="78" xfId="0" applyFont="1" applyFill="1" applyBorder="1" applyAlignment="1">
      <alignment horizontal="center" vertical="center" textRotation="255" shrinkToFit="1"/>
    </xf>
    <xf numFmtId="0" fontId="38" fillId="4" borderId="326" xfId="19" applyFont="1" applyFill="1" applyBorder="1" applyAlignment="1">
      <alignment horizontal="center" vertical="center" textRotation="255" wrapText="1"/>
    </xf>
    <xf numFmtId="0" fontId="38" fillId="4" borderId="327" xfId="19" applyFont="1" applyFill="1" applyBorder="1" applyAlignment="1">
      <alignment horizontal="center" vertical="center" textRotation="255" wrapText="1"/>
    </xf>
    <xf numFmtId="0" fontId="38" fillId="4" borderId="221" xfId="19" applyFont="1" applyFill="1" applyBorder="1" applyAlignment="1">
      <alignment horizontal="center" vertical="center" wrapText="1"/>
    </xf>
    <xf numFmtId="0" fontId="38" fillId="4" borderId="132" xfId="19" applyFont="1" applyFill="1" applyBorder="1" applyAlignment="1">
      <alignment horizontal="center" vertical="center" wrapText="1"/>
    </xf>
    <xf numFmtId="0" fontId="38" fillId="4" borderId="219" xfId="1" applyFont="1" applyFill="1" applyBorder="1" applyAlignment="1">
      <alignment horizontal="center" vertical="center" textRotation="255" wrapText="1"/>
    </xf>
    <xf numFmtId="0" fontId="38" fillId="4" borderId="5" xfId="1" applyFont="1" applyFill="1" applyBorder="1" applyAlignment="1">
      <alignment horizontal="center" vertical="center" textRotation="255" wrapText="1"/>
    </xf>
    <xf numFmtId="0" fontId="38" fillId="4" borderId="287" xfId="1" applyFont="1" applyFill="1" applyBorder="1" applyAlignment="1">
      <alignment horizontal="center" vertical="center" textRotation="255" wrapText="1"/>
    </xf>
    <xf numFmtId="0" fontId="38" fillId="4" borderId="285" xfId="19" applyFont="1" applyFill="1" applyBorder="1" applyAlignment="1">
      <alignment horizontal="center" vertical="center" textRotation="255" wrapText="1"/>
    </xf>
    <xf numFmtId="0" fontId="38" fillId="4" borderId="286" xfId="19" applyFont="1" applyFill="1" applyBorder="1" applyAlignment="1">
      <alignment horizontal="center" vertical="center" textRotation="255" wrapText="1"/>
    </xf>
    <xf numFmtId="0" fontId="38" fillId="4" borderId="50" xfId="1" applyFont="1" applyFill="1" applyBorder="1" applyAlignment="1">
      <alignment horizontal="center" vertical="center"/>
    </xf>
    <xf numFmtId="0" fontId="30" fillId="4" borderId="218" xfId="0" applyFont="1" applyFill="1" applyBorder="1" applyAlignment="1">
      <alignment horizontal="center" vertical="center" textRotation="255" wrapText="1"/>
    </xf>
    <xf numFmtId="0" fontId="51" fillId="3" borderId="60" xfId="37" applyFont="1" applyFill="1" applyBorder="1" applyAlignment="1">
      <alignment horizontal="left" vertical="center" wrapText="1"/>
    </xf>
    <xf numFmtId="0" fontId="51" fillId="3" borderId="60" xfId="37" applyFont="1" applyFill="1" applyBorder="1" applyAlignment="1">
      <alignment horizontal="left" vertical="center"/>
    </xf>
    <xf numFmtId="0" fontId="38" fillId="4" borderId="50" xfId="37" applyFont="1" applyFill="1" applyBorder="1" applyAlignment="1">
      <alignment horizontal="center" vertical="center" wrapText="1"/>
    </xf>
    <xf numFmtId="0" fontId="38" fillId="4" borderId="99" xfId="37" applyFont="1" applyFill="1" applyBorder="1" applyAlignment="1">
      <alignment horizontal="center" vertical="center" textRotation="255"/>
    </xf>
    <xf numFmtId="0" fontId="30" fillId="4" borderId="90" xfId="1" applyFont="1" applyFill="1" applyBorder="1" applyAlignment="1">
      <alignment horizontal="center" vertical="center" textRotation="255"/>
    </xf>
    <xf numFmtId="0" fontId="30" fillId="4" borderId="84" xfId="1" applyFont="1" applyFill="1" applyBorder="1" applyAlignment="1">
      <alignment horizontal="center" vertical="center" textRotation="255"/>
    </xf>
    <xf numFmtId="0" fontId="38" fillId="4" borderId="50" xfId="37" applyFont="1" applyFill="1" applyBorder="1" applyAlignment="1">
      <alignment horizontal="center" vertical="center" textRotation="255" wrapText="1" shrinkToFit="1"/>
    </xf>
    <xf numFmtId="0" fontId="38" fillId="4" borderId="40" xfId="37" applyFont="1" applyFill="1" applyBorder="1" applyAlignment="1">
      <alignment horizontal="center" vertical="center" textRotation="255" wrapText="1" shrinkToFit="1"/>
    </xf>
    <xf numFmtId="0" fontId="38" fillId="4" borderId="83" xfId="37" applyFont="1" applyFill="1" applyBorder="1" applyAlignment="1">
      <alignment horizontal="center" vertical="center" textRotation="255" wrapText="1" shrinkToFit="1"/>
    </xf>
    <xf numFmtId="0" fontId="38" fillId="4" borderId="50" xfId="37" applyFont="1" applyFill="1" applyBorder="1" applyAlignment="1">
      <alignment horizontal="center" vertical="center"/>
    </xf>
    <xf numFmtId="0" fontId="38" fillId="4" borderId="50" xfId="37" applyFont="1" applyFill="1" applyBorder="1" applyAlignment="1">
      <alignment horizontal="center" vertical="center" wrapText="1" shrinkToFit="1"/>
    </xf>
    <xf numFmtId="0" fontId="38" fillId="4" borderId="50" xfId="38" applyFont="1" applyFill="1" applyBorder="1" applyAlignment="1">
      <alignment horizontal="center" vertical="center" shrinkToFit="1"/>
    </xf>
    <xf numFmtId="0" fontId="32" fillId="4" borderId="41" xfId="0" applyFont="1" applyFill="1" applyBorder="1" applyAlignment="1">
      <alignment horizontal="center" vertical="center" shrinkToFit="1"/>
    </xf>
    <xf numFmtId="0" fontId="32" fillId="4" borderId="62" xfId="0" applyFont="1" applyFill="1" applyBorder="1" applyAlignment="1">
      <alignment horizontal="center" vertical="center" shrinkToFit="1"/>
    </xf>
    <xf numFmtId="0" fontId="38" fillId="4" borderId="99" xfId="38" applyFont="1" applyFill="1" applyBorder="1" applyAlignment="1">
      <alignment horizontal="center" vertical="center" wrapText="1"/>
    </xf>
    <xf numFmtId="0" fontId="38" fillId="4" borderId="90" xfId="38" applyFont="1" applyFill="1" applyBorder="1" applyAlignment="1">
      <alignment horizontal="center" vertical="center" wrapText="1"/>
    </xf>
    <xf numFmtId="0" fontId="38" fillId="4" borderId="84" xfId="38" applyFont="1" applyFill="1" applyBorder="1" applyAlignment="1">
      <alignment horizontal="center" vertical="center" wrapText="1"/>
    </xf>
    <xf numFmtId="0" fontId="38" fillId="4" borderId="50" xfId="38" applyFont="1" applyFill="1" applyBorder="1" applyAlignment="1">
      <alignment horizontal="center" vertical="center"/>
    </xf>
    <xf numFmtId="0" fontId="38" fillId="4" borderId="41" xfId="38" applyFont="1" applyFill="1" applyBorder="1" applyAlignment="1">
      <alignment horizontal="center" vertical="center"/>
    </xf>
    <xf numFmtId="0" fontId="38" fillId="4" borderId="62" xfId="38" applyFont="1" applyFill="1" applyBorder="1" applyAlignment="1">
      <alignment horizontal="center" vertical="center"/>
    </xf>
    <xf numFmtId="0" fontId="38" fillId="4" borderId="50" xfId="38" applyFont="1" applyFill="1" applyBorder="1" applyAlignment="1">
      <alignment horizontal="center" vertical="center" wrapText="1" shrinkToFit="1"/>
    </xf>
    <xf numFmtId="0" fontId="38" fillId="4" borderId="41" xfId="38" applyFont="1" applyFill="1" applyBorder="1" applyAlignment="1">
      <alignment horizontal="center" vertical="center" shrinkToFit="1"/>
    </xf>
    <xf numFmtId="0" fontId="38" fillId="4" borderId="62" xfId="38" applyFont="1" applyFill="1" applyBorder="1" applyAlignment="1">
      <alignment horizontal="center" vertical="center" shrinkToFit="1"/>
    </xf>
    <xf numFmtId="0" fontId="38" fillId="4" borderId="50" xfId="38" applyFont="1" applyFill="1" applyBorder="1" applyAlignment="1">
      <alignment horizontal="center" vertical="center" wrapText="1"/>
    </xf>
    <xf numFmtId="0" fontId="38" fillId="4" borderId="41" xfId="38" applyFont="1" applyFill="1" applyBorder="1" applyAlignment="1">
      <alignment horizontal="center" vertical="center" wrapText="1"/>
    </xf>
    <xf numFmtId="0" fontId="38" fillId="4" borderId="62" xfId="38" applyFont="1" applyFill="1" applyBorder="1" applyAlignment="1">
      <alignment horizontal="center" vertical="center" wrapText="1"/>
    </xf>
    <xf numFmtId="0" fontId="32" fillId="4" borderId="41" xfId="0" applyFont="1" applyFill="1" applyBorder="1" applyAlignment="1">
      <alignment horizontal="center" vertical="center" wrapText="1"/>
    </xf>
    <xf numFmtId="0" fontId="32" fillId="4" borderId="62" xfId="0" applyFont="1" applyFill="1" applyBorder="1" applyAlignment="1">
      <alignment horizontal="center" vertical="center" wrapText="1"/>
    </xf>
    <xf numFmtId="0" fontId="32" fillId="4" borderId="50" xfId="0" applyFont="1" applyFill="1" applyBorder="1" applyAlignment="1">
      <alignment horizontal="center" vertical="center" wrapText="1"/>
    </xf>
    <xf numFmtId="0" fontId="32" fillId="4" borderId="222" xfId="0" applyFont="1" applyFill="1" applyBorder="1" applyAlignment="1">
      <alignment horizontal="center" vertical="center" wrapText="1"/>
    </xf>
    <xf numFmtId="0" fontId="32" fillId="4" borderId="77" xfId="0" applyFont="1" applyFill="1" applyBorder="1" applyAlignment="1">
      <alignment horizontal="center" vertical="center" textRotation="255" wrapText="1"/>
    </xf>
    <xf numFmtId="0" fontId="32" fillId="4" borderId="65" xfId="0" applyFont="1" applyFill="1" applyBorder="1" applyAlignment="1">
      <alignment horizontal="center" vertical="center" textRotation="255" wrapText="1"/>
    </xf>
    <xf numFmtId="0" fontId="38" fillId="4" borderId="99" xfId="34" applyFont="1" applyFill="1" applyBorder="1" applyAlignment="1">
      <alignment horizontal="center" vertical="center" textRotation="255"/>
    </xf>
    <xf numFmtId="0" fontId="38" fillId="4" borderId="50" xfId="34" applyFont="1" applyFill="1" applyBorder="1" applyAlignment="1">
      <alignment horizontal="center" vertical="center"/>
    </xf>
    <xf numFmtId="0" fontId="38" fillId="4" borderId="50" xfId="34" applyFont="1" applyFill="1" applyBorder="1" applyAlignment="1">
      <alignment horizontal="center" vertical="center" wrapText="1" shrinkToFit="1"/>
    </xf>
    <xf numFmtId="0" fontId="38" fillId="4" borderId="235" xfId="34" applyFont="1" applyFill="1" applyBorder="1" applyAlignment="1">
      <alignment horizontal="center" vertical="center" wrapText="1"/>
    </xf>
    <xf numFmtId="0" fontId="38" fillId="4" borderId="258" xfId="1" applyFont="1" applyFill="1" applyBorder="1" applyAlignment="1">
      <alignment horizontal="center" vertical="center"/>
    </xf>
    <xf numFmtId="0" fontId="38" fillId="4" borderId="62" xfId="1" applyFont="1" applyFill="1" applyBorder="1" applyAlignment="1">
      <alignment horizontal="center" vertical="center"/>
    </xf>
    <xf numFmtId="0" fontId="38" fillId="4" borderId="142" xfId="1" applyFont="1" applyFill="1" applyBorder="1" applyAlignment="1">
      <alignment horizontal="center" vertical="center" wrapText="1"/>
    </xf>
    <xf numFmtId="0" fontId="38" fillId="4" borderId="283" xfId="0" applyFont="1" applyFill="1" applyBorder="1" applyAlignment="1">
      <alignment horizontal="center" vertical="center" wrapText="1"/>
    </xf>
    <xf numFmtId="0" fontId="38" fillId="4" borderId="284" xfId="0" applyFont="1" applyFill="1" applyBorder="1" applyAlignment="1">
      <alignment horizontal="center" vertical="center" wrapText="1"/>
    </xf>
    <xf numFmtId="0" fontId="38" fillId="4" borderId="137" xfId="19" applyFont="1" applyFill="1" applyBorder="1" applyAlignment="1">
      <alignment horizontal="center" vertical="center" wrapText="1"/>
    </xf>
    <xf numFmtId="0" fontId="38" fillId="4" borderId="274" xfId="19" applyFont="1" applyFill="1" applyBorder="1" applyAlignment="1">
      <alignment horizontal="center" vertical="center" wrapText="1"/>
    </xf>
  </cellXfs>
  <cellStyles count="45">
    <cellStyle name="パーセント 2" xfId="13" xr:uid="{00000000-0005-0000-0000-000000000000}"/>
    <cellStyle name="パーセント 2 2" xfId="14" xr:uid="{00000000-0005-0000-0000-000001000000}"/>
    <cellStyle name="ハイパーリンク" xfId="23" builtinId="8"/>
    <cellStyle name="ハイパーリンク 2" xfId="32" xr:uid="{00000000-0005-0000-0000-000003000000}"/>
    <cellStyle name="桁区切り" xfId="2" builtinId="6"/>
    <cellStyle name="桁区切り 2" xfId="8" xr:uid="{00000000-0005-0000-0000-000005000000}"/>
    <cellStyle name="桁区切り 2 2" xfId="11" xr:uid="{00000000-0005-0000-0000-000006000000}"/>
    <cellStyle name="桁区切り 2 3" xfId="30" xr:uid="{00000000-0005-0000-0000-000007000000}"/>
    <cellStyle name="桁区切り 2 4" xfId="44" xr:uid="{00AAA69E-CEC5-463A-8F09-8CE4738E3071}"/>
    <cellStyle name="桁区切り 5" xfId="3" xr:uid="{00000000-0005-0000-0000-000008000000}"/>
    <cellStyle name="桁区切り 5 2" xfId="5" xr:uid="{00000000-0005-0000-0000-000009000000}"/>
    <cellStyle name="標準" xfId="0" builtinId="0"/>
    <cellStyle name="標準 10" xfId="25" xr:uid="{00000000-0005-0000-0000-00000B000000}"/>
    <cellStyle name="標準 10 2" xfId="27" xr:uid="{00000000-0005-0000-0000-00000C000000}"/>
    <cellStyle name="標準 10 3" xfId="28" xr:uid="{00000000-0005-0000-0000-00000D000000}"/>
    <cellStyle name="標準 11" xfId="31" xr:uid="{00000000-0005-0000-0000-00000E000000}"/>
    <cellStyle name="標準 12" xfId="19" xr:uid="{00000000-0005-0000-0000-00000F000000}"/>
    <cellStyle name="標準 12 2" xfId="21" xr:uid="{00000000-0005-0000-0000-000010000000}"/>
    <cellStyle name="標準 13" xfId="35" xr:uid="{00000000-0005-0000-0000-000011000000}"/>
    <cellStyle name="標準 13 2" xfId="36" xr:uid="{00000000-0005-0000-0000-000012000000}"/>
    <cellStyle name="標準 14" xfId="37" xr:uid="{00000000-0005-0000-0000-000013000000}"/>
    <cellStyle name="標準 15" xfId="41" xr:uid="{00000000-0005-0000-0000-000014000000}"/>
    <cellStyle name="標準 15 2" xfId="42" xr:uid="{00000000-0005-0000-0000-000015000000}"/>
    <cellStyle name="標準 16" xfId="34" xr:uid="{00000000-0005-0000-0000-000016000000}"/>
    <cellStyle name="標準 16 2" xfId="40" xr:uid="{00000000-0005-0000-0000-000017000000}"/>
    <cellStyle name="標準 17" xfId="38" xr:uid="{00000000-0005-0000-0000-000018000000}"/>
    <cellStyle name="標準 17 2" xfId="39" xr:uid="{00000000-0005-0000-0000-000019000000}"/>
    <cellStyle name="標準 18" xfId="6" xr:uid="{00000000-0005-0000-0000-00001A000000}"/>
    <cellStyle name="標準 18 2" xfId="9" xr:uid="{00000000-0005-0000-0000-00001B000000}"/>
    <cellStyle name="標準 2" xfId="1" xr:uid="{00000000-0005-0000-0000-00001C000000}"/>
    <cellStyle name="標準 2 3" xfId="12" xr:uid="{00000000-0005-0000-0000-00001D000000}"/>
    <cellStyle name="標準 2 3 2" xfId="33" xr:uid="{00000000-0005-0000-0000-00001E000000}"/>
    <cellStyle name="標準 2 4" xfId="4" xr:uid="{00000000-0005-0000-0000-00001F000000}"/>
    <cellStyle name="標準 3" xfId="20" xr:uid="{00000000-0005-0000-0000-000020000000}"/>
    <cellStyle name="標準 3 3" xfId="22" xr:uid="{00000000-0005-0000-0000-000021000000}"/>
    <cellStyle name="標準 4" xfId="7" xr:uid="{00000000-0005-0000-0000-000022000000}"/>
    <cellStyle name="標準 4 2" xfId="10" xr:uid="{00000000-0005-0000-0000-000023000000}"/>
    <cellStyle name="標準 5" xfId="15" xr:uid="{00000000-0005-0000-0000-000024000000}"/>
    <cellStyle name="標準 5 2" xfId="16" xr:uid="{00000000-0005-0000-0000-000025000000}"/>
    <cellStyle name="標準 6" xfId="17" xr:uid="{00000000-0005-0000-0000-000026000000}"/>
    <cellStyle name="標準 6 2" xfId="18" xr:uid="{00000000-0005-0000-0000-000027000000}"/>
    <cellStyle name="標準 8" xfId="24" xr:uid="{00000000-0005-0000-0000-000028000000}"/>
    <cellStyle name="標準 8 2" xfId="43" xr:uid="{00000000-0005-0000-0000-000029000000}"/>
    <cellStyle name="標準 8 3" xfId="29" xr:uid="{00000000-0005-0000-0000-00002A000000}"/>
    <cellStyle name="標準 9" xfId="26" xr:uid="{00000000-0005-0000-0000-00002B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xdr:colOff>
      <xdr:row>14</xdr:row>
      <xdr:rowOff>99024</xdr:rowOff>
    </xdr:from>
    <xdr:ext cx="6000749" cy="692562"/>
    <xdr:sp macro="" textlink="">
      <xdr:nvSpPr>
        <xdr:cNvPr id="2" name="正方形/長方形 1">
          <a:extLst>
            <a:ext uri="{FF2B5EF4-FFF2-40B4-BE49-F238E27FC236}">
              <a16:creationId xmlns:a16="http://schemas.microsoft.com/office/drawing/2014/main" id="{4BA1E72D-3AAD-4AC2-8913-92BF39FA9675}"/>
            </a:ext>
          </a:extLst>
        </xdr:cNvPr>
        <xdr:cNvSpPr/>
      </xdr:nvSpPr>
      <xdr:spPr>
        <a:xfrm>
          <a:off x="1" y="2499324"/>
          <a:ext cx="6000749" cy="692562"/>
        </a:xfrm>
        <a:prstGeom prst="rect">
          <a:avLst/>
        </a:prstGeom>
        <a:noFill/>
      </xdr:spPr>
      <xdr:txBody>
        <a:bodyPr wrap="square" lIns="91440" tIns="45720" rIns="91440" bIns="45720">
          <a:spAutoFit/>
        </a:bodyPr>
        <a:lstStyle/>
        <a:p>
          <a:pPr algn="ctr"/>
          <a:r>
            <a:rPr lang="ja-JP" altLang="en-US" sz="3600" b="1" u="sng" cap="none" spc="0">
              <a:ln w="12700">
                <a:noFill/>
                <a:prstDash val="solid"/>
              </a:ln>
              <a:solidFill>
                <a:schemeClr val="tx1"/>
              </a:solidFill>
              <a:effectLst>
                <a:outerShdw blurRad="41275" dist="20320" dir="1800000" algn="tl" rotWithShape="0">
                  <a:srgbClr val="000000">
                    <a:alpha val="40000"/>
                  </a:srgbClr>
                </a:outerShdw>
              </a:effectLst>
              <a:latin typeface="ＭＳ ゴシック" panose="020B0609070205080204" pitchFamily="49" charset="-128"/>
              <a:ea typeface="ＭＳ ゴシック" panose="020B0609070205080204" pitchFamily="49" charset="-128"/>
            </a:rPr>
            <a:t>２　社会教育施設</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xdr:col>
      <xdr:colOff>7937</xdr:colOff>
      <xdr:row>1</xdr:row>
      <xdr:rowOff>7648</xdr:rowOff>
    </xdr:from>
    <xdr:to>
      <xdr:col>3</xdr:col>
      <xdr:colOff>11967</xdr:colOff>
      <xdr:row>1</xdr:row>
      <xdr:rowOff>641494</xdr:rowOff>
    </xdr:to>
    <xdr:sp macro="" textlink="">
      <xdr:nvSpPr>
        <xdr:cNvPr id="2" name="Text Box 1">
          <a:extLst>
            <a:ext uri="{FF2B5EF4-FFF2-40B4-BE49-F238E27FC236}">
              <a16:creationId xmlns:a16="http://schemas.microsoft.com/office/drawing/2014/main" id="{00000000-0008-0000-1200-000002000000}"/>
            </a:ext>
          </a:extLst>
        </xdr:cNvPr>
        <xdr:cNvSpPr txBox="1">
          <a:spLocks noChangeArrowheads="1"/>
        </xdr:cNvSpPr>
      </xdr:nvSpPr>
      <xdr:spPr bwMode="auto">
        <a:xfrm>
          <a:off x="636587" y="172748"/>
          <a:ext cx="1261330" cy="157596"/>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a:lstStyle/>
        <a:p>
          <a:pPr algn="ctr" rtl="0">
            <a:defRPr sz="1000"/>
          </a:pPr>
          <a:r>
            <a:rPr lang="ja-JP" altLang="en-US" sz="1100" b="1" i="0" u="none" strike="noStrike" baseline="0">
              <a:solidFill>
                <a:srgbClr val="FFFFFF"/>
              </a:solidFill>
              <a:latin typeface="ＭＳ ゴシック"/>
              <a:ea typeface="ＭＳ ゴシック"/>
            </a:rPr>
            <a:t>女性教育施設</a:t>
          </a:r>
        </a:p>
      </xdr:txBody>
    </xdr:sp>
    <xdr:clientData/>
  </xdr:twoCellAnchor>
  <xdr:twoCellAnchor>
    <xdr:from>
      <xdr:col>1</xdr:col>
      <xdr:colOff>7937</xdr:colOff>
      <xdr:row>1</xdr:row>
      <xdr:rowOff>7648</xdr:rowOff>
    </xdr:from>
    <xdr:to>
      <xdr:col>4</xdr:col>
      <xdr:colOff>266700</xdr:colOff>
      <xdr:row>2</xdr:row>
      <xdr:rowOff>3319</xdr:rowOff>
    </xdr:to>
    <xdr:sp macro="" textlink="">
      <xdr:nvSpPr>
        <xdr:cNvPr id="3" name="Text Box 1">
          <a:extLst>
            <a:ext uri="{FF2B5EF4-FFF2-40B4-BE49-F238E27FC236}">
              <a16:creationId xmlns:a16="http://schemas.microsoft.com/office/drawing/2014/main" id="{00000000-0008-0000-1200-000003000000}"/>
            </a:ext>
          </a:extLst>
        </xdr:cNvPr>
        <xdr:cNvSpPr txBox="1">
          <a:spLocks noChangeArrowheads="1"/>
        </xdr:cNvSpPr>
      </xdr:nvSpPr>
      <xdr:spPr bwMode="auto">
        <a:xfrm>
          <a:off x="636587" y="172748"/>
          <a:ext cx="2144713" cy="160771"/>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a:lstStyle/>
        <a:p>
          <a:pPr algn="ctr" rtl="0">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ケ 女性教育施設</a:t>
          </a:r>
        </a:p>
      </xdr:txBody>
    </xdr:sp>
    <xdr:clientData/>
  </xdr:twoCellAnchor>
  <xdr:twoCellAnchor>
    <xdr:from>
      <xdr:col>4</xdr:col>
      <xdr:colOff>322837</xdr:colOff>
      <xdr:row>1</xdr:row>
      <xdr:rowOff>8468</xdr:rowOff>
    </xdr:from>
    <xdr:to>
      <xdr:col>20</xdr:col>
      <xdr:colOff>778934</xdr:colOff>
      <xdr:row>2</xdr:row>
      <xdr:rowOff>59267</xdr:rowOff>
    </xdr:to>
    <xdr:sp macro="" textlink="">
      <xdr:nvSpPr>
        <xdr:cNvPr id="4" name="Text Box 2">
          <a:extLst>
            <a:ext uri="{FF2B5EF4-FFF2-40B4-BE49-F238E27FC236}">
              <a16:creationId xmlns:a16="http://schemas.microsoft.com/office/drawing/2014/main" id="{00000000-0008-0000-1200-000004000000}"/>
            </a:ext>
          </a:extLst>
        </xdr:cNvPr>
        <xdr:cNvSpPr txBox="1">
          <a:spLocks noChangeArrowheads="1"/>
        </xdr:cNvSpPr>
      </xdr:nvSpPr>
      <xdr:spPr bwMode="auto">
        <a:xfrm>
          <a:off x="2837437" y="173568"/>
          <a:ext cx="10362097" cy="215899"/>
        </a:xfrm>
        <a:prstGeom prst="rect">
          <a:avLst/>
        </a:prstGeom>
        <a:solidFill>
          <a:srgbClr val="FFFFFF"/>
        </a:solidFill>
        <a:ln w="9525">
          <a:solidFill>
            <a:srgbClr val="000000"/>
          </a:solidFill>
          <a:miter lim="800000"/>
          <a:headEnd/>
          <a:tailEnd/>
        </a:ln>
      </xdr:spPr>
      <xdr:txBody>
        <a:bodyPr vertOverflow="clip" wrap="square" lIns="90000" tIns="46800" rIns="90000" bIns="46800" anchor="ctr"/>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女性又は女性指導者のために各種の研修又は情報提供等を行い、併せてその施設を女性の利用に供する目的で、地方公共団、独立行政法人又は一般社団法人・一般財団法人が設置した社会教育施設について、その設置状況及び令和６年度の利用状況等を掲載しています。（令和７年４月１日現在）</a:t>
          </a:r>
          <a:endPar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〇専任職員・・・当該施設の常勤の職員として発令されている者</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〇兼任職員・・・当該施設以外の常勤の職員で</a:t>
          </a:r>
          <a:r>
            <a:rPr lang="ja-JP" altLang="en-US" sz="900" b="0" i="0" baseline="0">
              <a:effectLst/>
              <a:latin typeface="ＭＳ ゴシック" panose="020B0609070205080204" pitchFamily="49" charset="-128"/>
              <a:ea typeface="ＭＳ ゴシック" panose="020B0609070205080204" pitchFamily="49" charset="-128"/>
              <a:cs typeface="+mn-cs"/>
            </a:rPr>
            <a:t>、</a:t>
          </a:r>
          <a:r>
            <a:rPr lang="ja-JP" altLang="ja-JP" sz="900" b="0" i="0" baseline="0">
              <a:effectLst/>
              <a:latin typeface="ＭＳ ゴシック" panose="020B0609070205080204" pitchFamily="49" charset="-128"/>
              <a:ea typeface="ＭＳ ゴシック" panose="020B0609070205080204" pitchFamily="49" charset="-128"/>
              <a:cs typeface="+mn-cs"/>
            </a:rPr>
            <a:t>兼任発令されている者</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〇非常勤職員・・・非常勤の職員として発令されている者（常務的に勤務しているパート職員及び地方公務員法第</a:t>
          </a:r>
          <a:r>
            <a:rPr lang="en-US" altLang="ja-JP" sz="900" b="0" i="0" baseline="0">
              <a:effectLst/>
              <a:latin typeface="ＭＳ ゴシック" panose="020B0609070205080204" pitchFamily="49" charset="-128"/>
              <a:ea typeface="ＭＳ ゴシック" panose="020B0609070205080204" pitchFamily="49" charset="-128"/>
              <a:cs typeface="+mn-cs"/>
            </a:rPr>
            <a:t>22</a:t>
          </a:r>
          <a:r>
            <a:rPr lang="ja-JP" altLang="ja-JP" sz="900" b="0" i="0" baseline="0">
              <a:effectLst/>
              <a:latin typeface="ＭＳ ゴシック" panose="020B0609070205080204" pitchFamily="49" charset="-128"/>
              <a:ea typeface="ＭＳ ゴシック" panose="020B0609070205080204" pitchFamily="49" charset="-128"/>
              <a:cs typeface="+mn-cs"/>
            </a:rPr>
            <a:t>条２項による臨時職員を含む）</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〇指定管理者・・・指定管理者に指定された団体の職員のうち，当該施設の業務に従事している者（常勤・非常勤を問わない。）</a:t>
          </a:r>
          <a:endParaRPr lang="ja-JP" altLang="ja-JP" sz="900">
            <a:effectLst/>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en-US" altLang="ja-JP" sz="800" b="0" i="0" u="none" strike="noStrike" kern="0" cap="none" spc="0" normalizeH="0" baseline="0" noProof="0">
            <a:ln>
              <a:noFill/>
            </a:ln>
            <a:solidFill>
              <a:srgbClr val="000000"/>
            </a:solidFill>
            <a:effectLst/>
            <a:uLnTx/>
            <a:uFillTx/>
            <a:latin typeface="ＭＳ ゴシック"/>
            <a:ea typeface="ＭＳ 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en-US" sz="800" b="0" i="0" u="none" strike="noStrike" baseline="0">
            <a:solidFill>
              <a:srgbClr val="000000"/>
            </a:solidFill>
            <a:latin typeface="ＭＳ ゴシック"/>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8082</xdr:colOff>
      <xdr:row>0</xdr:row>
      <xdr:rowOff>152399</xdr:rowOff>
    </xdr:from>
    <xdr:to>
      <xdr:col>4</xdr:col>
      <xdr:colOff>202667</xdr:colOff>
      <xdr:row>1</xdr:row>
      <xdr:rowOff>561974</xdr:rowOff>
    </xdr:to>
    <xdr:sp macro="" textlink="">
      <xdr:nvSpPr>
        <xdr:cNvPr id="2" name="Text Box 1">
          <a:extLst>
            <a:ext uri="{FF2B5EF4-FFF2-40B4-BE49-F238E27FC236}">
              <a16:creationId xmlns:a16="http://schemas.microsoft.com/office/drawing/2014/main" id="{00000000-0008-0000-1300-000002000000}"/>
            </a:ext>
          </a:extLst>
        </xdr:cNvPr>
        <xdr:cNvSpPr txBox="1">
          <a:spLocks noChangeArrowheads="1"/>
        </xdr:cNvSpPr>
      </xdr:nvSpPr>
      <xdr:spPr bwMode="auto">
        <a:xfrm>
          <a:off x="617682" y="152399"/>
          <a:ext cx="2023385" cy="180975"/>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a:lstStyle/>
        <a:p>
          <a:pPr algn="ctr" rtl="0">
            <a:defRPr sz="1000"/>
          </a:pPr>
          <a:r>
            <a:rPr lang="ja-JP" altLang="en-US" sz="1100" b="1" i="0" u="none" strike="noStrike" baseline="0">
              <a:solidFill>
                <a:srgbClr val="FFFFFF"/>
              </a:solidFill>
              <a:latin typeface="ＭＳ ゴシック"/>
              <a:ea typeface="ＭＳ ゴシック"/>
            </a:rPr>
            <a:t>視聴覚ライブラリー</a:t>
          </a:r>
        </a:p>
      </xdr:txBody>
    </xdr:sp>
    <xdr:clientData/>
  </xdr:twoCellAnchor>
  <xdr:twoCellAnchor>
    <xdr:from>
      <xdr:col>1</xdr:col>
      <xdr:colOff>8082</xdr:colOff>
      <xdr:row>0</xdr:row>
      <xdr:rowOff>152399</xdr:rowOff>
    </xdr:from>
    <xdr:to>
      <xdr:col>4</xdr:col>
      <xdr:colOff>619125</xdr:colOff>
      <xdr:row>1</xdr:row>
      <xdr:rowOff>561974</xdr:rowOff>
    </xdr:to>
    <xdr:sp macro="" textlink="">
      <xdr:nvSpPr>
        <xdr:cNvPr id="3" name="Text Box 1">
          <a:extLst>
            <a:ext uri="{FF2B5EF4-FFF2-40B4-BE49-F238E27FC236}">
              <a16:creationId xmlns:a16="http://schemas.microsoft.com/office/drawing/2014/main" id="{00000000-0008-0000-1300-000003000000}"/>
            </a:ext>
          </a:extLst>
        </xdr:cNvPr>
        <xdr:cNvSpPr txBox="1">
          <a:spLocks noChangeArrowheads="1"/>
        </xdr:cNvSpPr>
      </xdr:nvSpPr>
      <xdr:spPr bwMode="auto">
        <a:xfrm>
          <a:off x="617682" y="152399"/>
          <a:ext cx="2427143" cy="180975"/>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a:lstStyle/>
        <a:p>
          <a:pPr algn="ctr" rtl="0">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コ 視聴覚ライブラリー</a:t>
          </a:r>
        </a:p>
      </xdr:txBody>
    </xdr:sp>
    <xdr:clientData/>
  </xdr:twoCellAnchor>
  <xdr:twoCellAnchor>
    <xdr:from>
      <xdr:col>5</xdr:col>
      <xdr:colOff>0</xdr:colOff>
      <xdr:row>0</xdr:row>
      <xdr:rowOff>152399</xdr:rowOff>
    </xdr:from>
    <xdr:to>
      <xdr:col>12</xdr:col>
      <xdr:colOff>609600</xdr:colOff>
      <xdr:row>1</xdr:row>
      <xdr:rowOff>560069</xdr:rowOff>
    </xdr:to>
    <xdr:sp macro="" textlink="">
      <xdr:nvSpPr>
        <xdr:cNvPr id="4" name="Text Box 2">
          <a:extLst>
            <a:ext uri="{FF2B5EF4-FFF2-40B4-BE49-F238E27FC236}">
              <a16:creationId xmlns:a16="http://schemas.microsoft.com/office/drawing/2014/main" id="{00000000-0008-0000-1300-000004000000}"/>
            </a:ext>
          </a:extLst>
        </xdr:cNvPr>
        <xdr:cNvSpPr txBox="1">
          <a:spLocks noChangeArrowheads="1"/>
        </xdr:cNvSpPr>
      </xdr:nvSpPr>
      <xdr:spPr bwMode="auto">
        <a:xfrm>
          <a:off x="3990975" y="152399"/>
          <a:ext cx="6010275" cy="560070"/>
        </a:xfrm>
        <a:prstGeom prst="rect">
          <a:avLst/>
        </a:prstGeom>
        <a:solidFill>
          <a:srgbClr val="FFFFFF"/>
        </a:solidFill>
        <a:ln w="9525">
          <a:solidFill>
            <a:srgbClr val="000000"/>
          </a:solidFill>
          <a:miter lim="800000"/>
          <a:headEnd/>
          <a:tailEnd/>
        </a:ln>
      </xdr:spPr>
      <xdr:txBody>
        <a:bodyPr vertOverflow="clip" wrap="square" lIns="90000" tIns="46800" rIns="90000" bIns="46800" anchor="ctr"/>
        <a:lstStyle/>
        <a:p>
          <a:pPr algn="l" rtl="0">
            <a:lnSpc>
              <a:spcPts val="1000"/>
            </a:lnSpc>
            <a:defRPr sz="1000"/>
          </a:pPr>
          <a:r>
            <a:rPr lang="ja-JP" altLang="en-US" sz="900" b="0" i="0" u="none" strike="noStrike" baseline="0">
              <a:solidFill>
                <a:srgbClr val="000000"/>
              </a:solidFill>
              <a:latin typeface="ＭＳ ゴシック"/>
              <a:ea typeface="ＭＳ ゴシック"/>
            </a:rPr>
            <a:t>視聴覚ライブラリーに当たる施設、スペース等の設置状況及び令和６年度の利用状況等を掲載しています。</a:t>
          </a:r>
          <a:endParaRPr lang="en-US" altLang="ja-JP" sz="900" b="0" i="0" u="none" strike="noStrike" baseline="0">
            <a:solidFill>
              <a:srgbClr val="000000"/>
            </a:solidFill>
            <a:latin typeface="ＭＳ ゴシック"/>
            <a:ea typeface="ＭＳ ゴシック"/>
          </a:endParaRPr>
        </a:p>
        <a:p>
          <a:pPr algn="l" rtl="0">
            <a:lnSpc>
              <a:spcPts val="1000"/>
            </a:lnSpc>
            <a:defRPr sz="1000"/>
          </a:pPr>
          <a:r>
            <a:rPr lang="ja-JP" altLang="en-US" sz="900" b="0" i="0" u="none" strike="noStrike" baseline="0">
              <a:solidFill>
                <a:srgbClr val="000000"/>
              </a:solidFill>
              <a:latin typeface="ＭＳ ゴシック"/>
              <a:ea typeface="ＭＳ ゴシック"/>
            </a:rPr>
            <a:t>（令和７年４月１日現在）</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9236</xdr:colOff>
      <xdr:row>1</xdr:row>
      <xdr:rowOff>0</xdr:rowOff>
    </xdr:from>
    <xdr:to>
      <xdr:col>4</xdr:col>
      <xdr:colOff>166826</xdr:colOff>
      <xdr:row>1</xdr:row>
      <xdr:rowOff>591127</xdr:rowOff>
    </xdr:to>
    <xdr:sp macro="" textlink="">
      <xdr:nvSpPr>
        <xdr:cNvPr id="2" name="Text Box 1">
          <a:extLst>
            <a:ext uri="{FF2B5EF4-FFF2-40B4-BE49-F238E27FC236}">
              <a16:creationId xmlns:a16="http://schemas.microsoft.com/office/drawing/2014/main" id="{00000000-0008-0000-1400-000002000000}"/>
            </a:ext>
          </a:extLst>
        </xdr:cNvPr>
        <xdr:cNvSpPr txBox="1">
          <a:spLocks noChangeArrowheads="1"/>
        </xdr:cNvSpPr>
      </xdr:nvSpPr>
      <xdr:spPr bwMode="auto">
        <a:xfrm>
          <a:off x="637886" y="165100"/>
          <a:ext cx="2043540" cy="165677"/>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ja-JP" altLang="en-US" sz="1100" b="1" i="0" u="none" strike="noStrike" baseline="0">
              <a:solidFill>
                <a:srgbClr val="FFFFFF"/>
              </a:solidFill>
              <a:latin typeface="ＭＳ ゴシック"/>
              <a:ea typeface="ＭＳ ゴシック"/>
            </a:rPr>
            <a:t>その他の社会教育施設</a:t>
          </a:r>
        </a:p>
      </xdr:txBody>
    </xdr:sp>
    <xdr:clientData/>
  </xdr:twoCellAnchor>
  <xdr:twoCellAnchor>
    <xdr:from>
      <xdr:col>1</xdr:col>
      <xdr:colOff>9235</xdr:colOff>
      <xdr:row>1</xdr:row>
      <xdr:rowOff>0</xdr:rowOff>
    </xdr:from>
    <xdr:to>
      <xdr:col>4</xdr:col>
      <xdr:colOff>781050</xdr:colOff>
      <xdr:row>2</xdr:row>
      <xdr:rowOff>577</xdr:rowOff>
    </xdr:to>
    <xdr:sp macro="" textlink="">
      <xdr:nvSpPr>
        <xdr:cNvPr id="3" name="Text Box 1">
          <a:extLst>
            <a:ext uri="{FF2B5EF4-FFF2-40B4-BE49-F238E27FC236}">
              <a16:creationId xmlns:a16="http://schemas.microsoft.com/office/drawing/2014/main" id="{00000000-0008-0000-1400-000003000000}"/>
            </a:ext>
          </a:extLst>
        </xdr:cNvPr>
        <xdr:cNvSpPr txBox="1">
          <a:spLocks noChangeArrowheads="1"/>
        </xdr:cNvSpPr>
      </xdr:nvSpPr>
      <xdr:spPr bwMode="auto">
        <a:xfrm>
          <a:off x="637885" y="165100"/>
          <a:ext cx="2505365" cy="165677"/>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サ</a:t>
          </a:r>
          <a:endParaRPr lang="en-US" altLang="ja-JP" sz="1100" b="1" i="0" u="none" strike="noStrike" baseline="0">
            <a:solidFill>
              <a:srgbClr val="FFFFFF"/>
            </a:solidFill>
            <a:latin typeface="ＭＳ ゴシック"/>
            <a:ea typeface="ＭＳ ゴシック"/>
          </a:endParaRPr>
        </a:p>
        <a:p>
          <a:pPr algn="ctr" rtl="0">
            <a:defRPr sz="1000"/>
          </a:pPr>
          <a:r>
            <a:rPr lang="ja-JP" altLang="en-US" sz="1100" b="1" i="0" u="none" strike="noStrike" baseline="0">
              <a:solidFill>
                <a:srgbClr val="FFFFFF"/>
              </a:solidFill>
              <a:latin typeface="ＭＳ ゴシック"/>
              <a:ea typeface="ＭＳ ゴシック"/>
            </a:rPr>
            <a:t> </a:t>
          </a:r>
          <a:r>
            <a:rPr lang="ja-JP" altLang="ja-JP" sz="1000" b="1" i="0" baseline="0">
              <a:solidFill>
                <a:schemeClr val="bg1"/>
              </a:solidFill>
              <a:effectLst/>
              <a:latin typeface="+mn-lt"/>
              <a:ea typeface="+mn-ea"/>
              <a:cs typeface="+mn-cs"/>
            </a:rPr>
            <a:t>そ</a:t>
          </a:r>
          <a:r>
            <a:rPr lang="ja-JP" altLang="en-US" sz="1100" b="1" i="0" u="none" strike="noStrike" baseline="0">
              <a:solidFill>
                <a:srgbClr val="FFFFFF"/>
              </a:solidFill>
              <a:latin typeface="ＭＳ ゴシック"/>
              <a:ea typeface="ＭＳ ゴシック"/>
            </a:rPr>
            <a:t>の他の社会教育施設</a:t>
          </a:r>
        </a:p>
      </xdr:txBody>
    </xdr:sp>
    <xdr:clientData/>
  </xdr:twoCellAnchor>
  <xdr:twoCellAnchor>
    <xdr:from>
      <xdr:col>4</xdr:col>
      <xdr:colOff>1200149</xdr:colOff>
      <xdr:row>1</xdr:row>
      <xdr:rowOff>8817</xdr:rowOff>
    </xdr:from>
    <xdr:to>
      <xdr:col>14</xdr:col>
      <xdr:colOff>619124</xdr:colOff>
      <xdr:row>1</xdr:row>
      <xdr:rowOff>568103</xdr:rowOff>
    </xdr:to>
    <xdr:sp macro="" textlink="">
      <xdr:nvSpPr>
        <xdr:cNvPr id="4" name="Text Box 2">
          <a:extLst>
            <a:ext uri="{FF2B5EF4-FFF2-40B4-BE49-F238E27FC236}">
              <a16:creationId xmlns:a16="http://schemas.microsoft.com/office/drawing/2014/main" id="{00000000-0008-0000-1400-000004000000}"/>
            </a:ext>
          </a:extLst>
        </xdr:cNvPr>
        <xdr:cNvSpPr txBox="1">
          <a:spLocks noChangeArrowheads="1"/>
        </xdr:cNvSpPr>
      </xdr:nvSpPr>
      <xdr:spPr bwMode="auto">
        <a:xfrm>
          <a:off x="3143249" y="173917"/>
          <a:ext cx="6276975" cy="15923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000" tIns="72000" rIns="54000" bIns="72000" anchor="ctr" upright="1"/>
        <a:lstStyle/>
        <a:p>
          <a:pPr algn="l" rtl="0">
            <a:lnSpc>
              <a:spcPts val="1100"/>
            </a:lnSpc>
            <a:defRPr sz="1000"/>
          </a:pPr>
          <a:r>
            <a:rPr lang="ja-JP" altLang="en-US" sz="900" b="0" i="0" u="none" strike="noStrike" baseline="0">
              <a:solidFill>
                <a:srgbClr val="000000"/>
              </a:solidFill>
              <a:latin typeface="ＭＳ ゴシック"/>
              <a:ea typeface="ＭＳ ゴシック"/>
            </a:rPr>
            <a:t>社会体育施設を除いた教育委員会が所管する各種ホールや教育集会所等の社会教育施設等の設置状況及び令和６年度の利用状況等を掲載しています。（令和７年４月１日現在）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149802</xdr:rowOff>
    </xdr:from>
    <xdr:to>
      <xdr:col>4</xdr:col>
      <xdr:colOff>0</xdr:colOff>
      <xdr:row>1</xdr:row>
      <xdr:rowOff>555402</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628650" y="149802"/>
          <a:ext cx="1885950" cy="183350"/>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100" b="1" i="0" u="none" strike="noStrike" baseline="0">
              <a:solidFill>
                <a:srgbClr val="FFFFFF"/>
              </a:solidFill>
              <a:latin typeface="ＭＳ ゴシック"/>
              <a:ea typeface="ＭＳ ゴシック"/>
            </a:rPr>
            <a:t>施設</a:t>
          </a:r>
        </a:p>
      </xdr:txBody>
    </xdr:sp>
    <xdr:clientData/>
  </xdr:twoCellAnchor>
  <xdr:twoCellAnchor>
    <xdr:from>
      <xdr:col>1</xdr:col>
      <xdr:colOff>0</xdr:colOff>
      <xdr:row>0</xdr:row>
      <xdr:rowOff>149802</xdr:rowOff>
    </xdr:from>
    <xdr:to>
      <xdr:col>4</xdr:col>
      <xdr:colOff>0</xdr:colOff>
      <xdr:row>1</xdr:row>
      <xdr:rowOff>555402</xdr:rowOff>
    </xdr:to>
    <xdr:sp macro="" textlink="">
      <xdr:nvSpPr>
        <xdr:cNvPr id="3" name="Text Box 1">
          <a:extLst>
            <a:ext uri="{FF2B5EF4-FFF2-40B4-BE49-F238E27FC236}">
              <a16:creationId xmlns:a16="http://schemas.microsoft.com/office/drawing/2014/main" id="{00000000-0008-0000-0A00-000003000000}"/>
            </a:ext>
          </a:extLst>
        </xdr:cNvPr>
        <xdr:cNvSpPr txBox="1">
          <a:spLocks noChangeArrowheads="1"/>
        </xdr:cNvSpPr>
      </xdr:nvSpPr>
      <xdr:spPr bwMode="auto">
        <a:xfrm>
          <a:off x="628650" y="149802"/>
          <a:ext cx="1885950" cy="183350"/>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ア 施設数</a:t>
          </a:r>
        </a:p>
      </xdr:txBody>
    </xdr:sp>
    <xdr:clientData/>
  </xdr:twoCellAnchor>
  <xdr:twoCellAnchor>
    <xdr:from>
      <xdr:col>0</xdr:col>
      <xdr:colOff>99060</xdr:colOff>
      <xdr:row>2</xdr:row>
      <xdr:rowOff>129540</xdr:rowOff>
    </xdr:from>
    <xdr:to>
      <xdr:col>3</xdr:col>
      <xdr:colOff>716280</xdr:colOff>
      <xdr:row>5</xdr:row>
      <xdr:rowOff>922020</xdr:rowOff>
    </xdr:to>
    <xdr:sp macro="" textlink="">
      <xdr:nvSpPr>
        <xdr:cNvPr id="4" name="Line 2">
          <a:extLst>
            <a:ext uri="{FF2B5EF4-FFF2-40B4-BE49-F238E27FC236}">
              <a16:creationId xmlns:a16="http://schemas.microsoft.com/office/drawing/2014/main" id="{00000000-0008-0000-0A00-000004000000}"/>
            </a:ext>
          </a:extLst>
        </xdr:cNvPr>
        <xdr:cNvSpPr>
          <a:spLocks noChangeShapeType="1"/>
        </xdr:cNvSpPr>
      </xdr:nvSpPr>
      <xdr:spPr bwMode="auto">
        <a:xfrm>
          <a:off x="99060" y="853440"/>
          <a:ext cx="1104900" cy="128778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0</xdr:colOff>
      <xdr:row>5</xdr:row>
      <xdr:rowOff>180975</xdr:rowOff>
    </xdr:from>
    <xdr:to>
      <xdr:col>31</xdr:col>
      <xdr:colOff>0</xdr:colOff>
      <xdr:row>6</xdr:row>
      <xdr:rowOff>152400</xdr:rowOff>
    </xdr:to>
    <xdr:sp macro="" textlink="">
      <xdr:nvSpPr>
        <xdr:cNvPr id="2" name="AutoShape 1">
          <a:extLst>
            <a:ext uri="{FF2B5EF4-FFF2-40B4-BE49-F238E27FC236}">
              <a16:creationId xmlns:a16="http://schemas.microsoft.com/office/drawing/2014/main" id="{00000000-0008-0000-0B00-000002000000}"/>
            </a:ext>
          </a:extLst>
        </xdr:cNvPr>
        <xdr:cNvSpPr>
          <a:spLocks noChangeArrowheads="1"/>
        </xdr:cNvSpPr>
      </xdr:nvSpPr>
      <xdr:spPr bwMode="auto">
        <a:xfrm>
          <a:off x="18859500" y="987425"/>
          <a:ext cx="0" cy="155575"/>
        </a:xfrm>
        <a:prstGeom prst="bracketPair">
          <a:avLst>
            <a:gd name="adj" fmla="val 16667"/>
          </a:avLst>
        </a:prstGeom>
        <a:noFill/>
        <a:ln w="9525">
          <a:solidFill>
            <a:srgbClr xmlns:mc="http://schemas.openxmlformats.org/markup-compatibility/2006" xmlns:a14="http://schemas.microsoft.com/office/drawing/2010/main" val="666699" mc:Ignorable="a14" a14:legacySpreadsheetColorIndex="5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31</xdr:col>
      <xdr:colOff>0</xdr:colOff>
      <xdr:row>5</xdr:row>
      <xdr:rowOff>180975</xdr:rowOff>
    </xdr:from>
    <xdr:to>
      <xdr:col>31</xdr:col>
      <xdr:colOff>0</xdr:colOff>
      <xdr:row>6</xdr:row>
      <xdr:rowOff>152400</xdr:rowOff>
    </xdr:to>
    <xdr:sp macro="" textlink="">
      <xdr:nvSpPr>
        <xdr:cNvPr id="3" name="AutoShape 2">
          <a:extLst>
            <a:ext uri="{FF2B5EF4-FFF2-40B4-BE49-F238E27FC236}">
              <a16:creationId xmlns:a16="http://schemas.microsoft.com/office/drawing/2014/main" id="{00000000-0008-0000-0B00-000003000000}"/>
            </a:ext>
          </a:extLst>
        </xdr:cNvPr>
        <xdr:cNvSpPr>
          <a:spLocks noChangeArrowheads="1"/>
        </xdr:cNvSpPr>
      </xdr:nvSpPr>
      <xdr:spPr bwMode="auto">
        <a:xfrm>
          <a:off x="18859500" y="987425"/>
          <a:ext cx="0" cy="155575"/>
        </a:xfrm>
        <a:prstGeom prst="bracketPair">
          <a:avLst>
            <a:gd name="adj" fmla="val 16667"/>
          </a:avLst>
        </a:prstGeom>
        <a:noFill/>
        <a:ln w="9525">
          <a:solidFill>
            <a:srgbClr xmlns:mc="http://schemas.openxmlformats.org/markup-compatibility/2006" xmlns:a14="http://schemas.microsoft.com/office/drawing/2010/main" val="666699" mc:Ignorable="a14" a14:legacySpreadsheetColorIndex="5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31</xdr:col>
      <xdr:colOff>0</xdr:colOff>
      <xdr:row>5</xdr:row>
      <xdr:rowOff>180975</xdr:rowOff>
    </xdr:from>
    <xdr:to>
      <xdr:col>31</xdr:col>
      <xdr:colOff>0</xdr:colOff>
      <xdr:row>6</xdr:row>
      <xdr:rowOff>152400</xdr:rowOff>
    </xdr:to>
    <xdr:sp macro="" textlink="">
      <xdr:nvSpPr>
        <xdr:cNvPr id="4" name="AutoShape 1">
          <a:extLst>
            <a:ext uri="{FF2B5EF4-FFF2-40B4-BE49-F238E27FC236}">
              <a16:creationId xmlns:a16="http://schemas.microsoft.com/office/drawing/2014/main" id="{00000000-0008-0000-0B00-000004000000}"/>
            </a:ext>
          </a:extLst>
        </xdr:cNvPr>
        <xdr:cNvSpPr>
          <a:spLocks noChangeArrowheads="1"/>
        </xdr:cNvSpPr>
      </xdr:nvSpPr>
      <xdr:spPr bwMode="auto">
        <a:xfrm>
          <a:off x="18859500" y="987425"/>
          <a:ext cx="0" cy="155575"/>
        </a:xfrm>
        <a:prstGeom prst="bracketPair">
          <a:avLst>
            <a:gd name="adj" fmla="val 16667"/>
          </a:avLst>
        </a:prstGeom>
        <a:noFill/>
        <a:ln w="9525">
          <a:solidFill>
            <a:srgbClr xmlns:mc="http://schemas.openxmlformats.org/markup-compatibility/2006" xmlns:a14="http://schemas.microsoft.com/office/drawing/2010/main" val="666699" mc:Ignorable="a14" a14:legacySpreadsheetColorIndex="5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31</xdr:col>
      <xdr:colOff>0</xdr:colOff>
      <xdr:row>5</xdr:row>
      <xdr:rowOff>180975</xdr:rowOff>
    </xdr:from>
    <xdr:to>
      <xdr:col>31</xdr:col>
      <xdr:colOff>0</xdr:colOff>
      <xdr:row>6</xdr:row>
      <xdr:rowOff>152400</xdr:rowOff>
    </xdr:to>
    <xdr:sp macro="" textlink="">
      <xdr:nvSpPr>
        <xdr:cNvPr id="5" name="AutoShape 2">
          <a:extLst>
            <a:ext uri="{FF2B5EF4-FFF2-40B4-BE49-F238E27FC236}">
              <a16:creationId xmlns:a16="http://schemas.microsoft.com/office/drawing/2014/main" id="{00000000-0008-0000-0B00-000005000000}"/>
            </a:ext>
          </a:extLst>
        </xdr:cNvPr>
        <xdr:cNvSpPr>
          <a:spLocks noChangeArrowheads="1"/>
        </xdr:cNvSpPr>
      </xdr:nvSpPr>
      <xdr:spPr bwMode="auto">
        <a:xfrm>
          <a:off x="18859500" y="987425"/>
          <a:ext cx="0" cy="155575"/>
        </a:xfrm>
        <a:prstGeom prst="bracketPair">
          <a:avLst>
            <a:gd name="adj" fmla="val 16667"/>
          </a:avLst>
        </a:prstGeom>
        <a:noFill/>
        <a:ln w="9525">
          <a:solidFill>
            <a:srgbClr xmlns:mc="http://schemas.openxmlformats.org/markup-compatibility/2006" xmlns:a14="http://schemas.microsoft.com/office/drawing/2010/main" val="666699" mc:Ignorable="a14" a14:legacySpreadsheetColorIndex="5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3174</xdr:colOff>
      <xdr:row>1</xdr:row>
      <xdr:rowOff>0</xdr:rowOff>
    </xdr:from>
    <xdr:to>
      <xdr:col>6</xdr:col>
      <xdr:colOff>25400</xdr:colOff>
      <xdr:row>1</xdr:row>
      <xdr:rowOff>558000</xdr:rowOff>
    </xdr:to>
    <xdr:sp macro="" textlink="">
      <xdr:nvSpPr>
        <xdr:cNvPr id="6" name="Text Box 3">
          <a:extLst>
            <a:ext uri="{FF2B5EF4-FFF2-40B4-BE49-F238E27FC236}">
              <a16:creationId xmlns:a16="http://schemas.microsoft.com/office/drawing/2014/main" id="{00000000-0008-0000-0B00-000006000000}"/>
            </a:ext>
          </a:extLst>
        </xdr:cNvPr>
        <xdr:cNvSpPr txBox="1">
          <a:spLocks noChangeArrowheads="1"/>
        </xdr:cNvSpPr>
      </xdr:nvSpPr>
      <xdr:spPr bwMode="auto">
        <a:xfrm>
          <a:off x="631824" y="165100"/>
          <a:ext cx="3165476" cy="164300"/>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lnSpc>
              <a:spcPts val="1200"/>
            </a:lnSpc>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イ 公立登録博物館</a:t>
          </a:r>
        </a:p>
        <a:p>
          <a:pPr algn="ctr" rtl="0">
            <a:lnSpc>
              <a:spcPts val="1200"/>
            </a:lnSpc>
            <a:defRPr sz="1000"/>
          </a:pPr>
          <a:r>
            <a:rPr lang="ja-JP" altLang="en-US" sz="1100" b="1" i="0" u="none" strike="noStrike" baseline="0">
              <a:solidFill>
                <a:srgbClr val="FFFFFF"/>
              </a:solidFill>
              <a:latin typeface="ＭＳ ゴシック"/>
              <a:ea typeface="ＭＳ ゴシック"/>
            </a:rPr>
            <a:t>・博物館相当施設</a:t>
          </a:r>
        </a:p>
      </xdr:txBody>
    </xdr:sp>
    <xdr:clientData/>
  </xdr:twoCellAnchor>
  <xdr:twoCellAnchor>
    <xdr:from>
      <xdr:col>7</xdr:col>
      <xdr:colOff>141719</xdr:colOff>
      <xdr:row>0</xdr:row>
      <xdr:rowOff>95250</xdr:rowOff>
    </xdr:from>
    <xdr:to>
      <xdr:col>29</xdr:col>
      <xdr:colOff>485774</xdr:colOff>
      <xdr:row>2</xdr:row>
      <xdr:rowOff>387350</xdr:rowOff>
    </xdr:to>
    <xdr:sp macro="" textlink="">
      <xdr:nvSpPr>
        <xdr:cNvPr id="7" name="Text Box 4">
          <a:extLst>
            <a:ext uri="{FF2B5EF4-FFF2-40B4-BE49-F238E27FC236}">
              <a16:creationId xmlns:a16="http://schemas.microsoft.com/office/drawing/2014/main" id="{00000000-0008-0000-0B00-000007000000}"/>
            </a:ext>
          </a:extLst>
        </xdr:cNvPr>
        <xdr:cNvSpPr txBox="1">
          <a:spLocks noChangeArrowheads="1"/>
        </xdr:cNvSpPr>
      </xdr:nvSpPr>
      <xdr:spPr bwMode="auto">
        <a:xfrm>
          <a:off x="4542269" y="95250"/>
          <a:ext cx="14174355" cy="4000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36000" rIns="108000" bIns="36000" anchor="ctr" upright="1"/>
        <a:lstStyle/>
        <a:p>
          <a:pPr algn="l" rtl="0">
            <a:lnSpc>
              <a:spcPts val="1100"/>
            </a:lnSpc>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公立の博物館法第２条に規定する博物館（登録博物館）、「</a:t>
          </a:r>
          <a:r>
            <a:rPr lang="ja-JP" altLang="ja-JP" sz="1000" b="0" i="0" baseline="0">
              <a:effectLst/>
              <a:latin typeface="+mn-lt"/>
              <a:ea typeface="+mn-ea"/>
              <a:cs typeface="+mn-cs"/>
            </a:rPr>
            <a:t>博物館法第</a:t>
          </a:r>
          <a:r>
            <a:rPr lang="en-US" altLang="ja-JP" sz="1000" b="0" i="0" baseline="0">
              <a:effectLst/>
              <a:latin typeface="+mn-ea"/>
              <a:ea typeface="+mn-ea"/>
              <a:cs typeface="+mn-cs"/>
            </a:rPr>
            <a:t>31</a:t>
          </a:r>
          <a:r>
            <a:rPr lang="ja-JP" altLang="ja-JP" sz="1000" b="0" i="0" baseline="0">
              <a:effectLst/>
              <a:latin typeface="+mn-lt"/>
              <a:ea typeface="+mn-ea"/>
              <a:cs typeface="+mn-cs"/>
            </a:rPr>
            <a:t>条</a:t>
          </a: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に規定する博物館に相当する施設（博物館相当施設）の設置状況」及び「令和６年度の利用状況」等を掲載しています。（</a:t>
          </a:r>
          <a:r>
            <a:rPr lang="ja-JP" altLang="ja-JP" sz="900" b="0" i="0" baseline="0">
              <a:effectLst/>
              <a:latin typeface="ＭＳ ゴシック" panose="020B0609070205080204" pitchFamily="49" charset="-128"/>
              <a:ea typeface="ＭＳ ゴシック" panose="020B0609070205080204" pitchFamily="49" charset="-128"/>
              <a:cs typeface="+mn-cs"/>
            </a:rPr>
            <a:t>令和</a:t>
          </a:r>
          <a:r>
            <a:rPr lang="ja-JP" altLang="en-US" sz="900" b="0" i="0" baseline="0">
              <a:effectLst/>
              <a:latin typeface="ＭＳ ゴシック" panose="020B0609070205080204" pitchFamily="49" charset="-128"/>
              <a:ea typeface="ＭＳ ゴシック" panose="020B0609070205080204" pitchFamily="49" charset="-128"/>
              <a:cs typeface="+mn-cs"/>
            </a:rPr>
            <a:t>７</a:t>
          </a:r>
          <a:r>
            <a:rPr lang="ja-JP" altLang="ja-JP" sz="900" b="0" i="0" baseline="0">
              <a:effectLst/>
              <a:latin typeface="ＭＳ ゴシック" panose="020B0609070205080204" pitchFamily="49" charset="-128"/>
              <a:ea typeface="ＭＳ ゴシック" panose="020B0609070205080204" pitchFamily="49" charset="-128"/>
              <a:cs typeface="+mn-cs"/>
            </a:rPr>
            <a:t>年４月１日現在</a:t>
          </a: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a:t>
          </a:r>
          <a:endParaRPr lang="en-US" altLang="ja-JP" sz="900" b="0" i="0" u="none" strike="noStrike" baseline="0">
            <a:solidFill>
              <a:srgbClr val="000000"/>
            </a:solidFill>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〇専任職員・・・当該施設の常勤の職員として発令されている者</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〇兼任職員・・・当該施設以外の常勤の職員で</a:t>
          </a:r>
          <a:r>
            <a:rPr lang="ja-JP" altLang="en-US" sz="900" b="0" i="0" baseline="0">
              <a:effectLst/>
              <a:latin typeface="ＭＳ ゴシック" panose="020B0609070205080204" pitchFamily="49" charset="-128"/>
              <a:ea typeface="ＭＳ ゴシック" panose="020B0609070205080204" pitchFamily="49" charset="-128"/>
              <a:cs typeface="+mn-cs"/>
            </a:rPr>
            <a:t>、</a:t>
          </a:r>
          <a:r>
            <a:rPr lang="ja-JP" altLang="ja-JP" sz="900" b="0" i="0" baseline="0">
              <a:effectLst/>
              <a:latin typeface="ＭＳ ゴシック" panose="020B0609070205080204" pitchFamily="49" charset="-128"/>
              <a:ea typeface="ＭＳ ゴシック" panose="020B0609070205080204" pitchFamily="49" charset="-128"/>
              <a:cs typeface="+mn-cs"/>
            </a:rPr>
            <a:t>兼任発令されている者</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〇非常勤職員・・・非常勤の職員として発令されている者（常務的に勤務しているパート職員及び地方公務員法第</a:t>
          </a:r>
          <a:r>
            <a:rPr lang="en-US" altLang="ja-JP" sz="900" b="0" i="0" baseline="0">
              <a:effectLst/>
              <a:latin typeface="ＭＳ ゴシック" panose="020B0609070205080204" pitchFamily="49" charset="-128"/>
              <a:ea typeface="ＭＳ ゴシック" panose="020B0609070205080204" pitchFamily="49" charset="-128"/>
              <a:cs typeface="+mn-cs"/>
            </a:rPr>
            <a:t>22</a:t>
          </a:r>
          <a:r>
            <a:rPr lang="ja-JP" altLang="ja-JP" sz="900" b="0" i="0" baseline="0">
              <a:effectLst/>
              <a:latin typeface="ＭＳ ゴシック" panose="020B0609070205080204" pitchFamily="49" charset="-128"/>
              <a:ea typeface="ＭＳ ゴシック" panose="020B0609070205080204" pitchFamily="49" charset="-128"/>
              <a:cs typeface="+mn-cs"/>
            </a:rPr>
            <a:t>条２項による臨時職員を含む）</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〇指定管理者・・・指定管理者に指定された団体の職員のうち</a:t>
          </a:r>
          <a:r>
            <a:rPr lang="ja-JP" altLang="en-US" sz="900" b="0" i="0" baseline="0">
              <a:effectLst/>
              <a:latin typeface="ＭＳ ゴシック" panose="020B0609070205080204" pitchFamily="49" charset="-128"/>
              <a:ea typeface="ＭＳ ゴシック" panose="020B0609070205080204" pitchFamily="49" charset="-128"/>
              <a:cs typeface="+mn-cs"/>
            </a:rPr>
            <a:t>、</a:t>
          </a:r>
          <a:r>
            <a:rPr lang="ja-JP" altLang="ja-JP" sz="900" b="0" i="0" baseline="0">
              <a:effectLst/>
              <a:latin typeface="ＭＳ ゴシック" panose="020B0609070205080204" pitchFamily="49" charset="-128"/>
              <a:ea typeface="ＭＳ ゴシック" panose="020B0609070205080204" pitchFamily="49" charset="-128"/>
              <a:cs typeface="+mn-cs"/>
            </a:rPr>
            <a:t>当該施設の業務に従事している者（常勤・非常勤を問わない。）</a:t>
          </a:r>
          <a:endParaRPr lang="ja-JP" altLang="ja-JP" sz="900">
            <a:effectLst/>
            <a:latin typeface="ＭＳ ゴシック" panose="020B0609070205080204" pitchFamily="49" charset="-128"/>
            <a:ea typeface="ＭＳ ゴシック" panose="020B0609070205080204" pitchFamily="49" charset="-128"/>
          </a:endParaRPr>
        </a:p>
        <a:p>
          <a:pPr algn="l" rtl="0">
            <a:lnSpc>
              <a:spcPts val="1100"/>
            </a:lnSpc>
            <a:defRPr sz="1000"/>
          </a:pPr>
          <a:endParaRPr lang="en-US" altLang="ja-JP" sz="900" b="0" i="0" u="none" strike="noStrike" baseline="0">
            <a:solidFill>
              <a:srgbClr val="00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0</xdr:row>
      <xdr:rowOff>150667</xdr:rowOff>
    </xdr:from>
    <xdr:to>
      <xdr:col>5</xdr:col>
      <xdr:colOff>315058</xdr:colOff>
      <xdr:row>1</xdr:row>
      <xdr:rowOff>564930</xdr:rowOff>
    </xdr:to>
    <xdr:sp macro="" textlink="">
      <xdr:nvSpPr>
        <xdr:cNvPr id="2" name="Text Box 1">
          <a:extLst>
            <a:ext uri="{FF2B5EF4-FFF2-40B4-BE49-F238E27FC236}">
              <a16:creationId xmlns:a16="http://schemas.microsoft.com/office/drawing/2014/main" id="{00000000-0008-0000-0C00-000002000000}"/>
            </a:ext>
          </a:extLst>
        </xdr:cNvPr>
        <xdr:cNvSpPr txBox="1">
          <a:spLocks noChangeArrowheads="1"/>
        </xdr:cNvSpPr>
      </xdr:nvSpPr>
      <xdr:spPr bwMode="auto">
        <a:xfrm>
          <a:off x="647700" y="150667"/>
          <a:ext cx="2810608" cy="179313"/>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0" bIns="18288" anchor="ctr" upright="1"/>
        <a:lstStyle/>
        <a:p>
          <a:pPr algn="ctr" rtl="0">
            <a:lnSpc>
              <a:spcPts val="1200"/>
            </a:lnSpc>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ウ 私立登録博物館・</a:t>
          </a:r>
        </a:p>
        <a:p>
          <a:pPr algn="ctr" rtl="0">
            <a:lnSpc>
              <a:spcPts val="1100"/>
            </a:lnSpc>
            <a:defRPr sz="1000"/>
          </a:pPr>
          <a:r>
            <a:rPr lang="ja-JP" altLang="en-US" sz="1100" b="1" i="0" u="none" strike="noStrike" baseline="0">
              <a:solidFill>
                <a:srgbClr val="FFFFFF"/>
              </a:solidFill>
              <a:latin typeface="ＭＳ ゴシック"/>
              <a:ea typeface="ＭＳ ゴシック"/>
            </a:rPr>
            <a:t>博物館相当施設</a:t>
          </a:r>
        </a:p>
      </xdr:txBody>
    </xdr:sp>
    <xdr:clientData/>
  </xdr:twoCellAnchor>
  <xdr:twoCellAnchor>
    <xdr:from>
      <xdr:col>5</xdr:col>
      <xdr:colOff>1258261</xdr:colOff>
      <xdr:row>1</xdr:row>
      <xdr:rowOff>847</xdr:rowOff>
    </xdr:from>
    <xdr:to>
      <xdr:col>23</xdr:col>
      <xdr:colOff>28574</xdr:colOff>
      <xdr:row>2</xdr:row>
      <xdr:rowOff>270192</xdr:rowOff>
    </xdr:to>
    <xdr:sp macro="" textlink="">
      <xdr:nvSpPr>
        <xdr:cNvPr id="3" name="Text Box 4">
          <a:extLst>
            <a:ext uri="{FF2B5EF4-FFF2-40B4-BE49-F238E27FC236}">
              <a16:creationId xmlns:a16="http://schemas.microsoft.com/office/drawing/2014/main" id="{00000000-0008-0000-0C00-000003000000}"/>
            </a:ext>
          </a:extLst>
        </xdr:cNvPr>
        <xdr:cNvSpPr txBox="1">
          <a:spLocks noChangeArrowheads="1"/>
        </xdr:cNvSpPr>
      </xdr:nvSpPr>
      <xdr:spPr bwMode="auto">
        <a:xfrm>
          <a:off x="3677611" y="153247"/>
          <a:ext cx="8238163" cy="84084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36000" rIns="108000" bIns="36000" anchor="ctr" upright="1"/>
        <a:lstStyle/>
        <a:p>
          <a:pPr algn="l" rtl="0" eaLnBrk="1" fontAlgn="auto" latinLnBrk="0" hangingPunct="1"/>
          <a:r>
            <a:rPr lang="ja-JP" altLang="en-US" sz="900" b="0" i="0" baseline="0">
              <a:effectLst/>
              <a:latin typeface="ＭＳ ゴシック" panose="020B0609070205080204" pitchFamily="49" charset="-128"/>
              <a:ea typeface="ＭＳ ゴシック" panose="020B0609070205080204" pitchFamily="49" charset="-128"/>
              <a:cs typeface="+mn-cs"/>
            </a:rPr>
            <a:t>私立の博物館法第２条に規定する博物館（登録博物館）、「博物館法第</a:t>
          </a:r>
          <a:r>
            <a:rPr lang="en-US" altLang="ja-JP" sz="900" b="0" i="0" baseline="0">
              <a:effectLst/>
              <a:latin typeface="ＭＳ ゴシック" panose="020B0609070205080204" pitchFamily="49" charset="-128"/>
              <a:ea typeface="ＭＳ ゴシック" panose="020B0609070205080204" pitchFamily="49" charset="-128"/>
              <a:cs typeface="+mn-cs"/>
            </a:rPr>
            <a:t>31</a:t>
          </a:r>
          <a:r>
            <a:rPr lang="ja-JP" altLang="en-US" sz="900" b="0" i="0" baseline="0">
              <a:effectLst/>
              <a:latin typeface="ＭＳ ゴシック" panose="020B0609070205080204" pitchFamily="49" charset="-128"/>
              <a:ea typeface="ＭＳ ゴシック" panose="020B0609070205080204" pitchFamily="49" charset="-128"/>
              <a:cs typeface="+mn-cs"/>
            </a:rPr>
            <a:t>条に規定する博物館に相当する施設（博物館相当施設）」の設置状況及び令和６年度の利用状況等を掲載しています。（令和７年４月１日現在）</a:t>
          </a:r>
          <a:endParaRPr lang="en-US" altLang="ja-JP" sz="900" b="0" i="0" baseline="0">
            <a:effectLst/>
            <a:latin typeface="ＭＳ ゴシック" panose="020B0609070205080204" pitchFamily="49" charset="-128"/>
            <a:ea typeface="ＭＳ ゴシック" panose="020B0609070205080204" pitchFamily="49" charset="-128"/>
            <a:cs typeface="+mn-cs"/>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〇専任職員・・・当該施設の常勤の職員として発令されている者</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〇兼任職員・・・当該施設以外の常勤の職員で</a:t>
          </a:r>
          <a:r>
            <a:rPr lang="ja-JP" altLang="en-US" sz="900" b="0" i="0" baseline="0">
              <a:effectLst/>
              <a:latin typeface="ＭＳ ゴシック" panose="020B0609070205080204" pitchFamily="49" charset="-128"/>
              <a:ea typeface="ＭＳ ゴシック" panose="020B0609070205080204" pitchFamily="49" charset="-128"/>
              <a:cs typeface="+mn-cs"/>
            </a:rPr>
            <a:t>、</a:t>
          </a:r>
          <a:r>
            <a:rPr lang="ja-JP" altLang="ja-JP" sz="900" b="0" i="0" baseline="0">
              <a:effectLst/>
              <a:latin typeface="ＭＳ ゴシック" panose="020B0609070205080204" pitchFamily="49" charset="-128"/>
              <a:ea typeface="ＭＳ ゴシック" panose="020B0609070205080204" pitchFamily="49" charset="-128"/>
              <a:cs typeface="+mn-cs"/>
            </a:rPr>
            <a:t>兼任発令されている者</a:t>
          </a:r>
          <a:endParaRPr lang="ja-JP" altLang="ja-JP" sz="900">
            <a:effectLst/>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0</xdr:colOff>
      <xdr:row>5</xdr:row>
      <xdr:rowOff>180975</xdr:rowOff>
    </xdr:from>
    <xdr:to>
      <xdr:col>18</xdr:col>
      <xdr:colOff>0</xdr:colOff>
      <xdr:row>6</xdr:row>
      <xdr:rowOff>152400</xdr:rowOff>
    </xdr:to>
    <xdr:sp macro="" textlink="">
      <xdr:nvSpPr>
        <xdr:cNvPr id="4" name="AutoShape 1">
          <a:extLst>
            <a:ext uri="{FF2B5EF4-FFF2-40B4-BE49-F238E27FC236}">
              <a16:creationId xmlns:a16="http://schemas.microsoft.com/office/drawing/2014/main" id="{00000000-0008-0000-0C00-000004000000}"/>
            </a:ext>
          </a:extLst>
        </xdr:cNvPr>
        <xdr:cNvSpPr>
          <a:spLocks noChangeArrowheads="1"/>
        </xdr:cNvSpPr>
      </xdr:nvSpPr>
      <xdr:spPr bwMode="auto">
        <a:xfrm>
          <a:off x="11944350" y="987425"/>
          <a:ext cx="0" cy="155575"/>
        </a:xfrm>
        <a:prstGeom prst="bracketPair">
          <a:avLst>
            <a:gd name="adj" fmla="val 16667"/>
          </a:avLst>
        </a:prstGeom>
        <a:noFill/>
        <a:ln w="9525">
          <a:solidFill>
            <a:srgbClr xmlns:mc="http://schemas.openxmlformats.org/markup-compatibility/2006" xmlns:a14="http://schemas.microsoft.com/office/drawing/2010/main" val="666699" mc:Ignorable="a14" a14:legacySpreadsheetColorIndex="5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18</xdr:col>
      <xdr:colOff>0</xdr:colOff>
      <xdr:row>5</xdr:row>
      <xdr:rowOff>180975</xdr:rowOff>
    </xdr:from>
    <xdr:to>
      <xdr:col>18</xdr:col>
      <xdr:colOff>0</xdr:colOff>
      <xdr:row>6</xdr:row>
      <xdr:rowOff>152400</xdr:rowOff>
    </xdr:to>
    <xdr:sp macro="" textlink="">
      <xdr:nvSpPr>
        <xdr:cNvPr id="5" name="AutoShape 2">
          <a:extLst>
            <a:ext uri="{FF2B5EF4-FFF2-40B4-BE49-F238E27FC236}">
              <a16:creationId xmlns:a16="http://schemas.microsoft.com/office/drawing/2014/main" id="{00000000-0008-0000-0C00-000005000000}"/>
            </a:ext>
          </a:extLst>
        </xdr:cNvPr>
        <xdr:cNvSpPr>
          <a:spLocks noChangeArrowheads="1"/>
        </xdr:cNvSpPr>
      </xdr:nvSpPr>
      <xdr:spPr bwMode="auto">
        <a:xfrm>
          <a:off x="11944350" y="987425"/>
          <a:ext cx="0" cy="155575"/>
        </a:xfrm>
        <a:prstGeom prst="bracketPair">
          <a:avLst>
            <a:gd name="adj" fmla="val 16667"/>
          </a:avLst>
        </a:prstGeom>
        <a:noFill/>
        <a:ln w="9525">
          <a:solidFill>
            <a:srgbClr xmlns:mc="http://schemas.openxmlformats.org/markup-compatibility/2006" xmlns:a14="http://schemas.microsoft.com/office/drawing/2010/main" val="666699" mc:Ignorable="a14" a14:legacySpreadsheetColorIndex="5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18</xdr:col>
      <xdr:colOff>0</xdr:colOff>
      <xdr:row>5</xdr:row>
      <xdr:rowOff>180975</xdr:rowOff>
    </xdr:from>
    <xdr:to>
      <xdr:col>18</xdr:col>
      <xdr:colOff>0</xdr:colOff>
      <xdr:row>6</xdr:row>
      <xdr:rowOff>152400</xdr:rowOff>
    </xdr:to>
    <xdr:sp macro="" textlink="">
      <xdr:nvSpPr>
        <xdr:cNvPr id="6" name="AutoShape 1">
          <a:extLst>
            <a:ext uri="{FF2B5EF4-FFF2-40B4-BE49-F238E27FC236}">
              <a16:creationId xmlns:a16="http://schemas.microsoft.com/office/drawing/2014/main" id="{00000000-0008-0000-0C00-000006000000}"/>
            </a:ext>
          </a:extLst>
        </xdr:cNvPr>
        <xdr:cNvSpPr>
          <a:spLocks noChangeArrowheads="1"/>
        </xdr:cNvSpPr>
      </xdr:nvSpPr>
      <xdr:spPr bwMode="auto">
        <a:xfrm>
          <a:off x="11944350" y="987425"/>
          <a:ext cx="0" cy="155575"/>
        </a:xfrm>
        <a:prstGeom prst="bracketPair">
          <a:avLst>
            <a:gd name="adj" fmla="val 16667"/>
          </a:avLst>
        </a:prstGeom>
        <a:noFill/>
        <a:ln w="9525">
          <a:solidFill>
            <a:srgbClr xmlns:mc="http://schemas.openxmlformats.org/markup-compatibility/2006" xmlns:a14="http://schemas.microsoft.com/office/drawing/2010/main" val="666699" mc:Ignorable="a14" a14:legacySpreadsheetColorIndex="5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18</xdr:col>
      <xdr:colOff>0</xdr:colOff>
      <xdr:row>5</xdr:row>
      <xdr:rowOff>180975</xdr:rowOff>
    </xdr:from>
    <xdr:to>
      <xdr:col>18</xdr:col>
      <xdr:colOff>0</xdr:colOff>
      <xdr:row>6</xdr:row>
      <xdr:rowOff>152400</xdr:rowOff>
    </xdr:to>
    <xdr:sp macro="" textlink="">
      <xdr:nvSpPr>
        <xdr:cNvPr id="7" name="AutoShape 2">
          <a:extLst>
            <a:ext uri="{FF2B5EF4-FFF2-40B4-BE49-F238E27FC236}">
              <a16:creationId xmlns:a16="http://schemas.microsoft.com/office/drawing/2014/main" id="{00000000-0008-0000-0C00-000007000000}"/>
            </a:ext>
          </a:extLst>
        </xdr:cNvPr>
        <xdr:cNvSpPr>
          <a:spLocks noChangeArrowheads="1"/>
        </xdr:cNvSpPr>
      </xdr:nvSpPr>
      <xdr:spPr bwMode="auto">
        <a:xfrm>
          <a:off x="11944350" y="987425"/>
          <a:ext cx="0" cy="155575"/>
        </a:xfrm>
        <a:prstGeom prst="bracketPair">
          <a:avLst>
            <a:gd name="adj" fmla="val 16667"/>
          </a:avLst>
        </a:prstGeom>
        <a:noFill/>
        <a:ln w="9525">
          <a:solidFill>
            <a:srgbClr xmlns:mc="http://schemas.openxmlformats.org/markup-compatibility/2006" xmlns:a14="http://schemas.microsoft.com/office/drawing/2010/main" val="666699" mc:Ignorable="a14" a14:legacySpreadsheetColorIndex="5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1299</xdr:colOff>
      <xdr:row>1</xdr:row>
      <xdr:rowOff>3895</xdr:rowOff>
    </xdr:from>
    <xdr:to>
      <xdr:col>3</xdr:col>
      <xdr:colOff>269748</xdr:colOff>
      <xdr:row>1</xdr:row>
      <xdr:rowOff>561974</xdr:rowOff>
    </xdr:to>
    <xdr:sp macro="" textlink="">
      <xdr:nvSpPr>
        <xdr:cNvPr id="2" name="Text Box 3">
          <a:extLst>
            <a:ext uri="{FF2B5EF4-FFF2-40B4-BE49-F238E27FC236}">
              <a16:creationId xmlns:a16="http://schemas.microsoft.com/office/drawing/2014/main" id="{00000000-0008-0000-0D00-000002000000}"/>
            </a:ext>
          </a:extLst>
        </xdr:cNvPr>
        <xdr:cNvSpPr txBox="1">
          <a:spLocks noChangeArrowheads="1"/>
        </xdr:cNvSpPr>
      </xdr:nvSpPr>
      <xdr:spPr bwMode="auto">
        <a:xfrm>
          <a:off x="1299" y="168995"/>
          <a:ext cx="1246349" cy="164379"/>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ja-JP" altLang="en-US" sz="1100" b="1" i="0" u="none" strike="noStrike" baseline="0">
              <a:solidFill>
                <a:srgbClr val="FFFFFF"/>
              </a:solidFill>
              <a:latin typeface="ＭＳ ゴシック"/>
              <a:ea typeface="ＭＳ ゴシック"/>
            </a:rPr>
            <a:t>博物館類似施設</a:t>
          </a:r>
        </a:p>
      </xdr:txBody>
    </xdr:sp>
    <xdr:clientData/>
  </xdr:twoCellAnchor>
  <xdr:twoCellAnchor>
    <xdr:from>
      <xdr:col>1</xdr:col>
      <xdr:colOff>1298</xdr:colOff>
      <xdr:row>1</xdr:row>
      <xdr:rowOff>3895</xdr:rowOff>
    </xdr:from>
    <xdr:to>
      <xdr:col>3</xdr:col>
      <xdr:colOff>596347</xdr:colOff>
      <xdr:row>1</xdr:row>
      <xdr:rowOff>561974</xdr:rowOff>
    </xdr:to>
    <xdr:sp macro="" textlink="">
      <xdr:nvSpPr>
        <xdr:cNvPr id="3" name="Text Box 3">
          <a:extLst>
            <a:ext uri="{FF2B5EF4-FFF2-40B4-BE49-F238E27FC236}">
              <a16:creationId xmlns:a16="http://schemas.microsoft.com/office/drawing/2014/main" id="{00000000-0008-0000-0D00-000003000000}"/>
            </a:ext>
          </a:extLst>
        </xdr:cNvPr>
        <xdr:cNvSpPr txBox="1">
          <a:spLocks noChangeArrowheads="1"/>
        </xdr:cNvSpPr>
      </xdr:nvSpPr>
      <xdr:spPr bwMode="auto">
        <a:xfrm>
          <a:off x="1298" y="168995"/>
          <a:ext cx="1464999" cy="164379"/>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エ 公立博物館類似施設</a:t>
          </a:r>
        </a:p>
      </xdr:txBody>
    </xdr:sp>
    <xdr:clientData/>
  </xdr:twoCellAnchor>
  <xdr:twoCellAnchor>
    <xdr:from>
      <xdr:col>4</xdr:col>
      <xdr:colOff>136295</xdr:colOff>
      <xdr:row>1</xdr:row>
      <xdr:rowOff>7263</xdr:rowOff>
    </xdr:from>
    <xdr:to>
      <xdr:col>25</xdr:col>
      <xdr:colOff>143749</xdr:colOff>
      <xdr:row>1</xdr:row>
      <xdr:rowOff>889000</xdr:rowOff>
    </xdr:to>
    <xdr:sp macro="" textlink="">
      <xdr:nvSpPr>
        <xdr:cNvPr id="4" name="Text Box 6">
          <a:extLst>
            <a:ext uri="{FF2B5EF4-FFF2-40B4-BE49-F238E27FC236}">
              <a16:creationId xmlns:a16="http://schemas.microsoft.com/office/drawing/2014/main" id="{00000000-0008-0000-0D00-000004000000}"/>
            </a:ext>
          </a:extLst>
        </xdr:cNvPr>
        <xdr:cNvSpPr txBox="1">
          <a:spLocks noChangeArrowheads="1"/>
        </xdr:cNvSpPr>
      </xdr:nvSpPr>
      <xdr:spPr bwMode="auto">
        <a:xfrm>
          <a:off x="1603145" y="172363"/>
          <a:ext cx="10275404" cy="15783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000" tIns="46800" rIns="54000" bIns="46800" anchor="ctr" upright="1"/>
        <a:lstStyle/>
        <a:p>
          <a:pPr algn="l" rtl="0">
            <a:lnSpc>
              <a:spcPts val="1000"/>
            </a:lnSpc>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博物館（登録博物館・博物館相当施設）と同種の事業を行う資料館等の展示施設について、その設置状況及び令和６年度の利用状況等を掲載しています。（</a:t>
          </a:r>
          <a:r>
            <a:rPr lang="ja-JP" altLang="ja-JP" sz="900" b="0" i="0" baseline="0">
              <a:effectLst/>
              <a:latin typeface="ＭＳ ゴシック" panose="020B0609070205080204" pitchFamily="49" charset="-128"/>
              <a:ea typeface="ＭＳ ゴシック" panose="020B0609070205080204" pitchFamily="49" charset="-128"/>
              <a:cs typeface="+mn-cs"/>
            </a:rPr>
            <a:t>令和</a:t>
          </a:r>
          <a:r>
            <a:rPr lang="ja-JP" altLang="en-US" sz="900" b="0" i="0" baseline="0">
              <a:effectLst/>
              <a:latin typeface="ＭＳ ゴシック" panose="020B0609070205080204" pitchFamily="49" charset="-128"/>
              <a:ea typeface="ＭＳ ゴシック" panose="020B0609070205080204" pitchFamily="49" charset="-128"/>
              <a:cs typeface="+mn-cs"/>
            </a:rPr>
            <a:t>７</a:t>
          </a:r>
          <a:r>
            <a:rPr lang="ja-JP" altLang="ja-JP" sz="900" b="0" i="0" baseline="0">
              <a:effectLst/>
              <a:latin typeface="ＭＳ ゴシック" panose="020B0609070205080204" pitchFamily="49" charset="-128"/>
              <a:ea typeface="ＭＳ ゴシック" panose="020B0609070205080204" pitchFamily="49" charset="-128"/>
              <a:cs typeface="+mn-cs"/>
            </a:rPr>
            <a:t>年４月１日現在</a:t>
          </a: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a:t>
          </a:r>
          <a:endParaRPr lang="en-US" altLang="ja-JP" sz="900" b="0" i="0" u="none" strike="noStrike" baseline="0">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〇専任職員・・・当該施設の常勤の職員として発令されている者</a:t>
          </a: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〇兼任職員・・・当該施設以外の常勤の職員で、兼任発令されている者</a:t>
          </a: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〇非常勤職員・・・非常勤の職員として発令されている者（常務的に勤務しているパート職員及び地方公務員法第</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22</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条２項による臨時職員を含む）</a:t>
          </a: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〇指定管理者・・・指定管理者に指定された団体の職員のうち、当該施設の業務に従事している者（常勤・非常勤を問わない。）</a:t>
          </a:r>
        </a:p>
        <a:p>
          <a:pPr algn="l" rtl="0">
            <a:lnSpc>
              <a:spcPts val="1000"/>
            </a:lnSpc>
            <a:defRPr sz="1000"/>
          </a:pPr>
          <a:endParaRPr lang="ja-JP" altLang="en-US" sz="900" b="0" i="0" u="none" strike="noStrike" baseline="0">
            <a:solidFill>
              <a:sysClr val="windowText" lastClr="000000"/>
            </a:solidFill>
            <a:latin typeface="ＭＳ ゴシック"/>
            <a:ea typeface="ＭＳ ゴシック"/>
          </a:endParaRPr>
        </a:p>
      </xdr:txBody>
    </xdr:sp>
    <xdr:clientData/>
  </xdr:twoCellAnchor>
  <xdr:twoCellAnchor>
    <xdr:from>
      <xdr:col>8</xdr:col>
      <xdr:colOff>87883</xdr:colOff>
      <xdr:row>15</xdr:row>
      <xdr:rowOff>0</xdr:rowOff>
    </xdr:from>
    <xdr:to>
      <xdr:col>8</xdr:col>
      <xdr:colOff>325382</xdr:colOff>
      <xdr:row>15</xdr:row>
      <xdr:rowOff>0</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3510533" y="2476500"/>
          <a:ext cx="23749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0" bIns="46800" anchor="ctr"/>
        <a:lstStyle/>
        <a:p>
          <a:pPr algn="l" rtl="0">
            <a:defRPr sz="1000"/>
          </a:pPr>
          <a:endParaRPr lang="ja-JP" altLang="en-US" sz="600" b="0" i="0" u="none" strike="noStrike" baseline="0">
            <a:solidFill>
              <a:srgbClr val="000000"/>
            </a:solidFill>
            <a:latin typeface="ＭＳ 明朝"/>
            <a:ea typeface="ＭＳ 明朝"/>
          </a:endParaRPr>
        </a:p>
      </xdr:txBody>
    </xdr:sp>
    <xdr:clientData/>
  </xdr:twoCellAnchor>
  <xdr:twoCellAnchor>
    <xdr:from>
      <xdr:col>8</xdr:col>
      <xdr:colOff>87883</xdr:colOff>
      <xdr:row>15</xdr:row>
      <xdr:rowOff>0</xdr:rowOff>
    </xdr:from>
    <xdr:to>
      <xdr:col>8</xdr:col>
      <xdr:colOff>325382</xdr:colOff>
      <xdr:row>15</xdr:row>
      <xdr:rowOff>0</xdr:rowOff>
    </xdr:to>
    <xdr:sp macro="" textlink="">
      <xdr:nvSpPr>
        <xdr:cNvPr id="6" name="Text Box 4">
          <a:extLst>
            <a:ext uri="{FF2B5EF4-FFF2-40B4-BE49-F238E27FC236}">
              <a16:creationId xmlns:a16="http://schemas.microsoft.com/office/drawing/2014/main" id="{00000000-0008-0000-0D00-000006000000}"/>
            </a:ext>
          </a:extLst>
        </xdr:cNvPr>
        <xdr:cNvSpPr txBox="1">
          <a:spLocks noChangeArrowheads="1"/>
        </xdr:cNvSpPr>
      </xdr:nvSpPr>
      <xdr:spPr bwMode="auto">
        <a:xfrm>
          <a:off x="3510533" y="2476500"/>
          <a:ext cx="23749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0" bIns="46800" anchor="ctr"/>
        <a:lstStyle/>
        <a:p>
          <a:pPr algn="l" rtl="0">
            <a:defRPr sz="1000"/>
          </a:pPr>
          <a:endParaRPr lang="ja-JP" altLang="en-US" sz="600" b="0" i="0" u="none" strike="noStrike" baseline="0">
            <a:solidFill>
              <a:srgbClr val="000000"/>
            </a:solidFill>
            <a:latin typeface="ＭＳ 明朝"/>
            <a:ea typeface="ＭＳ 明朝"/>
          </a:endParaRPr>
        </a:p>
      </xdr:txBody>
    </xdr:sp>
    <xdr:clientData/>
  </xdr:twoCellAnchor>
  <xdr:twoCellAnchor>
    <xdr:from>
      <xdr:col>8</xdr:col>
      <xdr:colOff>87883</xdr:colOff>
      <xdr:row>15</xdr:row>
      <xdr:rowOff>0</xdr:rowOff>
    </xdr:from>
    <xdr:to>
      <xdr:col>8</xdr:col>
      <xdr:colOff>325382</xdr:colOff>
      <xdr:row>15</xdr:row>
      <xdr:rowOff>0</xdr:rowOff>
    </xdr:to>
    <xdr:sp macro="" textlink="">
      <xdr:nvSpPr>
        <xdr:cNvPr id="7" name="Text Box 4">
          <a:extLst>
            <a:ext uri="{FF2B5EF4-FFF2-40B4-BE49-F238E27FC236}">
              <a16:creationId xmlns:a16="http://schemas.microsoft.com/office/drawing/2014/main" id="{00000000-0008-0000-0D00-000007000000}"/>
            </a:ext>
          </a:extLst>
        </xdr:cNvPr>
        <xdr:cNvSpPr txBox="1">
          <a:spLocks noChangeArrowheads="1"/>
        </xdr:cNvSpPr>
      </xdr:nvSpPr>
      <xdr:spPr bwMode="auto">
        <a:xfrm>
          <a:off x="3510533" y="2476500"/>
          <a:ext cx="23749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0" bIns="46800" anchor="ctr"/>
        <a:lstStyle/>
        <a:p>
          <a:pPr algn="l" rtl="0">
            <a:defRPr sz="1000"/>
          </a:pPr>
          <a:endParaRPr lang="ja-JP" altLang="en-US" sz="600" b="0" i="0" u="none" strike="noStrike" baseline="0">
            <a:solidFill>
              <a:srgbClr val="000000"/>
            </a:solidFill>
            <a:latin typeface="ＭＳ 明朝"/>
            <a:ea typeface="ＭＳ 明朝"/>
          </a:endParaRPr>
        </a:p>
      </xdr:txBody>
    </xdr:sp>
    <xdr:clientData/>
  </xdr:twoCellAnchor>
  <xdr:twoCellAnchor>
    <xdr:from>
      <xdr:col>8</xdr:col>
      <xdr:colOff>87883</xdr:colOff>
      <xdr:row>15</xdr:row>
      <xdr:rowOff>0</xdr:rowOff>
    </xdr:from>
    <xdr:to>
      <xdr:col>8</xdr:col>
      <xdr:colOff>325382</xdr:colOff>
      <xdr:row>15</xdr:row>
      <xdr:rowOff>0</xdr:rowOff>
    </xdr:to>
    <xdr:sp macro="" textlink="">
      <xdr:nvSpPr>
        <xdr:cNvPr id="8" name="Text Box 4">
          <a:extLst>
            <a:ext uri="{FF2B5EF4-FFF2-40B4-BE49-F238E27FC236}">
              <a16:creationId xmlns:a16="http://schemas.microsoft.com/office/drawing/2014/main" id="{00000000-0008-0000-0D00-000008000000}"/>
            </a:ext>
          </a:extLst>
        </xdr:cNvPr>
        <xdr:cNvSpPr txBox="1">
          <a:spLocks noChangeArrowheads="1"/>
        </xdr:cNvSpPr>
      </xdr:nvSpPr>
      <xdr:spPr bwMode="auto">
        <a:xfrm>
          <a:off x="3510533" y="2476500"/>
          <a:ext cx="23749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0" bIns="46800" anchor="ctr"/>
        <a:lstStyle/>
        <a:p>
          <a:pPr algn="l" rtl="0">
            <a:defRPr sz="1000"/>
          </a:pPr>
          <a:endParaRPr lang="ja-JP" altLang="en-US" sz="600" b="0" i="0" u="none" strike="noStrike" baseline="0">
            <a:solidFill>
              <a:srgbClr val="000000"/>
            </a:solidFill>
            <a:latin typeface="ＭＳ 明朝"/>
            <a:ea typeface="ＭＳ 明朝"/>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xdr:nvSpPr>
        <xdr:cNvPr id="2" name="Text Box 1">
          <a:extLst>
            <a:ext uri="{FF2B5EF4-FFF2-40B4-BE49-F238E27FC236}">
              <a16:creationId xmlns:a16="http://schemas.microsoft.com/office/drawing/2014/main" id="{00000000-0008-0000-0E00-000002000000}"/>
            </a:ext>
          </a:extLst>
        </xdr:cNvPr>
        <xdr:cNvSpPr txBox="1">
          <a:spLocks noChangeArrowheads="1"/>
        </xdr:cNvSpPr>
      </xdr:nvSpPr>
      <xdr:spPr bwMode="auto">
        <a:xfrm>
          <a:off x="0" y="0"/>
          <a:ext cx="0" cy="0"/>
        </a:xfrm>
        <a:prstGeom prst="rect">
          <a:avLst/>
        </a:prstGeom>
        <a:solidFill>
          <a:srgbClr val="000080"/>
        </a:solidFill>
        <a:ln w="9525">
          <a:solidFill>
            <a:srgbClr val="000000"/>
          </a:solidFill>
          <a:miter lim="800000"/>
          <a:headEnd/>
          <a:tailEnd/>
        </a:ln>
        <a:effectLst>
          <a:outerShdw dist="107763" dir="2700000" algn="ctr" rotWithShape="0">
            <a:srgbClr val="808080"/>
          </a:outerShdw>
        </a:effectLst>
      </xdr:spPr>
      <xdr:txBody>
        <a:bodyPr vertOverflow="clip" wrap="square" lIns="36576" tIns="22860" rIns="36576" bIns="22860" anchor="ctr" upright="1"/>
        <a:lstStyle/>
        <a:p>
          <a:pPr algn="ctr" rtl="0">
            <a:defRPr sz="1000"/>
          </a:pPr>
          <a:r>
            <a:rPr lang="ja-JP" altLang="en-US" sz="1200" b="1" i="0" u="none" strike="noStrike" baseline="0">
              <a:solidFill>
                <a:srgbClr val="FFFFFF"/>
              </a:solidFill>
              <a:latin typeface="ＨＧｺﾞｼｯｸE-PRO"/>
            </a:rPr>
            <a:t>公民館</a:t>
          </a:r>
        </a:p>
      </xdr:txBody>
    </xdr:sp>
    <xdr:clientData/>
  </xdr:twoCellAnchor>
  <xdr:twoCellAnchor>
    <xdr:from>
      <xdr:col>1</xdr:col>
      <xdr:colOff>0</xdr:colOff>
      <xdr:row>1</xdr:row>
      <xdr:rowOff>22283</xdr:rowOff>
    </xdr:from>
    <xdr:to>
      <xdr:col>7</xdr:col>
      <xdr:colOff>136934</xdr:colOff>
      <xdr:row>1</xdr:row>
      <xdr:rowOff>560070</xdr:rowOff>
    </xdr:to>
    <xdr:sp macro="" textlink="">
      <xdr:nvSpPr>
        <xdr:cNvPr id="3" name="Text Box 2">
          <a:extLst>
            <a:ext uri="{FF2B5EF4-FFF2-40B4-BE49-F238E27FC236}">
              <a16:creationId xmlns:a16="http://schemas.microsoft.com/office/drawing/2014/main" id="{00000000-0008-0000-0E00-000003000000}"/>
            </a:ext>
          </a:extLst>
        </xdr:cNvPr>
        <xdr:cNvSpPr txBox="1">
          <a:spLocks noChangeArrowheads="1"/>
        </xdr:cNvSpPr>
      </xdr:nvSpPr>
      <xdr:spPr bwMode="auto">
        <a:xfrm>
          <a:off x="127000" y="170450"/>
          <a:ext cx="4793601" cy="537787"/>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22860" rIns="36576" bIns="22860" anchor="ctr"/>
        <a:lstStyle/>
        <a:p>
          <a:pPr algn="ctr" rtl="0">
            <a:defRPr sz="1000"/>
          </a:pPr>
          <a:r>
            <a:rPr lang="ja-JP" altLang="en-US" sz="1100" b="1" i="0" u="none" strike="noStrike" baseline="0">
              <a:solidFill>
                <a:srgbClr val="FFFFFF"/>
              </a:solidFill>
              <a:latin typeface="ＭＳ ゴシック"/>
              <a:ea typeface="ＭＳ ゴシック"/>
            </a:rPr>
            <a:t>公民館</a:t>
          </a:r>
        </a:p>
      </xdr:txBody>
    </xdr:sp>
    <xdr:clientData/>
  </xdr:twoCellAnchor>
  <xdr:twoCellAnchor>
    <xdr:from>
      <xdr:col>1</xdr:col>
      <xdr:colOff>0</xdr:colOff>
      <xdr:row>1</xdr:row>
      <xdr:rowOff>22283</xdr:rowOff>
    </xdr:from>
    <xdr:to>
      <xdr:col>7</xdr:col>
      <xdr:colOff>612912</xdr:colOff>
      <xdr:row>1</xdr:row>
      <xdr:rowOff>560070</xdr:rowOff>
    </xdr:to>
    <xdr:sp macro="" textlink="">
      <xdr:nvSpPr>
        <xdr:cNvPr id="7" name="Text Box 2">
          <a:extLst>
            <a:ext uri="{FF2B5EF4-FFF2-40B4-BE49-F238E27FC236}">
              <a16:creationId xmlns:a16="http://schemas.microsoft.com/office/drawing/2014/main" id="{00000000-0008-0000-0E00-000007000000}"/>
            </a:ext>
          </a:extLst>
        </xdr:cNvPr>
        <xdr:cNvSpPr txBox="1">
          <a:spLocks noChangeArrowheads="1"/>
        </xdr:cNvSpPr>
      </xdr:nvSpPr>
      <xdr:spPr bwMode="auto">
        <a:xfrm>
          <a:off x="127000" y="170450"/>
          <a:ext cx="5269579" cy="537787"/>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22860" rIns="36576" bIns="22860" anchor="ctr"/>
        <a:lstStyle/>
        <a:p>
          <a:pPr algn="ctr" rtl="0">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オ 公民館</a:t>
          </a:r>
        </a:p>
      </xdr:txBody>
    </xdr:sp>
    <xdr:clientData/>
  </xdr:twoCellAnchor>
  <xdr:twoCellAnchor>
    <xdr:from>
      <xdr:col>7</xdr:col>
      <xdr:colOff>771525</xdr:colOff>
      <xdr:row>1</xdr:row>
      <xdr:rowOff>19049</xdr:rowOff>
    </xdr:from>
    <xdr:to>
      <xdr:col>33</xdr:col>
      <xdr:colOff>85725</xdr:colOff>
      <xdr:row>4</xdr:row>
      <xdr:rowOff>95249</xdr:rowOff>
    </xdr:to>
    <xdr:sp macro="" textlink="">
      <xdr:nvSpPr>
        <xdr:cNvPr id="8" name="Text Box 3">
          <a:extLst>
            <a:ext uri="{FF2B5EF4-FFF2-40B4-BE49-F238E27FC236}">
              <a16:creationId xmlns:a16="http://schemas.microsoft.com/office/drawing/2014/main" id="{00000000-0008-0000-0E00-000008000000}"/>
            </a:ext>
          </a:extLst>
        </xdr:cNvPr>
        <xdr:cNvSpPr txBox="1">
          <a:spLocks noChangeArrowheads="1"/>
        </xdr:cNvSpPr>
      </xdr:nvSpPr>
      <xdr:spPr bwMode="auto">
        <a:xfrm>
          <a:off x="4397375" y="184149"/>
          <a:ext cx="15805150" cy="571500"/>
        </a:xfrm>
        <a:prstGeom prst="rect">
          <a:avLst/>
        </a:prstGeom>
        <a:solidFill>
          <a:srgbClr val="FFFFFF"/>
        </a:solidFill>
        <a:ln w="9525">
          <a:solidFill>
            <a:srgbClr val="000000"/>
          </a:solidFill>
          <a:miter lim="800000"/>
          <a:headEnd/>
          <a:tailEnd/>
        </a:ln>
      </xdr:spPr>
      <xdr:txBody>
        <a:bodyPr vertOverflow="clip" wrap="square" lIns="72000" tIns="36000" rIns="72000" bIns="0" anchor="ctr"/>
        <a:lstStyle/>
        <a:p>
          <a:pPr algn="l" rtl="0">
            <a:lnSpc>
              <a:spcPts val="1000"/>
            </a:lnSpc>
            <a:defRPr sz="1000"/>
          </a:pPr>
          <a:r>
            <a:rPr lang="ja-JP" altLang="en-US" sz="900" b="0" i="0" u="none" strike="noStrike" baseline="0">
              <a:solidFill>
                <a:srgbClr val="000000"/>
              </a:solidFill>
              <a:latin typeface="ＭＳ ゴシック"/>
              <a:ea typeface="ＭＳ ゴシック"/>
            </a:rPr>
            <a:t>社会教育法第</a:t>
          </a:r>
          <a:r>
            <a:rPr lang="en-US" altLang="ja-JP" sz="900" b="0" i="0" u="none" strike="noStrike" baseline="0">
              <a:solidFill>
                <a:srgbClr val="000000"/>
              </a:solidFill>
              <a:latin typeface="ＭＳ ゴシック"/>
              <a:ea typeface="ＭＳ ゴシック"/>
            </a:rPr>
            <a:t>24</a:t>
          </a:r>
          <a:r>
            <a:rPr lang="ja-JP" altLang="en-US" sz="900" b="0" i="0" u="none" strike="noStrike" baseline="0">
              <a:solidFill>
                <a:srgbClr val="000000"/>
              </a:solidFill>
              <a:latin typeface="ＭＳ ゴシック"/>
              <a:ea typeface="ＭＳ ゴシック"/>
            </a:rPr>
            <a:t>条の規定に基づき、条例設置された公民館の設置状況及び令和６年度の利用状況等を掲載しています。（</a:t>
          </a:r>
          <a:r>
            <a:rPr lang="ja-JP" altLang="ja-JP" sz="1000" b="0" i="0" baseline="0">
              <a:effectLst/>
              <a:latin typeface="+mn-lt"/>
              <a:ea typeface="+mn-ea"/>
              <a:cs typeface="+mn-cs"/>
            </a:rPr>
            <a:t>令和</a:t>
          </a:r>
          <a:r>
            <a:rPr lang="ja-JP" altLang="en-US" sz="1000" b="0" i="0" baseline="0">
              <a:effectLst/>
              <a:latin typeface="+mn-lt"/>
              <a:ea typeface="+mn-ea"/>
              <a:cs typeface="+mn-cs"/>
            </a:rPr>
            <a:t>７年</a:t>
          </a:r>
          <a:r>
            <a:rPr lang="ja-JP" altLang="ja-JP" sz="1000" b="0" i="0" baseline="0">
              <a:effectLst/>
              <a:latin typeface="+mn-lt"/>
              <a:ea typeface="+mn-ea"/>
              <a:cs typeface="+mn-cs"/>
            </a:rPr>
            <a:t>４月１日現在</a:t>
          </a:r>
          <a:r>
            <a:rPr lang="ja-JP" altLang="en-US" sz="900" b="0" i="0" u="none" strike="noStrike" baseline="0">
              <a:solidFill>
                <a:srgbClr val="000000"/>
              </a:solidFill>
              <a:latin typeface="ＭＳ ゴシック"/>
              <a:ea typeface="ＭＳ ゴシック"/>
            </a:rPr>
            <a:t>）</a:t>
          </a:r>
          <a:endParaRPr lang="en-US" altLang="ja-JP" sz="900" b="0" i="0" u="none" strike="noStrike" baseline="0">
            <a:solidFill>
              <a:srgbClr val="000000"/>
            </a:solidFill>
            <a:latin typeface="ＭＳ ゴシック"/>
            <a:ea typeface="ＭＳ 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職員数について</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〇専任職員・・・当該施設の常勤の職員として発令されている者</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〇兼任職員・・・当該施設以外の常勤の職員で、兼任発令されている者</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〇非常勤職員・・・非常勤の職員として発令されている者（常務的に勤務しているパート職員及び地方公務員法第</a:t>
          </a:r>
          <a:r>
            <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rPr>
            <a:t>22</a:t>
          </a: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条２項による臨時職員を含む）</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〇指導系職員・・・公民館主事等、当該施設が行う事業の実施に当たる職員</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〇指定管理者・・・指定管理者に指定された団体の職員のうち、当該施設の業務に従事している者（常勤・非常勤を問わない。）</a:t>
          </a:r>
          <a:endParaRPr kumimoji="0" lang="ja-JP" altLang="en-US" sz="600" b="0" i="0" u="sng"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algn="l" rtl="0">
            <a:lnSpc>
              <a:spcPts val="1000"/>
            </a:lnSpc>
            <a:defRPr sz="1000"/>
          </a:pPr>
          <a:endParaRPr lang="ja-JP" altLang="en-US" sz="900" b="0" i="0" u="none" strike="noStrike" baseline="0">
            <a:solidFill>
              <a:srgbClr val="000000"/>
            </a:solidFill>
            <a:latin typeface="ＭＳ ゴシック"/>
            <a:ea typeface="ＭＳ 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152399</xdr:rowOff>
    </xdr:from>
    <xdr:to>
      <xdr:col>4</xdr:col>
      <xdr:colOff>85500</xdr:colOff>
      <xdr:row>1</xdr:row>
      <xdr:rowOff>561974</xdr:rowOff>
    </xdr:to>
    <xdr:sp macro="" textlink="">
      <xdr:nvSpPr>
        <xdr:cNvPr id="2" name="Text Box 2">
          <a:extLst>
            <a:ext uri="{FF2B5EF4-FFF2-40B4-BE49-F238E27FC236}">
              <a16:creationId xmlns:a16="http://schemas.microsoft.com/office/drawing/2014/main" id="{00000000-0008-0000-0F00-000002000000}"/>
            </a:ext>
          </a:extLst>
        </xdr:cNvPr>
        <xdr:cNvSpPr txBox="1">
          <a:spLocks noChangeArrowheads="1"/>
        </xdr:cNvSpPr>
      </xdr:nvSpPr>
      <xdr:spPr bwMode="auto">
        <a:xfrm>
          <a:off x="628650" y="152399"/>
          <a:ext cx="1971450" cy="180975"/>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a:lstStyle/>
        <a:p>
          <a:pPr algn="ctr" rtl="0">
            <a:defRPr sz="1000"/>
          </a:pPr>
          <a:r>
            <a:rPr lang="ja-JP" altLang="en-US" sz="1100" b="1" i="0" u="none" strike="noStrike" baseline="0">
              <a:solidFill>
                <a:srgbClr val="FFFFFF"/>
              </a:solidFill>
              <a:latin typeface="ＭＳ ゴシック"/>
              <a:ea typeface="ＭＳ ゴシック"/>
            </a:rPr>
            <a:t>公民館類似施設</a:t>
          </a:r>
        </a:p>
      </xdr:txBody>
    </xdr:sp>
    <xdr:clientData/>
  </xdr:twoCellAnchor>
  <xdr:twoCellAnchor>
    <xdr:from>
      <xdr:col>1</xdr:col>
      <xdr:colOff>0</xdr:colOff>
      <xdr:row>1</xdr:row>
      <xdr:rowOff>3312</xdr:rowOff>
    </xdr:from>
    <xdr:to>
      <xdr:col>4</xdr:col>
      <xdr:colOff>828261</xdr:colOff>
      <xdr:row>1</xdr:row>
      <xdr:rowOff>561974</xdr:rowOff>
    </xdr:to>
    <xdr:sp macro="" textlink="">
      <xdr:nvSpPr>
        <xdr:cNvPr id="3" name="Text Box 2">
          <a:extLst>
            <a:ext uri="{FF2B5EF4-FFF2-40B4-BE49-F238E27FC236}">
              <a16:creationId xmlns:a16="http://schemas.microsoft.com/office/drawing/2014/main" id="{00000000-0008-0000-0F00-000003000000}"/>
            </a:ext>
          </a:extLst>
        </xdr:cNvPr>
        <xdr:cNvSpPr txBox="1">
          <a:spLocks noChangeArrowheads="1"/>
        </xdr:cNvSpPr>
      </xdr:nvSpPr>
      <xdr:spPr bwMode="auto">
        <a:xfrm>
          <a:off x="628650" y="168412"/>
          <a:ext cx="2517361" cy="164962"/>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a:lstStyle/>
        <a:p>
          <a:pPr algn="ctr" rtl="0">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ク 公民館類似施設</a:t>
          </a:r>
        </a:p>
      </xdr:txBody>
    </xdr:sp>
    <xdr:clientData/>
  </xdr:twoCellAnchor>
  <xdr:twoCellAnchor>
    <xdr:from>
      <xdr:col>1</xdr:col>
      <xdr:colOff>0</xdr:colOff>
      <xdr:row>0</xdr:row>
      <xdr:rowOff>152399</xdr:rowOff>
    </xdr:from>
    <xdr:to>
      <xdr:col>4</xdr:col>
      <xdr:colOff>85500</xdr:colOff>
      <xdr:row>1</xdr:row>
      <xdr:rowOff>561974</xdr:rowOff>
    </xdr:to>
    <xdr:sp macro="" textlink="">
      <xdr:nvSpPr>
        <xdr:cNvPr id="4" name="Text Box 2">
          <a:extLst>
            <a:ext uri="{FF2B5EF4-FFF2-40B4-BE49-F238E27FC236}">
              <a16:creationId xmlns:a16="http://schemas.microsoft.com/office/drawing/2014/main" id="{00000000-0008-0000-0F00-000004000000}"/>
            </a:ext>
          </a:extLst>
        </xdr:cNvPr>
        <xdr:cNvSpPr txBox="1">
          <a:spLocks noChangeArrowheads="1"/>
        </xdr:cNvSpPr>
      </xdr:nvSpPr>
      <xdr:spPr bwMode="auto">
        <a:xfrm>
          <a:off x="628650" y="152399"/>
          <a:ext cx="1971450" cy="180975"/>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a:lstStyle/>
        <a:p>
          <a:pPr algn="ctr" rtl="0">
            <a:defRPr sz="1000"/>
          </a:pPr>
          <a:r>
            <a:rPr lang="ja-JP" altLang="en-US" sz="1100" b="1" i="0" u="none" strike="noStrike" baseline="0">
              <a:solidFill>
                <a:srgbClr val="FFFFFF"/>
              </a:solidFill>
              <a:latin typeface="ＭＳ ゴシック"/>
              <a:ea typeface="ＭＳ ゴシック"/>
            </a:rPr>
            <a:t>公民館類似施設</a:t>
          </a:r>
        </a:p>
      </xdr:txBody>
    </xdr:sp>
    <xdr:clientData/>
  </xdr:twoCellAnchor>
  <xdr:twoCellAnchor>
    <xdr:from>
      <xdr:col>4</xdr:col>
      <xdr:colOff>1148245</xdr:colOff>
      <xdr:row>1</xdr:row>
      <xdr:rowOff>1</xdr:rowOff>
    </xdr:from>
    <xdr:to>
      <xdr:col>29</xdr:col>
      <xdr:colOff>304800</xdr:colOff>
      <xdr:row>2</xdr:row>
      <xdr:rowOff>177800</xdr:rowOff>
    </xdr:to>
    <xdr:sp macro="" textlink="">
      <xdr:nvSpPr>
        <xdr:cNvPr id="6" name="Text Box 1">
          <a:extLst>
            <a:ext uri="{FF2B5EF4-FFF2-40B4-BE49-F238E27FC236}">
              <a16:creationId xmlns:a16="http://schemas.microsoft.com/office/drawing/2014/main" id="{00000000-0008-0000-0F00-000006000000}"/>
            </a:ext>
          </a:extLst>
        </xdr:cNvPr>
        <xdr:cNvSpPr txBox="1">
          <a:spLocks noChangeArrowheads="1"/>
        </xdr:cNvSpPr>
      </xdr:nvSpPr>
      <xdr:spPr bwMode="auto">
        <a:xfrm>
          <a:off x="3142145" y="165101"/>
          <a:ext cx="15393505" cy="330199"/>
        </a:xfrm>
        <a:prstGeom prst="rect">
          <a:avLst/>
        </a:prstGeom>
        <a:solidFill>
          <a:srgbClr val="FFFFFF"/>
        </a:solidFill>
        <a:ln w="9525">
          <a:solidFill>
            <a:srgbClr val="000000"/>
          </a:solidFill>
          <a:miter lim="800000"/>
          <a:headEnd/>
          <a:tailEnd/>
        </a:ln>
      </xdr:spPr>
      <xdr:txBody>
        <a:bodyPr vertOverflow="clip" wrap="square" lIns="72000" tIns="72000" rIns="72000" bIns="72000" anchor="ctr"/>
        <a:lstStyle/>
        <a:p>
          <a:pPr algn="l" rtl="0">
            <a:lnSpc>
              <a:spcPts val="900"/>
            </a:lnSpc>
            <a:defRPr sz="1000"/>
          </a:pPr>
          <a:r>
            <a:rPr lang="ja-JP" altLang="en-US" sz="900" b="0" i="0" u="none" strike="noStrike" baseline="0">
              <a:solidFill>
                <a:srgbClr val="000000"/>
              </a:solidFill>
              <a:latin typeface="ＭＳ ゴシック"/>
              <a:ea typeface="ＭＳ ゴシック"/>
            </a:rPr>
            <a:t>条例では公民館として設置されていないが、公民館と同様の事業等を行うことを目的とする施設の設置状況及び令和６年度の利用状況等を掲載しています。（令和７年４月１日現在）</a:t>
          </a:r>
          <a:endParaRPr lang="en-US" altLang="ja-JP" sz="900" b="0" i="0" u="none" strike="noStrike" baseline="0">
            <a:solidFill>
              <a:srgbClr val="000000"/>
            </a:solidFill>
            <a:latin typeface="ＭＳ ゴシック"/>
            <a:ea typeface="ＭＳ ゴシック"/>
          </a:endParaRPr>
        </a:p>
        <a:p>
          <a:pPr algn="l" rtl="0">
            <a:lnSpc>
              <a:spcPts val="900"/>
            </a:lnSpc>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職員数について</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〇専任職員・・・当該施設の常勤の職員として発令されている者</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〇兼任職員・・・当該施設以外の常勤の職員で、兼任発令されている者</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〇非常勤職員・・・非常勤の職員として発令されている者（常務的に勤務しているパート職員及び地方公務員法第</a:t>
          </a:r>
          <a:r>
            <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rPr>
            <a:t>22</a:t>
          </a: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条２項による臨時職員を含む）</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〇指導系職員・・・公民館主事等、当該施設が行う事業の実施に当たる職員</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〇指定管理者・・・指定管理者に指定された団体の職員のうち、当該施設の業務に従事している者（常勤・非常勤を問わない。）</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xdr:txBody>
    </xdr:sp>
    <xdr:clientData/>
  </xdr:twoCellAnchor>
  <xdr:twoCellAnchor>
    <xdr:from>
      <xdr:col>1</xdr:col>
      <xdr:colOff>0</xdr:colOff>
      <xdr:row>1</xdr:row>
      <xdr:rowOff>3312</xdr:rowOff>
    </xdr:from>
    <xdr:to>
      <xdr:col>4</xdr:col>
      <xdr:colOff>828261</xdr:colOff>
      <xdr:row>1</xdr:row>
      <xdr:rowOff>561974</xdr:rowOff>
    </xdr:to>
    <xdr:sp macro="" textlink="">
      <xdr:nvSpPr>
        <xdr:cNvPr id="5" name="Text Box 2">
          <a:extLst>
            <a:ext uri="{FF2B5EF4-FFF2-40B4-BE49-F238E27FC236}">
              <a16:creationId xmlns:a16="http://schemas.microsoft.com/office/drawing/2014/main" id="{00000000-0008-0000-0F00-000005000000}"/>
            </a:ext>
          </a:extLst>
        </xdr:cNvPr>
        <xdr:cNvSpPr txBox="1">
          <a:spLocks noChangeArrowheads="1"/>
        </xdr:cNvSpPr>
      </xdr:nvSpPr>
      <xdr:spPr bwMode="auto">
        <a:xfrm>
          <a:off x="628650" y="168412"/>
          <a:ext cx="2517361" cy="164962"/>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a:lstStyle/>
        <a:p>
          <a:pPr algn="ctr" rtl="0">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カ 公民館類似施設</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123824</xdr:colOff>
      <xdr:row>1</xdr:row>
      <xdr:rowOff>0</xdr:rowOff>
    </xdr:from>
    <xdr:to>
      <xdr:col>4</xdr:col>
      <xdr:colOff>56924</xdr:colOff>
      <xdr:row>1</xdr:row>
      <xdr:rowOff>561975</xdr:rowOff>
    </xdr:to>
    <xdr:sp macro="" textlink="">
      <xdr:nvSpPr>
        <xdr:cNvPr id="2" name="Text Box 1">
          <a:extLst>
            <a:ext uri="{FF2B5EF4-FFF2-40B4-BE49-F238E27FC236}">
              <a16:creationId xmlns:a16="http://schemas.microsoft.com/office/drawing/2014/main" id="{00000000-0008-0000-1000-000002000000}"/>
            </a:ext>
          </a:extLst>
        </xdr:cNvPr>
        <xdr:cNvSpPr txBox="1">
          <a:spLocks noChangeArrowheads="1"/>
        </xdr:cNvSpPr>
      </xdr:nvSpPr>
      <xdr:spPr bwMode="auto">
        <a:xfrm>
          <a:off x="123824" y="165100"/>
          <a:ext cx="2447700" cy="161925"/>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ja-JP" altLang="en-US" sz="1100" b="1" i="0" u="none" strike="noStrike" baseline="0">
              <a:solidFill>
                <a:srgbClr val="FFFFFF"/>
              </a:solidFill>
              <a:latin typeface="ＭＳ ゴシック"/>
              <a:ea typeface="ＭＳ ゴシック"/>
            </a:rPr>
            <a:t>生涯学習センター</a:t>
          </a:r>
        </a:p>
      </xdr:txBody>
    </xdr:sp>
    <xdr:clientData/>
  </xdr:twoCellAnchor>
  <xdr:twoCellAnchor>
    <xdr:from>
      <xdr:col>0</xdr:col>
      <xdr:colOff>123822</xdr:colOff>
      <xdr:row>1</xdr:row>
      <xdr:rowOff>0</xdr:rowOff>
    </xdr:from>
    <xdr:to>
      <xdr:col>5</xdr:col>
      <xdr:colOff>91108</xdr:colOff>
      <xdr:row>1</xdr:row>
      <xdr:rowOff>561975</xdr:rowOff>
    </xdr:to>
    <xdr:sp macro="" textlink="">
      <xdr:nvSpPr>
        <xdr:cNvPr id="3" name="Text Box 1">
          <a:extLst>
            <a:ext uri="{FF2B5EF4-FFF2-40B4-BE49-F238E27FC236}">
              <a16:creationId xmlns:a16="http://schemas.microsoft.com/office/drawing/2014/main" id="{00000000-0008-0000-1000-000003000000}"/>
            </a:ext>
          </a:extLst>
        </xdr:cNvPr>
        <xdr:cNvSpPr txBox="1">
          <a:spLocks noChangeArrowheads="1"/>
        </xdr:cNvSpPr>
      </xdr:nvSpPr>
      <xdr:spPr bwMode="auto">
        <a:xfrm>
          <a:off x="123822" y="165100"/>
          <a:ext cx="3110536" cy="161925"/>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キ 生涯学習センター</a:t>
          </a:r>
        </a:p>
      </xdr:txBody>
    </xdr:sp>
    <xdr:clientData/>
  </xdr:twoCellAnchor>
  <xdr:twoCellAnchor>
    <xdr:from>
      <xdr:col>5</xdr:col>
      <xdr:colOff>635000</xdr:colOff>
      <xdr:row>0</xdr:row>
      <xdr:rowOff>152399</xdr:rowOff>
    </xdr:from>
    <xdr:to>
      <xdr:col>28</xdr:col>
      <xdr:colOff>406399</xdr:colOff>
      <xdr:row>2</xdr:row>
      <xdr:rowOff>313267</xdr:rowOff>
    </xdr:to>
    <xdr:sp macro="" textlink="">
      <xdr:nvSpPr>
        <xdr:cNvPr id="4" name="Text Box 3">
          <a:extLst>
            <a:ext uri="{FF2B5EF4-FFF2-40B4-BE49-F238E27FC236}">
              <a16:creationId xmlns:a16="http://schemas.microsoft.com/office/drawing/2014/main" id="{00000000-0008-0000-1000-000004000000}"/>
            </a:ext>
          </a:extLst>
        </xdr:cNvPr>
        <xdr:cNvSpPr txBox="1">
          <a:spLocks noChangeArrowheads="1"/>
        </xdr:cNvSpPr>
      </xdr:nvSpPr>
      <xdr:spPr bwMode="auto">
        <a:xfrm>
          <a:off x="3771900" y="152399"/>
          <a:ext cx="14236699" cy="34501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000" tIns="10800" rIns="54000" bIns="1080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地域における生涯学習を推進するための中心機関として、①情報提供・学習相談、②学習プログラムの研究・企画、③関係機関との連携等、④指導者・助言者の養成・研修、⑤生涯学習の成果に対する評価、⑥地域の実情に応じた講座を主催といった事業の全部又は一部を行い、地方公共団体が設置した施設について、その設置状況及び令和６年度の利用状況等を掲載しています。（令和７年４月１日現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〇専任職員・・・当該施設の常勤の職員として発令されている者</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〇兼任職員・・・当該施設以外の常勤の職員で、兼任発令されている者</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〇非常勤職員・・・非常勤の職員として発令されている者（常務的に勤務しているパート職員及び地方公務員法第</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22</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条２項による臨時職員を含む）</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〇指定管理者・・・指定管理者に指定された団体の職員のうち、当該施設の業務に従事している者（常勤・非常勤を問わない。）</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600" b="0" i="0" u="sng"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ja-JP" altLang="en-US" sz="800" b="0" i="0" u="none" strike="noStrike" baseline="0">
            <a:solidFill>
              <a:srgbClr val="000000"/>
            </a:solidFill>
            <a:latin typeface="ＭＳ Ｐゴシック"/>
            <a:ea typeface="ＭＳ Ｐ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10536</xdr:colOff>
      <xdr:row>0</xdr:row>
      <xdr:rowOff>145327</xdr:rowOff>
    </xdr:from>
    <xdr:to>
      <xdr:col>4</xdr:col>
      <xdr:colOff>343686</xdr:colOff>
      <xdr:row>1</xdr:row>
      <xdr:rowOff>561974</xdr:rowOff>
    </xdr:to>
    <xdr:sp macro="" textlink="">
      <xdr:nvSpPr>
        <xdr:cNvPr id="2" name="Text Box 1">
          <a:extLst>
            <a:ext uri="{FF2B5EF4-FFF2-40B4-BE49-F238E27FC236}">
              <a16:creationId xmlns:a16="http://schemas.microsoft.com/office/drawing/2014/main" id="{00000000-0008-0000-1100-000002000000}"/>
            </a:ext>
          </a:extLst>
        </xdr:cNvPr>
        <xdr:cNvSpPr txBox="1">
          <a:spLocks noChangeArrowheads="1"/>
        </xdr:cNvSpPr>
      </xdr:nvSpPr>
      <xdr:spPr bwMode="auto">
        <a:xfrm>
          <a:off x="639186" y="145327"/>
          <a:ext cx="2219100" cy="188047"/>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a:lstStyle/>
        <a:p>
          <a:pPr algn="ctr" rtl="0">
            <a:defRPr sz="1000"/>
          </a:pPr>
          <a:r>
            <a:rPr lang="ja-JP" altLang="en-US" sz="1100" b="1" i="0" u="none" strike="noStrike" baseline="0">
              <a:solidFill>
                <a:srgbClr val="FFFFFF"/>
              </a:solidFill>
              <a:latin typeface="ＭＳ ゴシック"/>
              <a:ea typeface="ＭＳ ゴシック"/>
            </a:rPr>
            <a:t>青少年教育施設</a:t>
          </a:r>
        </a:p>
      </xdr:txBody>
    </xdr:sp>
    <xdr:clientData/>
  </xdr:twoCellAnchor>
  <xdr:twoCellAnchor>
    <xdr:from>
      <xdr:col>7</xdr:col>
      <xdr:colOff>28575</xdr:colOff>
      <xdr:row>8</xdr:row>
      <xdr:rowOff>0</xdr:rowOff>
    </xdr:from>
    <xdr:to>
      <xdr:col>7</xdr:col>
      <xdr:colOff>390525</xdr:colOff>
      <xdr:row>8</xdr:row>
      <xdr:rowOff>0</xdr:rowOff>
    </xdr:to>
    <xdr:sp macro="" textlink="">
      <xdr:nvSpPr>
        <xdr:cNvPr id="3" name="AutoShape 4">
          <a:extLst>
            <a:ext uri="{FF2B5EF4-FFF2-40B4-BE49-F238E27FC236}">
              <a16:creationId xmlns:a16="http://schemas.microsoft.com/office/drawing/2014/main" id="{00000000-0008-0000-1100-000003000000}"/>
            </a:ext>
          </a:extLst>
        </xdr:cNvPr>
        <xdr:cNvSpPr>
          <a:spLocks noChangeArrowheads="1"/>
        </xdr:cNvSpPr>
      </xdr:nvSpPr>
      <xdr:spPr bwMode="auto">
        <a:xfrm>
          <a:off x="4429125" y="1320800"/>
          <a:ext cx="36195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10535</xdr:colOff>
      <xdr:row>0</xdr:row>
      <xdr:rowOff>145327</xdr:rowOff>
    </xdr:from>
    <xdr:to>
      <xdr:col>4</xdr:col>
      <xdr:colOff>505238</xdr:colOff>
      <xdr:row>1</xdr:row>
      <xdr:rowOff>561974</xdr:rowOff>
    </xdr:to>
    <xdr:sp macro="" textlink="">
      <xdr:nvSpPr>
        <xdr:cNvPr id="4" name="Text Box 1">
          <a:extLst>
            <a:ext uri="{FF2B5EF4-FFF2-40B4-BE49-F238E27FC236}">
              <a16:creationId xmlns:a16="http://schemas.microsoft.com/office/drawing/2014/main" id="{00000000-0008-0000-1100-000004000000}"/>
            </a:ext>
          </a:extLst>
        </xdr:cNvPr>
        <xdr:cNvSpPr txBox="1">
          <a:spLocks noChangeArrowheads="1"/>
        </xdr:cNvSpPr>
      </xdr:nvSpPr>
      <xdr:spPr bwMode="auto">
        <a:xfrm>
          <a:off x="639185" y="145327"/>
          <a:ext cx="2380653" cy="188047"/>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a:lstStyle/>
        <a:p>
          <a:pPr algn="ctr" rtl="0">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ク 青少年教育施設</a:t>
          </a:r>
        </a:p>
      </xdr:txBody>
    </xdr:sp>
    <xdr:clientData/>
  </xdr:twoCellAnchor>
  <xdr:twoCellAnchor>
    <xdr:from>
      <xdr:col>4</xdr:col>
      <xdr:colOff>803413</xdr:colOff>
      <xdr:row>1</xdr:row>
      <xdr:rowOff>0</xdr:rowOff>
    </xdr:from>
    <xdr:to>
      <xdr:col>21</xdr:col>
      <xdr:colOff>24848</xdr:colOff>
      <xdr:row>2</xdr:row>
      <xdr:rowOff>67733</xdr:rowOff>
    </xdr:to>
    <xdr:sp macro="" textlink="">
      <xdr:nvSpPr>
        <xdr:cNvPr id="5" name="Text Box 2">
          <a:extLst>
            <a:ext uri="{FF2B5EF4-FFF2-40B4-BE49-F238E27FC236}">
              <a16:creationId xmlns:a16="http://schemas.microsoft.com/office/drawing/2014/main" id="{00000000-0008-0000-1100-000005000000}"/>
            </a:ext>
          </a:extLst>
        </xdr:cNvPr>
        <xdr:cNvSpPr txBox="1">
          <a:spLocks noChangeArrowheads="1"/>
        </xdr:cNvSpPr>
      </xdr:nvSpPr>
      <xdr:spPr bwMode="auto">
        <a:xfrm>
          <a:off x="3140213" y="165100"/>
          <a:ext cx="10086285" cy="232833"/>
        </a:xfrm>
        <a:prstGeom prst="rect">
          <a:avLst/>
        </a:prstGeom>
        <a:solidFill>
          <a:srgbClr val="FFFFFF"/>
        </a:solidFill>
        <a:ln w="9525">
          <a:solidFill>
            <a:srgbClr val="000000"/>
          </a:solidFill>
          <a:miter lim="800000"/>
          <a:headEnd/>
          <a:tailEnd/>
        </a:ln>
      </xdr:spPr>
      <xdr:txBody>
        <a:bodyPr vertOverflow="clip" wrap="square" lIns="54000" tIns="36000" rIns="54000" bIns="36000" anchor="ctr"/>
        <a:lstStyle/>
        <a:p>
          <a:pPr algn="l" rtl="0">
            <a:lnSpc>
              <a:spcPts val="1000"/>
            </a:lnSpc>
            <a:defRPr sz="1000"/>
          </a:pPr>
          <a:r>
            <a:rPr lang="ja-JP" altLang="en-US" sz="900" b="0" i="0" baseline="0">
              <a:effectLst/>
              <a:latin typeface="ＭＳ ゴシック" panose="020B0609070205080204" pitchFamily="49" charset="-128"/>
              <a:ea typeface="ＭＳ ゴシック" panose="020B0609070205080204" pitchFamily="49" charset="-128"/>
              <a:cs typeface="+mn-cs"/>
            </a:rPr>
            <a:t>青少年のために団体宿泊訓練や各種の研修を行い、併せてその施設を青少年の利用に供する目的で、地方公共団体又は独立行政法人が設置した社会教育施設について、その設置状況及び令和６年度の利用状況等を掲載しています。（令和７年４月１日現在）</a:t>
          </a:r>
          <a:endParaRPr lang="en-US" altLang="ja-JP" sz="900" b="0" i="0" baseline="0">
            <a:effectLst/>
            <a:latin typeface="ＭＳ ゴシック" panose="020B0609070205080204" pitchFamily="49" charset="-128"/>
            <a:ea typeface="ＭＳ ゴシック" panose="020B0609070205080204" pitchFamily="49" charset="-128"/>
            <a:cs typeface="+mn-cs"/>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〇専任職員・・・当該施設の常勤の職員として発令されている者</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〇兼任職員・・・当該施設以外の常勤の職員で</a:t>
          </a:r>
          <a:r>
            <a:rPr lang="ja-JP" altLang="en-US" sz="900" b="0" i="0" baseline="0">
              <a:effectLst/>
              <a:latin typeface="ＭＳ ゴシック" panose="020B0609070205080204" pitchFamily="49" charset="-128"/>
              <a:ea typeface="ＭＳ ゴシック" panose="020B0609070205080204" pitchFamily="49" charset="-128"/>
              <a:cs typeface="+mn-cs"/>
            </a:rPr>
            <a:t>、</a:t>
          </a:r>
          <a:r>
            <a:rPr lang="ja-JP" altLang="ja-JP" sz="900" b="0" i="0" baseline="0">
              <a:effectLst/>
              <a:latin typeface="ＭＳ ゴシック" panose="020B0609070205080204" pitchFamily="49" charset="-128"/>
              <a:ea typeface="ＭＳ ゴシック" panose="020B0609070205080204" pitchFamily="49" charset="-128"/>
              <a:cs typeface="+mn-cs"/>
            </a:rPr>
            <a:t>兼任発令されている者</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〇非常勤職員・・・非常勤の職員として発令されている者（常務的に勤務しているパート職員及び地方公務員法第</a:t>
          </a:r>
          <a:r>
            <a:rPr lang="en-US" altLang="ja-JP" sz="900" b="0" i="0" baseline="0">
              <a:effectLst/>
              <a:latin typeface="ＭＳ ゴシック" panose="020B0609070205080204" pitchFamily="49" charset="-128"/>
              <a:ea typeface="ＭＳ ゴシック" panose="020B0609070205080204" pitchFamily="49" charset="-128"/>
              <a:cs typeface="+mn-cs"/>
            </a:rPr>
            <a:t>22</a:t>
          </a:r>
          <a:r>
            <a:rPr lang="ja-JP" altLang="ja-JP" sz="900" b="0" i="0" baseline="0">
              <a:effectLst/>
              <a:latin typeface="ＭＳ ゴシック" panose="020B0609070205080204" pitchFamily="49" charset="-128"/>
              <a:ea typeface="ＭＳ ゴシック" panose="020B0609070205080204" pitchFamily="49" charset="-128"/>
              <a:cs typeface="+mn-cs"/>
            </a:rPr>
            <a:t>条２項による臨時職員を含む）</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〇指定管理者・・・指定管理者に指定された団体の職員のうち</a:t>
          </a:r>
          <a:r>
            <a:rPr lang="ja-JP" altLang="en-US" sz="900" b="0" i="0" baseline="0">
              <a:effectLst/>
              <a:latin typeface="ＭＳ ゴシック" panose="020B0609070205080204" pitchFamily="49" charset="-128"/>
              <a:ea typeface="ＭＳ ゴシック" panose="020B0609070205080204" pitchFamily="49" charset="-128"/>
              <a:cs typeface="+mn-cs"/>
            </a:rPr>
            <a:t>、</a:t>
          </a:r>
          <a:r>
            <a:rPr lang="ja-JP" altLang="ja-JP" sz="900" b="0" i="0" baseline="0">
              <a:effectLst/>
              <a:latin typeface="ＭＳ ゴシック" panose="020B0609070205080204" pitchFamily="49" charset="-128"/>
              <a:ea typeface="ＭＳ ゴシック" panose="020B0609070205080204" pitchFamily="49" charset="-128"/>
              <a:cs typeface="+mn-cs"/>
            </a:rPr>
            <a:t>当該施設の業務に従事している者（常勤・非常勤を問わない。）</a:t>
          </a:r>
          <a:endParaRPr lang="ja-JP" altLang="ja-JP" sz="900">
            <a:effectLst/>
            <a:latin typeface="ＭＳ ゴシック" panose="020B0609070205080204" pitchFamily="49" charset="-128"/>
            <a:ea typeface="ＭＳ ゴシック" panose="020B0609070205080204" pitchFamily="49" charset="-128"/>
          </a:endParaRPr>
        </a:p>
        <a:p>
          <a:pPr algn="l" rtl="0">
            <a:lnSpc>
              <a:spcPts val="1000"/>
            </a:lnSpc>
            <a:defRPr sz="1000"/>
          </a:pPr>
          <a:endParaRPr lang="en-US" altLang="ja-JP" sz="900" b="0" i="0" baseline="0">
            <a:effectLst/>
            <a:latin typeface="ＭＳ ゴシック" panose="020B0609070205080204" pitchFamily="49" charset="-128"/>
            <a:ea typeface="ＭＳ ゴシック" panose="020B0609070205080204" pitchFamily="49" charset="-128"/>
            <a:cs typeface="+mn-cs"/>
          </a:endParaRPr>
        </a:p>
        <a:p>
          <a:pPr algn="l" rtl="0">
            <a:lnSpc>
              <a:spcPts val="1000"/>
            </a:lnSpc>
            <a:defRPr sz="1000"/>
          </a:pPr>
          <a:endPar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28575</xdr:colOff>
      <xdr:row>8</xdr:row>
      <xdr:rowOff>0</xdr:rowOff>
    </xdr:from>
    <xdr:to>
      <xdr:col>7</xdr:col>
      <xdr:colOff>390525</xdr:colOff>
      <xdr:row>8</xdr:row>
      <xdr:rowOff>0</xdr:rowOff>
    </xdr:to>
    <xdr:sp macro="" textlink="">
      <xdr:nvSpPr>
        <xdr:cNvPr id="6" name="AutoShape 4">
          <a:extLst>
            <a:ext uri="{FF2B5EF4-FFF2-40B4-BE49-F238E27FC236}">
              <a16:creationId xmlns:a16="http://schemas.microsoft.com/office/drawing/2014/main" id="{00000000-0008-0000-1100-000006000000}"/>
            </a:ext>
          </a:extLst>
        </xdr:cNvPr>
        <xdr:cNvSpPr>
          <a:spLocks noChangeArrowheads="1"/>
        </xdr:cNvSpPr>
      </xdr:nvSpPr>
      <xdr:spPr bwMode="auto">
        <a:xfrm>
          <a:off x="4429125" y="1320800"/>
          <a:ext cx="36195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kshogai01@town.osakikamijima.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cf.city.hiroshima.jp/kyodo/"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city.mihara.hiroshima.jp/site/kyouiku/ryokomur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91C97-9CCA-4596-8449-BF03F1E7B3EE}">
  <dimension ref="D6:F61"/>
  <sheetViews>
    <sheetView showGridLines="0" tabSelected="1" view="pageBreakPreview" zoomScale="50" zoomScaleNormal="55" zoomScaleSheetLayoutView="50" workbookViewId="0"/>
  </sheetViews>
  <sheetFormatPr defaultColWidth="9" defaultRowHeight="13.2"/>
  <cols>
    <col min="1" max="3" width="9" style="2"/>
    <col min="4" max="5" width="9" style="2" customWidth="1"/>
    <col min="6" max="16384" width="9" style="2"/>
  </cols>
  <sheetData>
    <row r="6" spans="4:4">
      <c r="D6" s="3"/>
    </row>
    <row r="7" spans="4:4">
      <c r="D7" s="3"/>
    </row>
    <row r="8" spans="4:4">
      <c r="D8" s="3"/>
    </row>
    <row r="9" spans="4:4">
      <c r="D9" s="3"/>
    </row>
    <row r="10" spans="4:4">
      <c r="D10" s="3"/>
    </row>
    <row r="11" spans="4:4">
      <c r="D11" s="3"/>
    </row>
    <row r="12" spans="4:4">
      <c r="D12" s="3"/>
    </row>
    <row r="13" spans="4:4">
      <c r="D13" s="3"/>
    </row>
    <row r="16" spans="4:4">
      <c r="D16" s="3"/>
    </row>
    <row r="17" spans="4:4">
      <c r="D17" s="3"/>
    </row>
    <row r="18" spans="4:4">
      <c r="D18" s="3"/>
    </row>
    <row r="19" spans="4:4">
      <c r="D19" s="3"/>
    </row>
    <row r="20" spans="4:4">
      <c r="D20" s="3"/>
    </row>
    <row r="21" spans="4:4">
      <c r="D21" s="3"/>
    </row>
    <row r="22" spans="4:4">
      <c r="D22" s="3"/>
    </row>
    <row r="23" spans="4:4">
      <c r="D23" s="3"/>
    </row>
    <row r="24" spans="4:4">
      <c r="D24" s="3"/>
    </row>
    <row r="25" spans="4:4">
      <c r="D25" s="3"/>
    </row>
    <row r="26" spans="4:4">
      <c r="D26" s="3"/>
    </row>
    <row r="27" spans="4:4">
      <c r="D27" s="3"/>
    </row>
    <row r="28" spans="4:4">
      <c r="D28" s="3"/>
    </row>
    <row r="29" spans="4:4">
      <c r="D29" s="3"/>
    </row>
    <row r="32" spans="4:4">
      <c r="D32" s="3"/>
    </row>
    <row r="61" spans="6:6">
      <c r="F61" s="1"/>
    </row>
  </sheetData>
  <phoneticPr fontId="2"/>
  <printOptions horizontalCentered="1"/>
  <pageMargins left="0.59055118110236227" right="0.59055118110236227" top="0.59055118110236227" bottom="0.59055118110236227" header="0.39370078740157483" footer="0.39370078740157483"/>
  <pageSetup paperSize="9" firstPageNumber="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U12"/>
  <sheetViews>
    <sheetView showGridLines="0" view="pageBreakPreview" zoomScale="90" zoomScaleNormal="85" zoomScaleSheetLayoutView="90" workbookViewId="0"/>
  </sheetViews>
  <sheetFormatPr defaultColWidth="9" defaultRowHeight="10.8"/>
  <cols>
    <col min="1" max="1" width="1.77734375" style="192" customWidth="1"/>
    <col min="2" max="2" width="9.109375" style="192" customWidth="1"/>
    <col min="3" max="3" width="12.77734375" style="192" customWidth="1"/>
    <col min="4" max="4" width="7.77734375" style="197" customWidth="1"/>
    <col min="5" max="5" width="13.77734375" style="197" customWidth="1"/>
    <col min="6" max="7" width="10.77734375" style="192" customWidth="1"/>
    <col min="8" max="9" width="15.77734375" style="192" customWidth="1"/>
    <col min="10" max="14" width="4.77734375" style="192" customWidth="1"/>
    <col min="15" max="15" width="9.109375" style="192" customWidth="1"/>
    <col min="16" max="16" width="10.77734375" style="192" bestFit="1" customWidth="1"/>
    <col min="17" max="17" width="9.21875" style="192" customWidth="1"/>
    <col min="18" max="18" width="4.109375" style="192" customWidth="1"/>
    <col min="19" max="19" width="15.33203125" style="192" customWidth="1"/>
    <col min="20" max="20" width="9" style="192"/>
    <col min="21" max="21" width="12.6640625" style="192" customWidth="1"/>
    <col min="22" max="16384" width="9" style="192"/>
  </cols>
  <sheetData>
    <row r="1" spans="1:21" s="4" customFormat="1" ht="12">
      <c r="B1" s="7"/>
      <c r="R1" s="7"/>
    </row>
    <row r="2" spans="1:21" s="4" customFormat="1" ht="71.25" customHeight="1">
      <c r="B2" s="7"/>
      <c r="R2" s="7"/>
    </row>
    <row r="3" spans="1:21" s="4" customFormat="1" ht="23.7" customHeight="1" thickBot="1">
      <c r="B3" s="7"/>
      <c r="R3" s="7"/>
    </row>
    <row r="4" spans="1:21" ht="15" customHeight="1">
      <c r="B4" s="1505" t="s">
        <v>1475</v>
      </c>
      <c r="C4" s="1511" t="s">
        <v>2943</v>
      </c>
      <c r="D4" s="1512" t="s">
        <v>3881</v>
      </c>
      <c r="E4" s="1500" t="s">
        <v>2942</v>
      </c>
      <c r="F4" s="1500" t="s">
        <v>2941</v>
      </c>
      <c r="G4" s="1500" t="s">
        <v>2940</v>
      </c>
      <c r="H4" s="1504" t="s">
        <v>3892</v>
      </c>
      <c r="I4" s="1482" t="s">
        <v>295</v>
      </c>
      <c r="J4" s="1452" t="s">
        <v>2939</v>
      </c>
      <c r="K4" s="1441"/>
      <c r="L4" s="1441"/>
      <c r="M4" s="1441"/>
      <c r="N4" s="1441"/>
      <c r="O4" s="1508" t="s">
        <v>4133</v>
      </c>
      <c r="P4" s="1413" t="s">
        <v>293</v>
      </c>
      <c r="Q4" s="1413"/>
      <c r="R4" s="1413"/>
      <c r="S4" s="1413" t="s">
        <v>1468</v>
      </c>
      <c r="T4" s="1441"/>
      <c r="U4" s="1442"/>
    </row>
    <row r="5" spans="1:21" ht="15" customHeight="1">
      <c r="B5" s="1506"/>
      <c r="C5" s="1429"/>
      <c r="D5" s="1429"/>
      <c r="E5" s="1483"/>
      <c r="F5" s="1483"/>
      <c r="G5" s="1483"/>
      <c r="H5" s="1429"/>
      <c r="I5" s="1483"/>
      <c r="J5" s="1467" t="s">
        <v>2837</v>
      </c>
      <c r="K5" s="1001" t="s">
        <v>2938</v>
      </c>
      <c r="L5" s="991"/>
      <c r="M5" s="1406" t="s">
        <v>64</v>
      </c>
      <c r="N5" s="1489" t="s">
        <v>280</v>
      </c>
      <c r="O5" s="1509"/>
      <c r="P5" s="1411" t="s">
        <v>2937</v>
      </c>
      <c r="Q5" s="1396" t="s">
        <v>277</v>
      </c>
      <c r="R5" s="1395" t="s">
        <v>4131</v>
      </c>
      <c r="S5" s="1411" t="s">
        <v>285</v>
      </c>
      <c r="T5" s="1396" t="s">
        <v>1459</v>
      </c>
      <c r="U5" s="1397" t="s">
        <v>1458</v>
      </c>
    </row>
    <row r="6" spans="1:21" ht="72" customHeight="1" thickBot="1">
      <c r="B6" s="1507"/>
      <c r="C6" s="1430"/>
      <c r="D6" s="1430"/>
      <c r="E6" s="1484"/>
      <c r="F6" s="1484"/>
      <c r="G6" s="1484"/>
      <c r="H6" s="1430"/>
      <c r="I6" s="1484"/>
      <c r="J6" s="1501"/>
      <c r="K6" s="1012" t="s">
        <v>63</v>
      </c>
      <c r="L6" s="1007" t="s">
        <v>62</v>
      </c>
      <c r="M6" s="1433"/>
      <c r="N6" s="1490"/>
      <c r="O6" s="1510"/>
      <c r="P6" s="1423"/>
      <c r="Q6" s="1424"/>
      <c r="R6" s="1422"/>
      <c r="S6" s="1423"/>
      <c r="T6" s="1424"/>
      <c r="U6" s="1425"/>
    </row>
    <row r="7" spans="1:21" ht="16.5" customHeight="1" thickBot="1">
      <c r="A7" s="193"/>
      <c r="B7" s="1503" t="s">
        <v>249</v>
      </c>
      <c r="C7" s="1427"/>
      <c r="D7" s="1427"/>
      <c r="E7" s="1427"/>
      <c r="F7" s="1427"/>
      <c r="G7" s="1427"/>
      <c r="H7" s="1427"/>
      <c r="I7" s="1427"/>
      <c r="J7" s="1427"/>
      <c r="K7" s="1427"/>
      <c r="L7" s="1427"/>
      <c r="M7" s="1427"/>
      <c r="N7" s="1427"/>
      <c r="O7" s="1427"/>
      <c r="P7" s="1427"/>
      <c r="Q7" s="1427"/>
      <c r="R7" s="1427"/>
      <c r="S7" s="1427"/>
      <c r="T7" s="1427"/>
      <c r="U7" s="1428"/>
    </row>
    <row r="8" spans="1:21" ht="121.2" customHeight="1">
      <c r="A8" s="193"/>
      <c r="B8" s="849" t="s">
        <v>10</v>
      </c>
      <c r="C8" s="850" t="s">
        <v>3362</v>
      </c>
      <c r="D8" s="851" t="s">
        <v>2924</v>
      </c>
      <c r="E8" s="851" t="s">
        <v>2936</v>
      </c>
      <c r="F8" s="851" t="s">
        <v>2935</v>
      </c>
      <c r="G8" s="851" t="s">
        <v>2934</v>
      </c>
      <c r="H8" s="852" t="s">
        <v>2933</v>
      </c>
      <c r="I8" s="239" t="s">
        <v>4137</v>
      </c>
      <c r="J8" s="194">
        <f>SUM(K8:N8)</f>
        <v>9</v>
      </c>
      <c r="K8" s="857">
        <v>0</v>
      </c>
      <c r="L8" s="858">
        <v>0</v>
      </c>
      <c r="M8" s="858">
        <v>0</v>
      </c>
      <c r="N8" s="859">
        <v>9</v>
      </c>
      <c r="O8" s="860">
        <v>268283</v>
      </c>
      <c r="P8" s="861" t="s">
        <v>882</v>
      </c>
      <c r="Q8" s="802" t="s">
        <v>4287</v>
      </c>
      <c r="R8" s="862">
        <v>302</v>
      </c>
      <c r="S8" s="861" t="s">
        <v>117</v>
      </c>
      <c r="T8" s="863" t="s">
        <v>3900</v>
      </c>
      <c r="U8" s="864" t="s">
        <v>4264</v>
      </c>
    </row>
    <row r="9" spans="1:21" ht="49.95" customHeight="1" thickBot="1">
      <c r="B9" s="853" t="s">
        <v>2932</v>
      </c>
      <c r="C9" s="854" t="s">
        <v>2931</v>
      </c>
      <c r="D9" s="855" t="s">
        <v>2864</v>
      </c>
      <c r="E9" s="855" t="s">
        <v>2930</v>
      </c>
      <c r="F9" s="855" t="s">
        <v>2929</v>
      </c>
      <c r="G9" s="855" t="s">
        <v>2929</v>
      </c>
      <c r="H9" s="856" t="s">
        <v>3454</v>
      </c>
      <c r="I9" s="856" t="s">
        <v>2928</v>
      </c>
      <c r="J9" s="195">
        <f>SUM(K9:N9)</f>
        <v>2</v>
      </c>
      <c r="K9" s="865">
        <v>0</v>
      </c>
      <c r="L9" s="866">
        <v>1</v>
      </c>
      <c r="M9" s="866">
        <v>1</v>
      </c>
      <c r="N9" s="867">
        <v>0</v>
      </c>
      <c r="O9" s="868">
        <v>1037</v>
      </c>
      <c r="P9" s="869" t="s">
        <v>3695</v>
      </c>
      <c r="Q9" s="845" t="s">
        <v>4033</v>
      </c>
      <c r="R9" s="870">
        <v>251</v>
      </c>
      <c r="S9" s="869" t="s">
        <v>117</v>
      </c>
      <c r="T9" s="845" t="s">
        <v>107</v>
      </c>
      <c r="U9" s="871" t="s">
        <v>22</v>
      </c>
    </row>
    <row r="10" spans="1:21" ht="16.5" customHeight="1" thickBot="1">
      <c r="B10" s="1502" t="s">
        <v>2927</v>
      </c>
      <c r="C10" s="1470"/>
      <c r="D10" s="1470"/>
      <c r="E10" s="1470"/>
      <c r="F10" s="1470"/>
      <c r="G10" s="1470"/>
      <c r="H10" s="1470"/>
      <c r="I10" s="1470"/>
      <c r="J10" s="1470"/>
      <c r="K10" s="1470"/>
      <c r="L10" s="1470"/>
      <c r="M10" s="1470"/>
      <c r="N10" s="1470"/>
      <c r="O10" s="1470"/>
      <c r="P10" s="1470"/>
      <c r="Q10" s="1470"/>
      <c r="R10" s="1470"/>
      <c r="S10" s="1470"/>
      <c r="T10" s="1470"/>
      <c r="U10" s="1471"/>
    </row>
    <row r="11" spans="1:21" ht="49.95" customHeight="1" thickBot="1">
      <c r="B11" s="872" t="s">
        <v>2926</v>
      </c>
      <c r="C11" s="873" t="s">
        <v>2925</v>
      </c>
      <c r="D11" s="874" t="s">
        <v>2924</v>
      </c>
      <c r="E11" s="874" t="s">
        <v>3818</v>
      </c>
      <c r="F11" s="874" t="s">
        <v>2923</v>
      </c>
      <c r="G11" s="874" t="s">
        <v>2922</v>
      </c>
      <c r="H11" s="875" t="s">
        <v>3819</v>
      </c>
      <c r="I11" s="875" t="s">
        <v>2921</v>
      </c>
      <c r="J11" s="196">
        <f>SUM(K11:N11)</f>
        <v>7</v>
      </c>
      <c r="K11" s="876">
        <v>3</v>
      </c>
      <c r="L11" s="877">
        <v>0</v>
      </c>
      <c r="M11" s="877">
        <v>4</v>
      </c>
      <c r="N11" s="878">
        <v>0</v>
      </c>
      <c r="O11" s="879">
        <v>28058</v>
      </c>
      <c r="P11" s="880" t="s">
        <v>3816</v>
      </c>
      <c r="Q11" s="881" t="s">
        <v>2076</v>
      </c>
      <c r="R11" s="882">
        <v>353</v>
      </c>
      <c r="S11" s="880" t="s">
        <v>117</v>
      </c>
      <c r="T11" s="881" t="s">
        <v>401</v>
      </c>
      <c r="U11" s="883" t="s">
        <v>2920</v>
      </c>
    </row>
    <row r="12" spans="1:21" ht="12" customHeight="1">
      <c r="F12" s="197"/>
      <c r="G12" s="197"/>
    </row>
  </sheetData>
  <mergeCells count="23">
    <mergeCell ref="B10:U10"/>
    <mergeCell ref="Q5:Q6"/>
    <mergeCell ref="R5:R6"/>
    <mergeCell ref="S5:S6"/>
    <mergeCell ref="T5:T6"/>
    <mergeCell ref="U5:U6"/>
    <mergeCell ref="B7:U7"/>
    <mergeCell ref="H4:H6"/>
    <mergeCell ref="I4:I6"/>
    <mergeCell ref="J4:N4"/>
    <mergeCell ref="P5:P6"/>
    <mergeCell ref="B4:B6"/>
    <mergeCell ref="O4:O6"/>
    <mergeCell ref="P4:R4"/>
    <mergeCell ref="C4:C6"/>
    <mergeCell ref="D4:D6"/>
    <mergeCell ref="E4:E6"/>
    <mergeCell ref="F4:F6"/>
    <mergeCell ref="G4:G6"/>
    <mergeCell ref="S4:U4"/>
    <mergeCell ref="J5:J6"/>
    <mergeCell ref="M5:M6"/>
    <mergeCell ref="N5:N6"/>
  </mergeCells>
  <phoneticPr fontId="2"/>
  <printOptions horizontalCentered="1"/>
  <pageMargins left="0.59055118110236227" right="0.59055118110236227" top="0.59055118110236227" bottom="0.59055118110236227" header="0.39370078740157483" footer="0.39370078740157483"/>
  <pageSetup paperSize="9" scale="71" firstPageNumber="2" fitToHeight="0" orientation="landscape" horizontalDpi="300" verticalDpi="300" r:id="rId1"/>
  <ignoredErrors>
    <ignoredError sqref="J8:J9 J11"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27"/>
  <sheetViews>
    <sheetView showGridLines="0" view="pageBreakPreview" zoomScale="90" zoomScaleNormal="75" zoomScaleSheetLayoutView="90" workbookViewId="0">
      <pane ySplit="6" topLeftCell="A7" activePane="bottomLeft" state="frozen"/>
      <selection pane="bottomLeft"/>
    </sheetView>
  </sheetViews>
  <sheetFormatPr defaultColWidth="8.88671875" defaultRowHeight="10.8"/>
  <cols>
    <col min="1" max="1" width="1.77734375" style="198" customWidth="1"/>
    <col min="2" max="2" width="9.21875" style="199" customWidth="1"/>
    <col min="3" max="3" width="20.77734375" style="199" customWidth="1"/>
    <col min="4" max="4" width="7.77734375" style="202" customWidth="1"/>
    <col min="5" max="5" width="18.6640625" style="203" customWidth="1"/>
    <col min="6" max="6" width="10.77734375" style="204" customWidth="1"/>
    <col min="7" max="7" width="10.77734375" style="199" customWidth="1"/>
    <col min="8" max="9" width="15.77734375" style="199" customWidth="1"/>
    <col min="10" max="11" width="12.77734375" style="199" customWidth="1"/>
    <col min="12" max="12" width="6" style="199" customWidth="1"/>
    <col min="13" max="13" width="9.21875" style="199" customWidth="1"/>
    <col min="14" max="14" width="8.77734375" style="199"/>
    <col min="15" max="15" width="8.21875" style="199" customWidth="1"/>
    <col min="16" max="16" width="8.77734375" style="199"/>
    <col min="17" max="16384" width="8.88671875" style="199"/>
  </cols>
  <sheetData>
    <row r="1" spans="1:16" s="4" customFormat="1" ht="12">
      <c r="A1" s="7"/>
      <c r="B1" s="7"/>
      <c r="C1" s="7"/>
      <c r="J1" s="7"/>
    </row>
    <row r="2" spans="1:16" s="4" customFormat="1" ht="45" customHeight="1">
      <c r="A2" s="7"/>
      <c r="B2" s="7"/>
      <c r="C2" s="7"/>
      <c r="J2" s="7"/>
    </row>
    <row r="3" spans="1:16" s="4" customFormat="1" ht="12" customHeight="1" thickBot="1">
      <c r="A3" s="7"/>
      <c r="B3" s="7"/>
      <c r="C3" s="7"/>
      <c r="J3" s="7"/>
    </row>
    <row r="4" spans="1:16" ht="24" customHeight="1">
      <c r="B4" s="1516" t="s">
        <v>2966</v>
      </c>
      <c r="C4" s="1519" t="s">
        <v>2965</v>
      </c>
      <c r="D4" s="1522" t="s">
        <v>3881</v>
      </c>
      <c r="E4" s="1513" t="s">
        <v>2942</v>
      </c>
      <c r="F4" s="1513" t="s">
        <v>1473</v>
      </c>
      <c r="G4" s="1513" t="s">
        <v>2964</v>
      </c>
      <c r="H4" s="1525" t="s">
        <v>3889</v>
      </c>
      <c r="I4" s="1525" t="s">
        <v>295</v>
      </c>
      <c r="J4" s="1413" t="s">
        <v>293</v>
      </c>
      <c r="K4" s="1413"/>
      <c r="L4" s="1413"/>
      <c r="M4" s="1413" t="s">
        <v>1468</v>
      </c>
      <c r="N4" s="1530"/>
      <c r="O4" s="1531"/>
    </row>
    <row r="5" spans="1:16" ht="20.25" customHeight="1">
      <c r="B5" s="1517"/>
      <c r="C5" s="1520"/>
      <c r="D5" s="1523"/>
      <c r="E5" s="1514"/>
      <c r="F5" s="1514"/>
      <c r="G5" s="1514"/>
      <c r="H5" s="1526"/>
      <c r="I5" s="1528"/>
      <c r="J5" s="1411" t="s">
        <v>2963</v>
      </c>
      <c r="K5" s="1396" t="s">
        <v>277</v>
      </c>
      <c r="L5" s="1395" t="s">
        <v>4131</v>
      </c>
      <c r="M5" s="1167" t="s">
        <v>285</v>
      </c>
      <c r="N5" s="1396" t="s">
        <v>1459</v>
      </c>
      <c r="O5" s="1397" t="s">
        <v>1458</v>
      </c>
    </row>
    <row r="6" spans="1:16" ht="62.4" customHeight="1" thickBot="1">
      <c r="B6" s="1518"/>
      <c r="C6" s="1521"/>
      <c r="D6" s="1524"/>
      <c r="E6" s="1515"/>
      <c r="F6" s="1515"/>
      <c r="G6" s="1515"/>
      <c r="H6" s="1527"/>
      <c r="I6" s="1529"/>
      <c r="J6" s="1532"/>
      <c r="K6" s="1424"/>
      <c r="L6" s="1422"/>
      <c r="M6" s="1533"/>
      <c r="N6" s="1424"/>
      <c r="O6" s="1425"/>
    </row>
    <row r="7" spans="1:16" ht="100.2" customHeight="1">
      <c r="A7" s="200"/>
      <c r="B7" s="884" t="s">
        <v>10</v>
      </c>
      <c r="C7" s="885" t="s">
        <v>2962</v>
      </c>
      <c r="D7" s="886" t="s">
        <v>226</v>
      </c>
      <c r="E7" s="886" t="s">
        <v>2961</v>
      </c>
      <c r="F7" s="886" t="s">
        <v>2960</v>
      </c>
      <c r="G7" s="886" t="s">
        <v>2959</v>
      </c>
      <c r="H7" s="887" t="s">
        <v>2958</v>
      </c>
      <c r="I7" s="239" t="s">
        <v>2957</v>
      </c>
      <c r="J7" s="264" t="s">
        <v>4037</v>
      </c>
      <c r="K7" s="260" t="s">
        <v>4035</v>
      </c>
      <c r="L7" s="261">
        <v>302</v>
      </c>
      <c r="M7" s="264" t="s">
        <v>117</v>
      </c>
      <c r="N7" s="260" t="s">
        <v>146</v>
      </c>
      <c r="O7" s="888" t="s">
        <v>4015</v>
      </c>
      <c r="P7" s="201"/>
    </row>
    <row r="8" spans="1:16" ht="60" customHeight="1">
      <c r="A8" s="200"/>
      <c r="B8" s="889" t="s">
        <v>8</v>
      </c>
      <c r="C8" s="890" t="s">
        <v>2956</v>
      </c>
      <c r="D8" s="891" t="s">
        <v>654</v>
      </c>
      <c r="E8" s="891" t="s">
        <v>2955</v>
      </c>
      <c r="F8" s="891" t="s">
        <v>1104</v>
      </c>
      <c r="G8" s="891" t="s">
        <v>1103</v>
      </c>
      <c r="H8" s="892" t="s">
        <v>412</v>
      </c>
      <c r="I8" s="892" t="s">
        <v>380</v>
      </c>
      <c r="J8" s="272" t="s">
        <v>882</v>
      </c>
      <c r="K8" s="273" t="s">
        <v>1076</v>
      </c>
      <c r="L8" s="274">
        <v>357</v>
      </c>
      <c r="M8" s="272" t="s">
        <v>2948</v>
      </c>
      <c r="N8" s="273" t="s">
        <v>401</v>
      </c>
      <c r="O8" s="277" t="s">
        <v>4014</v>
      </c>
    </row>
    <row r="9" spans="1:16" ht="60" customHeight="1">
      <c r="A9" s="200"/>
      <c r="B9" s="889" t="s">
        <v>2954</v>
      </c>
      <c r="C9" s="890" t="s">
        <v>3452</v>
      </c>
      <c r="D9" s="891" t="s">
        <v>2387</v>
      </c>
      <c r="E9" s="891" t="s">
        <v>3372</v>
      </c>
      <c r="F9" s="891" t="s">
        <v>2953</v>
      </c>
      <c r="G9" s="891" t="s">
        <v>2952</v>
      </c>
      <c r="H9" s="893" t="s">
        <v>2951</v>
      </c>
      <c r="I9" s="239" t="s">
        <v>3358</v>
      </c>
      <c r="J9" s="272" t="s">
        <v>707</v>
      </c>
      <c r="K9" s="273" t="s">
        <v>4021</v>
      </c>
      <c r="L9" s="274">
        <v>300</v>
      </c>
      <c r="M9" s="272" t="s">
        <v>117</v>
      </c>
      <c r="N9" s="273" t="s">
        <v>107</v>
      </c>
      <c r="O9" s="277" t="s">
        <v>22</v>
      </c>
    </row>
    <row r="10" spans="1:16" ht="60" customHeight="1">
      <c r="A10" s="200"/>
      <c r="B10" s="889" t="s">
        <v>18</v>
      </c>
      <c r="C10" s="890" t="s">
        <v>2950</v>
      </c>
      <c r="D10" s="891" t="s">
        <v>2949</v>
      </c>
      <c r="E10" s="891" t="s">
        <v>3373</v>
      </c>
      <c r="F10" s="891" t="s">
        <v>52</v>
      </c>
      <c r="G10" s="891" t="s">
        <v>51</v>
      </c>
      <c r="H10" s="892" t="s">
        <v>380</v>
      </c>
      <c r="I10" s="892" t="s">
        <v>380</v>
      </c>
      <c r="J10" s="272" t="s">
        <v>707</v>
      </c>
      <c r="K10" s="273" t="s">
        <v>4034</v>
      </c>
      <c r="L10" s="274">
        <v>242</v>
      </c>
      <c r="M10" s="272" t="s">
        <v>2948</v>
      </c>
      <c r="N10" s="273" t="s">
        <v>107</v>
      </c>
      <c r="O10" s="277" t="s">
        <v>22</v>
      </c>
    </row>
    <row r="11" spans="1:16" s="122" customFormat="1" ht="60" customHeight="1" thickBot="1">
      <c r="A11" s="155"/>
      <c r="B11" s="894" t="s">
        <v>2</v>
      </c>
      <c r="C11" s="895" t="s">
        <v>2947</v>
      </c>
      <c r="D11" s="896" t="s">
        <v>480</v>
      </c>
      <c r="E11" s="896" t="s">
        <v>2946</v>
      </c>
      <c r="F11" s="896" t="s">
        <v>753</v>
      </c>
      <c r="G11" s="896" t="s">
        <v>752</v>
      </c>
      <c r="H11" s="897" t="s">
        <v>22</v>
      </c>
      <c r="I11" s="897" t="s">
        <v>22</v>
      </c>
      <c r="J11" s="898" t="s">
        <v>4036</v>
      </c>
      <c r="K11" s="899" t="s">
        <v>3363</v>
      </c>
      <c r="L11" s="900">
        <v>342</v>
      </c>
      <c r="M11" s="898" t="s">
        <v>2945</v>
      </c>
      <c r="N11" s="899" t="s">
        <v>2944</v>
      </c>
      <c r="O11" s="901" t="s">
        <v>22</v>
      </c>
    </row>
    <row r="12" spans="1:16" ht="10.5" customHeight="1">
      <c r="O12" s="205"/>
    </row>
    <row r="13" spans="1:16" ht="10.5" customHeight="1"/>
    <row r="14" spans="1:16" ht="10.5" customHeight="1"/>
    <row r="15" spans="1:16" ht="10.5" customHeight="1"/>
    <row r="16" spans="1:16" ht="10.5" customHeight="1"/>
    <row r="17" spans="6:6" ht="10.5" customHeight="1"/>
    <row r="18" spans="6:6" ht="10.5" customHeight="1"/>
    <row r="19" spans="6:6" ht="10.5" customHeight="1"/>
    <row r="20" spans="6:6" ht="10.5" customHeight="1"/>
    <row r="21" spans="6:6" ht="10.5" customHeight="1"/>
    <row r="22" spans="6:6" ht="10.5" customHeight="1"/>
    <row r="23" spans="6:6" ht="10.199999999999999" customHeight="1">
      <c r="F23" s="206"/>
    </row>
    <row r="24" spans="6:6" ht="10.5" customHeight="1"/>
    <row r="25" spans="6:6" ht="10.5" customHeight="1"/>
    <row r="26" spans="6:6" ht="10.5" customHeight="1"/>
    <row r="27" spans="6:6" ht="10.5" customHeight="1"/>
  </sheetData>
  <mergeCells count="16">
    <mergeCell ref="H4:H6"/>
    <mergeCell ref="I4:I6"/>
    <mergeCell ref="J4:L4"/>
    <mergeCell ref="M4:O4"/>
    <mergeCell ref="J5:J6"/>
    <mergeCell ref="K5:K6"/>
    <mergeCell ref="L5:L6"/>
    <mergeCell ref="M5:M6"/>
    <mergeCell ref="N5:N6"/>
    <mergeCell ref="O5:O6"/>
    <mergeCell ref="G4:G6"/>
    <mergeCell ref="B4:B6"/>
    <mergeCell ref="C4:C6"/>
    <mergeCell ref="D4:D6"/>
    <mergeCell ref="E4:E6"/>
    <mergeCell ref="F4:F6"/>
  </mergeCells>
  <phoneticPr fontId="2"/>
  <printOptions horizontalCentered="1"/>
  <pageMargins left="0.59055118110236227" right="0.59055118110236227" top="0.59055118110236227" bottom="0.59055118110236227" header="0.39370078740157483" footer="0.39370078740157483"/>
  <pageSetup paperSize="9" scale="80" firstPageNumber="2" fitToHeight="0"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69"/>
  <sheetViews>
    <sheetView showGridLines="0" view="pageBreakPreview" zoomScale="90" zoomScaleNormal="100" zoomScaleSheetLayoutView="90" workbookViewId="0">
      <pane ySplit="6" topLeftCell="A7" activePane="bottomLeft" state="frozen"/>
      <selection pane="bottomLeft"/>
    </sheetView>
  </sheetViews>
  <sheetFormatPr defaultColWidth="9" defaultRowHeight="13.2"/>
  <cols>
    <col min="1" max="1" width="1.77734375" style="207" customWidth="1"/>
    <col min="2" max="2" width="9.77734375" style="208" customWidth="1"/>
    <col min="3" max="3" width="18.77734375" style="208" customWidth="1"/>
    <col min="4" max="4" width="7.77734375" style="219" customWidth="1"/>
    <col min="5" max="5" width="15.77734375" style="214" customWidth="1"/>
    <col min="6" max="6" width="10.77734375" style="215" customWidth="1"/>
    <col min="7" max="7" width="10.77734375" style="216" customWidth="1"/>
    <col min="8" max="8" width="15.77734375" style="208" customWidth="1"/>
    <col min="9" max="9" width="15.77734375" style="217" customWidth="1"/>
    <col min="10" max="10" width="11.44140625" style="208" customWidth="1"/>
    <col min="11" max="11" width="12.6640625" style="110" customWidth="1"/>
    <col min="12" max="12" width="6.109375" style="218" customWidth="1"/>
    <col min="13" max="13" width="10.21875" style="208" customWidth="1"/>
    <col min="14" max="14" width="8.21875" style="208" customWidth="1"/>
    <col min="15" max="15" width="12.77734375" style="208" customWidth="1"/>
    <col min="16" max="16384" width="9" style="208"/>
  </cols>
  <sheetData>
    <row r="1" spans="1:17" s="4" customFormat="1">
      <c r="A1" s="173"/>
      <c r="B1" s="7"/>
      <c r="F1" s="7"/>
      <c r="I1" s="7"/>
      <c r="L1" s="75"/>
    </row>
    <row r="2" spans="1:17" s="4" customFormat="1" ht="45" customHeight="1">
      <c r="A2" s="173"/>
      <c r="B2" s="7"/>
      <c r="F2" s="7"/>
      <c r="I2" s="7"/>
      <c r="L2" s="75"/>
    </row>
    <row r="3" spans="1:17" s="4" customFormat="1" ht="12" customHeight="1" thickBot="1">
      <c r="A3" s="173"/>
      <c r="B3" s="7"/>
      <c r="F3" s="7"/>
      <c r="I3" s="7"/>
      <c r="L3" s="75"/>
    </row>
    <row r="4" spans="1:17" ht="20.399999999999999" customHeight="1">
      <c r="B4" s="1534" t="s">
        <v>1475</v>
      </c>
      <c r="C4" s="1535" t="s">
        <v>2943</v>
      </c>
      <c r="D4" s="1536" t="s">
        <v>3881</v>
      </c>
      <c r="E4" s="1500" t="s">
        <v>3186</v>
      </c>
      <c r="F4" s="1500" t="s">
        <v>3185</v>
      </c>
      <c r="G4" s="1500" t="s">
        <v>3184</v>
      </c>
      <c r="H4" s="1537" t="s">
        <v>3889</v>
      </c>
      <c r="I4" s="1540" t="s">
        <v>3183</v>
      </c>
      <c r="J4" s="1543" t="s">
        <v>293</v>
      </c>
      <c r="K4" s="1163"/>
      <c r="L4" s="1164"/>
      <c r="M4" s="1543" t="s">
        <v>1468</v>
      </c>
      <c r="N4" s="1163"/>
      <c r="O4" s="1544"/>
    </row>
    <row r="5" spans="1:17" ht="20.25" customHeight="1">
      <c r="B5" s="1506"/>
      <c r="C5" s="1429"/>
      <c r="D5" s="1429"/>
      <c r="E5" s="1483"/>
      <c r="F5" s="1483"/>
      <c r="G5" s="1483"/>
      <c r="H5" s="1538"/>
      <c r="I5" s="1541"/>
      <c r="J5" s="1411" t="s">
        <v>2745</v>
      </c>
      <c r="K5" s="1396" t="s">
        <v>277</v>
      </c>
      <c r="L5" s="1395" t="s">
        <v>4126</v>
      </c>
      <c r="M5" s="1411" t="s">
        <v>285</v>
      </c>
      <c r="N5" s="1396" t="s">
        <v>1459</v>
      </c>
      <c r="O5" s="1397" t="s">
        <v>1458</v>
      </c>
      <c r="Q5" s="199"/>
    </row>
    <row r="6" spans="1:17" ht="58.95" customHeight="1" thickBot="1">
      <c r="B6" s="1507"/>
      <c r="C6" s="1430"/>
      <c r="D6" s="1430"/>
      <c r="E6" s="1484"/>
      <c r="F6" s="1484"/>
      <c r="G6" s="1484"/>
      <c r="H6" s="1539"/>
      <c r="I6" s="1542"/>
      <c r="J6" s="1423"/>
      <c r="K6" s="1424"/>
      <c r="L6" s="1422"/>
      <c r="M6" s="1423"/>
      <c r="N6" s="1424"/>
      <c r="O6" s="1425"/>
      <c r="Q6" s="199"/>
    </row>
    <row r="7" spans="1:17" ht="28.2" customHeight="1">
      <c r="A7" s="209"/>
      <c r="B7" s="902" t="s">
        <v>2601</v>
      </c>
      <c r="C7" s="903" t="s">
        <v>4325</v>
      </c>
      <c r="D7" s="904" t="s">
        <v>3182</v>
      </c>
      <c r="E7" s="904" t="s">
        <v>3181</v>
      </c>
      <c r="F7" s="905" t="s">
        <v>3180</v>
      </c>
      <c r="G7" s="905" t="s">
        <v>3179</v>
      </c>
      <c r="H7" s="906" t="s">
        <v>3178</v>
      </c>
      <c r="I7" s="907" t="s">
        <v>4334</v>
      </c>
      <c r="J7" s="908" t="s">
        <v>744</v>
      </c>
      <c r="K7" s="260" t="s">
        <v>3467</v>
      </c>
      <c r="L7" s="909">
        <v>307</v>
      </c>
      <c r="M7" s="910" t="s">
        <v>117</v>
      </c>
      <c r="N7" s="260" t="s">
        <v>3900</v>
      </c>
      <c r="O7" s="888" t="s">
        <v>3902</v>
      </c>
      <c r="Q7" s="199"/>
    </row>
    <row r="8" spans="1:17" ht="28.2" customHeight="1">
      <c r="A8" s="209"/>
      <c r="B8" s="911" t="s">
        <v>2601</v>
      </c>
      <c r="C8" s="622" t="s">
        <v>4326</v>
      </c>
      <c r="D8" s="623" t="s">
        <v>60</v>
      </c>
      <c r="E8" s="623" t="s">
        <v>3469</v>
      </c>
      <c r="F8" s="912" t="s">
        <v>3177</v>
      </c>
      <c r="G8" s="905" t="s">
        <v>3470</v>
      </c>
      <c r="H8" s="913" t="s">
        <v>3176</v>
      </c>
      <c r="I8" s="914" t="s">
        <v>4288</v>
      </c>
      <c r="J8" s="915" t="s">
        <v>713</v>
      </c>
      <c r="K8" s="273" t="s">
        <v>1076</v>
      </c>
      <c r="L8" s="916">
        <v>335</v>
      </c>
      <c r="M8" s="917" t="s">
        <v>117</v>
      </c>
      <c r="N8" s="260" t="s">
        <v>3900</v>
      </c>
      <c r="O8" s="888" t="s">
        <v>3902</v>
      </c>
      <c r="Q8" s="199"/>
    </row>
    <row r="9" spans="1:17" ht="28.2" customHeight="1">
      <c r="A9" s="209"/>
      <c r="B9" s="911" t="s">
        <v>2601</v>
      </c>
      <c r="C9" s="622" t="s">
        <v>3175</v>
      </c>
      <c r="D9" s="623" t="s">
        <v>3174</v>
      </c>
      <c r="E9" s="623" t="s">
        <v>3173</v>
      </c>
      <c r="F9" s="912" t="s">
        <v>3172</v>
      </c>
      <c r="G9" s="912" t="s">
        <v>3171</v>
      </c>
      <c r="H9" s="918" t="s">
        <v>22</v>
      </c>
      <c r="I9" s="918" t="s">
        <v>22</v>
      </c>
      <c r="J9" s="915" t="s">
        <v>2875</v>
      </c>
      <c r="K9" s="273" t="s">
        <v>3367</v>
      </c>
      <c r="L9" s="916">
        <v>316</v>
      </c>
      <c r="M9" s="917" t="s">
        <v>117</v>
      </c>
      <c r="N9" s="273" t="s">
        <v>2855</v>
      </c>
      <c r="O9" s="919" t="s">
        <v>22</v>
      </c>
      <c r="Q9" s="199"/>
    </row>
    <row r="10" spans="1:17" ht="28.2" customHeight="1">
      <c r="A10" s="209"/>
      <c r="B10" s="911" t="s">
        <v>2601</v>
      </c>
      <c r="C10" s="622" t="s">
        <v>3170</v>
      </c>
      <c r="D10" s="623" t="s">
        <v>662</v>
      </c>
      <c r="E10" s="623" t="s">
        <v>3169</v>
      </c>
      <c r="F10" s="912" t="s">
        <v>22</v>
      </c>
      <c r="G10" s="912" t="s">
        <v>22</v>
      </c>
      <c r="H10" s="918" t="s">
        <v>22</v>
      </c>
      <c r="I10" s="918" t="s">
        <v>22</v>
      </c>
      <c r="J10" s="915" t="s">
        <v>707</v>
      </c>
      <c r="K10" s="273" t="s">
        <v>3160</v>
      </c>
      <c r="L10" s="916">
        <v>344</v>
      </c>
      <c r="M10" s="917" t="s">
        <v>117</v>
      </c>
      <c r="N10" s="273" t="s">
        <v>2855</v>
      </c>
      <c r="O10" s="919" t="s">
        <v>22</v>
      </c>
      <c r="Q10" s="199"/>
    </row>
    <row r="11" spans="1:17" ht="28.2" customHeight="1">
      <c r="A11" s="209"/>
      <c r="B11" s="911" t="s">
        <v>2601</v>
      </c>
      <c r="C11" s="622" t="s">
        <v>3168</v>
      </c>
      <c r="D11" s="623" t="s">
        <v>662</v>
      </c>
      <c r="E11" s="623" t="s">
        <v>3167</v>
      </c>
      <c r="F11" s="912" t="s">
        <v>22</v>
      </c>
      <c r="G11" s="912" t="s">
        <v>22</v>
      </c>
      <c r="H11" s="918" t="s">
        <v>22</v>
      </c>
      <c r="I11" s="918" t="s">
        <v>22</v>
      </c>
      <c r="J11" s="915" t="s">
        <v>707</v>
      </c>
      <c r="K11" s="273" t="s">
        <v>3160</v>
      </c>
      <c r="L11" s="274">
        <v>344</v>
      </c>
      <c r="M11" s="917" t="s">
        <v>117</v>
      </c>
      <c r="N11" s="273" t="s">
        <v>2855</v>
      </c>
      <c r="O11" s="919" t="s">
        <v>22</v>
      </c>
      <c r="Q11" s="199"/>
    </row>
    <row r="12" spans="1:17" ht="28.2" customHeight="1">
      <c r="A12" s="209"/>
      <c r="B12" s="911" t="s">
        <v>2601</v>
      </c>
      <c r="C12" s="622" t="s">
        <v>3166</v>
      </c>
      <c r="D12" s="623" t="s">
        <v>662</v>
      </c>
      <c r="E12" s="623" t="s">
        <v>3165</v>
      </c>
      <c r="F12" s="912" t="s">
        <v>22</v>
      </c>
      <c r="G12" s="912" t="s">
        <v>22</v>
      </c>
      <c r="H12" s="918" t="s">
        <v>22</v>
      </c>
      <c r="I12" s="918" t="s">
        <v>22</v>
      </c>
      <c r="J12" s="915" t="s">
        <v>707</v>
      </c>
      <c r="K12" s="273" t="s">
        <v>3160</v>
      </c>
      <c r="L12" s="274">
        <v>344</v>
      </c>
      <c r="M12" s="917" t="s">
        <v>117</v>
      </c>
      <c r="N12" s="273" t="s">
        <v>2855</v>
      </c>
      <c r="O12" s="919" t="s">
        <v>22</v>
      </c>
      <c r="Q12" s="199"/>
    </row>
    <row r="13" spans="1:17" ht="28.2" customHeight="1">
      <c r="A13" s="209"/>
      <c r="B13" s="911" t="s">
        <v>2601</v>
      </c>
      <c r="C13" s="622" t="s">
        <v>3164</v>
      </c>
      <c r="D13" s="623" t="s">
        <v>662</v>
      </c>
      <c r="E13" s="623" t="s">
        <v>3163</v>
      </c>
      <c r="F13" s="912" t="s">
        <v>22</v>
      </c>
      <c r="G13" s="912" t="s">
        <v>22</v>
      </c>
      <c r="H13" s="918" t="s">
        <v>22</v>
      </c>
      <c r="I13" s="918" t="s">
        <v>22</v>
      </c>
      <c r="J13" s="915" t="s">
        <v>707</v>
      </c>
      <c r="K13" s="273" t="s">
        <v>3160</v>
      </c>
      <c r="L13" s="274">
        <v>344</v>
      </c>
      <c r="M13" s="917" t="s">
        <v>117</v>
      </c>
      <c r="N13" s="273" t="s">
        <v>2855</v>
      </c>
      <c r="O13" s="919" t="s">
        <v>22</v>
      </c>
      <c r="Q13" s="199"/>
    </row>
    <row r="14" spans="1:17" ht="28.2" customHeight="1">
      <c r="A14" s="209"/>
      <c r="B14" s="911" t="s">
        <v>2601</v>
      </c>
      <c r="C14" s="622" t="s">
        <v>3162</v>
      </c>
      <c r="D14" s="623" t="s">
        <v>662</v>
      </c>
      <c r="E14" s="623" t="s">
        <v>3161</v>
      </c>
      <c r="F14" s="912" t="s">
        <v>22</v>
      </c>
      <c r="G14" s="912" t="s">
        <v>22</v>
      </c>
      <c r="H14" s="918" t="s">
        <v>22</v>
      </c>
      <c r="I14" s="918" t="s">
        <v>22</v>
      </c>
      <c r="J14" s="915" t="s">
        <v>707</v>
      </c>
      <c r="K14" s="273" t="s">
        <v>3160</v>
      </c>
      <c r="L14" s="274">
        <v>344</v>
      </c>
      <c r="M14" s="917" t="s">
        <v>117</v>
      </c>
      <c r="N14" s="273" t="s">
        <v>2855</v>
      </c>
      <c r="O14" s="919" t="s">
        <v>22</v>
      </c>
      <c r="Q14" s="199"/>
    </row>
    <row r="15" spans="1:17" ht="28.2" customHeight="1">
      <c r="A15" s="209"/>
      <c r="B15" s="911" t="s">
        <v>3159</v>
      </c>
      <c r="C15" s="622" t="s">
        <v>3158</v>
      </c>
      <c r="D15" s="623" t="s">
        <v>3157</v>
      </c>
      <c r="E15" s="623" t="s">
        <v>2576</v>
      </c>
      <c r="F15" s="912" t="s">
        <v>2574</v>
      </c>
      <c r="G15" s="912" t="s">
        <v>2574</v>
      </c>
      <c r="H15" s="918" t="s">
        <v>22</v>
      </c>
      <c r="I15" s="918" t="s">
        <v>22</v>
      </c>
      <c r="J15" s="915" t="s">
        <v>713</v>
      </c>
      <c r="K15" s="273" t="s">
        <v>3368</v>
      </c>
      <c r="L15" s="274">
        <v>359</v>
      </c>
      <c r="M15" s="917" t="s">
        <v>117</v>
      </c>
      <c r="N15" s="273" t="s">
        <v>2855</v>
      </c>
      <c r="O15" s="919" t="s">
        <v>22</v>
      </c>
      <c r="Q15" s="199"/>
    </row>
    <row r="16" spans="1:17" ht="28.2" customHeight="1">
      <c r="A16" s="209"/>
      <c r="B16" s="911" t="s">
        <v>1082</v>
      </c>
      <c r="C16" s="622" t="s">
        <v>3156</v>
      </c>
      <c r="D16" s="623" t="s">
        <v>654</v>
      </c>
      <c r="E16" s="623" t="s">
        <v>3155</v>
      </c>
      <c r="F16" s="912" t="s">
        <v>3154</v>
      </c>
      <c r="G16" s="912" t="s">
        <v>3153</v>
      </c>
      <c r="H16" s="913" t="s">
        <v>3152</v>
      </c>
      <c r="I16" s="918" t="s">
        <v>22</v>
      </c>
      <c r="J16" s="915" t="s">
        <v>755</v>
      </c>
      <c r="K16" s="273" t="s">
        <v>2076</v>
      </c>
      <c r="L16" s="274">
        <v>359</v>
      </c>
      <c r="M16" s="917" t="s">
        <v>2948</v>
      </c>
      <c r="N16" s="273" t="s">
        <v>3900</v>
      </c>
      <c r="O16" s="277" t="s">
        <v>4041</v>
      </c>
      <c r="Q16" s="199"/>
    </row>
    <row r="17" spans="1:17" ht="30.6" customHeight="1">
      <c r="A17" s="209"/>
      <c r="B17" s="911" t="s">
        <v>7</v>
      </c>
      <c r="C17" s="622" t="s">
        <v>3151</v>
      </c>
      <c r="D17" s="623" t="s">
        <v>193</v>
      </c>
      <c r="E17" s="623" t="s">
        <v>3150</v>
      </c>
      <c r="F17" s="912" t="s">
        <v>3149</v>
      </c>
      <c r="G17" s="912" t="s">
        <v>3149</v>
      </c>
      <c r="H17" s="920" t="s">
        <v>3148</v>
      </c>
      <c r="I17" s="918" t="s">
        <v>22</v>
      </c>
      <c r="J17" s="915" t="s">
        <v>3147</v>
      </c>
      <c r="K17" s="273" t="s">
        <v>4054</v>
      </c>
      <c r="L17" s="274">
        <v>243</v>
      </c>
      <c r="M17" s="917" t="s">
        <v>108</v>
      </c>
      <c r="N17" s="273" t="s">
        <v>2855</v>
      </c>
      <c r="O17" s="919" t="s">
        <v>22</v>
      </c>
      <c r="Q17" s="199"/>
    </row>
    <row r="18" spans="1:17" ht="109.95" customHeight="1">
      <c r="A18" s="209"/>
      <c r="B18" s="911" t="s">
        <v>7</v>
      </c>
      <c r="C18" s="622" t="s">
        <v>3146</v>
      </c>
      <c r="D18" s="623" t="s">
        <v>3145</v>
      </c>
      <c r="E18" s="623" t="s">
        <v>3144</v>
      </c>
      <c r="F18" s="912" t="s">
        <v>3143</v>
      </c>
      <c r="G18" s="912" t="s">
        <v>3142</v>
      </c>
      <c r="H18" s="298" t="s">
        <v>3472</v>
      </c>
      <c r="I18" s="918" t="s">
        <v>22</v>
      </c>
      <c r="J18" s="915" t="s">
        <v>4042</v>
      </c>
      <c r="K18" s="838" t="s">
        <v>3882</v>
      </c>
      <c r="L18" s="837" t="s">
        <v>4327</v>
      </c>
      <c r="M18" s="917" t="s">
        <v>2948</v>
      </c>
      <c r="N18" s="273" t="s">
        <v>107</v>
      </c>
      <c r="O18" s="919" t="s">
        <v>22</v>
      </c>
      <c r="Q18" s="199"/>
    </row>
    <row r="19" spans="1:17" ht="28.8">
      <c r="A19" s="209"/>
      <c r="B19" s="911" t="s">
        <v>20</v>
      </c>
      <c r="C19" s="622" t="s">
        <v>3141</v>
      </c>
      <c r="D19" s="622" t="s">
        <v>3140</v>
      </c>
      <c r="E19" s="623" t="s">
        <v>3139</v>
      </c>
      <c r="F19" s="921" t="s">
        <v>3138</v>
      </c>
      <c r="G19" s="921" t="s">
        <v>3137</v>
      </c>
      <c r="H19" s="914" t="s">
        <v>4119</v>
      </c>
      <c r="I19" s="914" t="s">
        <v>3136</v>
      </c>
      <c r="J19" s="915" t="s">
        <v>744</v>
      </c>
      <c r="K19" s="273" t="s">
        <v>3367</v>
      </c>
      <c r="L19" s="274">
        <v>348</v>
      </c>
      <c r="M19" s="917" t="s">
        <v>117</v>
      </c>
      <c r="N19" s="273" t="s">
        <v>3900</v>
      </c>
      <c r="O19" s="277" t="s">
        <v>4040</v>
      </c>
      <c r="Q19" s="199"/>
    </row>
    <row r="20" spans="1:17" ht="38.4">
      <c r="A20" s="209"/>
      <c r="B20" s="911" t="s">
        <v>20</v>
      </c>
      <c r="C20" s="622" t="s">
        <v>3135</v>
      </c>
      <c r="D20" s="622" t="s">
        <v>617</v>
      </c>
      <c r="E20" s="623" t="s">
        <v>3134</v>
      </c>
      <c r="F20" s="921" t="s">
        <v>3133</v>
      </c>
      <c r="G20" s="921" t="s">
        <v>3132</v>
      </c>
      <c r="H20" s="914" t="s">
        <v>4120</v>
      </c>
      <c r="I20" s="914" t="s">
        <v>3131</v>
      </c>
      <c r="J20" s="915" t="s">
        <v>744</v>
      </c>
      <c r="K20" s="273" t="s">
        <v>3367</v>
      </c>
      <c r="L20" s="274">
        <v>309</v>
      </c>
      <c r="M20" s="917" t="s">
        <v>117</v>
      </c>
      <c r="N20" s="273" t="s">
        <v>3900</v>
      </c>
      <c r="O20" s="277" t="s">
        <v>4040</v>
      </c>
      <c r="Q20" s="199"/>
    </row>
    <row r="21" spans="1:17" ht="28.8">
      <c r="A21" s="209"/>
      <c r="B21" s="911" t="s">
        <v>20</v>
      </c>
      <c r="C21" s="622" t="s">
        <v>3130</v>
      </c>
      <c r="D21" s="622" t="s">
        <v>2223</v>
      </c>
      <c r="E21" s="623" t="s">
        <v>3129</v>
      </c>
      <c r="F21" s="921" t="s">
        <v>3128</v>
      </c>
      <c r="G21" s="921" t="s">
        <v>4051</v>
      </c>
      <c r="H21" s="914" t="s">
        <v>3127</v>
      </c>
      <c r="I21" s="914" t="s">
        <v>3126</v>
      </c>
      <c r="J21" s="915" t="s">
        <v>744</v>
      </c>
      <c r="K21" s="273" t="s">
        <v>3367</v>
      </c>
      <c r="L21" s="274">
        <v>309</v>
      </c>
      <c r="M21" s="917" t="s">
        <v>117</v>
      </c>
      <c r="N21" s="273" t="s">
        <v>3900</v>
      </c>
      <c r="O21" s="277" t="s">
        <v>4040</v>
      </c>
      <c r="Q21" s="199"/>
    </row>
    <row r="22" spans="1:17" ht="25.2" customHeight="1">
      <c r="A22" s="209"/>
      <c r="B22" s="911" t="s">
        <v>20</v>
      </c>
      <c r="C22" s="622" t="s">
        <v>3125</v>
      </c>
      <c r="D22" s="622" t="s">
        <v>161</v>
      </c>
      <c r="E22" s="622" t="s">
        <v>160</v>
      </c>
      <c r="F22" s="921" t="s">
        <v>3124</v>
      </c>
      <c r="G22" s="912" t="s">
        <v>22</v>
      </c>
      <c r="H22" s="918" t="s">
        <v>22</v>
      </c>
      <c r="I22" s="918" t="s">
        <v>22</v>
      </c>
      <c r="J22" s="915" t="s">
        <v>109</v>
      </c>
      <c r="K22" s="273" t="s">
        <v>3367</v>
      </c>
      <c r="L22" s="274">
        <v>305</v>
      </c>
      <c r="M22" s="917" t="s">
        <v>117</v>
      </c>
      <c r="N22" s="273" t="s">
        <v>2855</v>
      </c>
      <c r="O22" s="919" t="s">
        <v>22</v>
      </c>
      <c r="Q22" s="199"/>
    </row>
    <row r="23" spans="1:17" s="211" customFormat="1" ht="25.2" customHeight="1">
      <c r="A23" s="210"/>
      <c r="B23" s="922" t="s">
        <v>58</v>
      </c>
      <c r="C23" s="923" t="s">
        <v>3123</v>
      </c>
      <c r="D23" s="924" t="s">
        <v>3122</v>
      </c>
      <c r="E23" s="924" t="s">
        <v>3121</v>
      </c>
      <c r="F23" s="925" t="s">
        <v>3120</v>
      </c>
      <c r="G23" s="912" t="s">
        <v>22</v>
      </c>
      <c r="H23" s="918" t="s">
        <v>22</v>
      </c>
      <c r="I23" s="918" t="s">
        <v>22</v>
      </c>
      <c r="J23" s="915" t="s">
        <v>713</v>
      </c>
      <c r="K23" s="700" t="s">
        <v>3086</v>
      </c>
      <c r="L23" s="701">
        <v>0</v>
      </c>
      <c r="M23" s="781" t="s">
        <v>3085</v>
      </c>
      <c r="N23" s="700" t="s">
        <v>438</v>
      </c>
      <c r="O23" s="926" t="s">
        <v>22</v>
      </c>
      <c r="Q23" s="199"/>
    </row>
    <row r="24" spans="1:17" s="211" customFormat="1" ht="25.2" customHeight="1">
      <c r="A24" s="210"/>
      <c r="B24" s="922" t="s">
        <v>58</v>
      </c>
      <c r="C24" s="923" t="s">
        <v>3119</v>
      </c>
      <c r="D24" s="924" t="s">
        <v>891</v>
      </c>
      <c r="E24" s="924" t="s">
        <v>3118</v>
      </c>
      <c r="F24" s="925" t="s">
        <v>3117</v>
      </c>
      <c r="G24" s="912" t="s">
        <v>22</v>
      </c>
      <c r="H24" s="918" t="s">
        <v>22</v>
      </c>
      <c r="I24" s="918" t="s">
        <v>22</v>
      </c>
      <c r="J24" s="915" t="s">
        <v>713</v>
      </c>
      <c r="K24" s="700" t="s">
        <v>3086</v>
      </c>
      <c r="L24" s="701">
        <v>365</v>
      </c>
      <c r="M24" s="781" t="s">
        <v>3085</v>
      </c>
      <c r="N24" s="700" t="s">
        <v>438</v>
      </c>
      <c r="O24" s="926" t="s">
        <v>22</v>
      </c>
      <c r="Q24" s="199"/>
    </row>
    <row r="25" spans="1:17" s="211" customFormat="1" ht="25.2" customHeight="1">
      <c r="A25" s="210"/>
      <c r="B25" s="922" t="s">
        <v>58</v>
      </c>
      <c r="C25" s="923" t="s">
        <v>3116</v>
      </c>
      <c r="D25" s="924" t="s">
        <v>921</v>
      </c>
      <c r="E25" s="924" t="s">
        <v>3115</v>
      </c>
      <c r="F25" s="925" t="s">
        <v>3114</v>
      </c>
      <c r="G25" s="912" t="s">
        <v>22</v>
      </c>
      <c r="H25" s="918" t="s">
        <v>22</v>
      </c>
      <c r="I25" s="918" t="s">
        <v>22</v>
      </c>
      <c r="J25" s="915" t="s">
        <v>713</v>
      </c>
      <c r="K25" s="700" t="s">
        <v>3086</v>
      </c>
      <c r="L25" s="701">
        <v>306</v>
      </c>
      <c r="M25" s="781" t="s">
        <v>3085</v>
      </c>
      <c r="N25" s="700" t="s">
        <v>438</v>
      </c>
      <c r="O25" s="926" t="s">
        <v>22</v>
      </c>
      <c r="Q25" s="199"/>
    </row>
    <row r="26" spans="1:17" s="211" customFormat="1" ht="25.2" customHeight="1">
      <c r="A26" s="210"/>
      <c r="B26" s="922" t="s">
        <v>58</v>
      </c>
      <c r="C26" s="923" t="s">
        <v>3113</v>
      </c>
      <c r="D26" s="924" t="s">
        <v>3112</v>
      </c>
      <c r="E26" s="924" t="s">
        <v>3111</v>
      </c>
      <c r="F26" s="925" t="s">
        <v>3110</v>
      </c>
      <c r="G26" s="912" t="s">
        <v>22</v>
      </c>
      <c r="H26" s="918" t="s">
        <v>22</v>
      </c>
      <c r="I26" s="918" t="s">
        <v>22</v>
      </c>
      <c r="J26" s="915" t="s">
        <v>713</v>
      </c>
      <c r="K26" s="700" t="s">
        <v>3086</v>
      </c>
      <c r="L26" s="701">
        <v>365</v>
      </c>
      <c r="M26" s="781" t="s">
        <v>3085</v>
      </c>
      <c r="N26" s="700" t="s">
        <v>438</v>
      </c>
      <c r="O26" s="926" t="s">
        <v>22</v>
      </c>
      <c r="Q26" s="199"/>
    </row>
    <row r="27" spans="1:17" s="211" customFormat="1" ht="25.2" customHeight="1">
      <c r="A27" s="210"/>
      <c r="B27" s="922" t="s">
        <v>58</v>
      </c>
      <c r="C27" s="923" t="s">
        <v>3109</v>
      </c>
      <c r="D27" s="924" t="s">
        <v>932</v>
      </c>
      <c r="E27" s="924" t="s">
        <v>3108</v>
      </c>
      <c r="F27" s="925" t="s">
        <v>3107</v>
      </c>
      <c r="G27" s="912" t="s">
        <v>22</v>
      </c>
      <c r="H27" s="918" t="s">
        <v>22</v>
      </c>
      <c r="I27" s="918" t="s">
        <v>22</v>
      </c>
      <c r="J27" s="915" t="s">
        <v>713</v>
      </c>
      <c r="K27" s="700" t="s">
        <v>3086</v>
      </c>
      <c r="L27" s="701">
        <v>365</v>
      </c>
      <c r="M27" s="781" t="s">
        <v>3085</v>
      </c>
      <c r="N27" s="700" t="s">
        <v>438</v>
      </c>
      <c r="O27" s="926" t="s">
        <v>22</v>
      </c>
      <c r="Q27" s="199"/>
    </row>
    <row r="28" spans="1:17" s="211" customFormat="1" ht="25.2" customHeight="1">
      <c r="A28" s="210"/>
      <c r="B28" s="922" t="s">
        <v>58</v>
      </c>
      <c r="C28" s="923" t="s">
        <v>3106</v>
      </c>
      <c r="D28" s="924" t="s">
        <v>602</v>
      </c>
      <c r="E28" s="924" t="s">
        <v>887</v>
      </c>
      <c r="F28" s="925" t="s">
        <v>886</v>
      </c>
      <c r="G28" s="912" t="s">
        <v>22</v>
      </c>
      <c r="H28" s="918" t="s">
        <v>22</v>
      </c>
      <c r="I28" s="918" t="s">
        <v>22</v>
      </c>
      <c r="J28" s="915" t="s">
        <v>713</v>
      </c>
      <c r="K28" s="700" t="s">
        <v>3086</v>
      </c>
      <c r="L28" s="701">
        <v>365</v>
      </c>
      <c r="M28" s="781" t="s">
        <v>3085</v>
      </c>
      <c r="N28" s="700" t="s">
        <v>438</v>
      </c>
      <c r="O28" s="926" t="s">
        <v>22</v>
      </c>
      <c r="Q28" s="199"/>
    </row>
    <row r="29" spans="1:17" s="211" customFormat="1" ht="25.2" customHeight="1">
      <c r="A29" s="210"/>
      <c r="B29" s="922" t="s">
        <v>58</v>
      </c>
      <c r="C29" s="923" t="s">
        <v>3105</v>
      </c>
      <c r="D29" s="924" t="s">
        <v>3104</v>
      </c>
      <c r="E29" s="924" t="s">
        <v>3103</v>
      </c>
      <c r="F29" s="925" t="s">
        <v>3102</v>
      </c>
      <c r="G29" s="912" t="s">
        <v>22</v>
      </c>
      <c r="H29" s="918" t="s">
        <v>22</v>
      </c>
      <c r="I29" s="918" t="s">
        <v>22</v>
      </c>
      <c r="J29" s="915" t="s">
        <v>713</v>
      </c>
      <c r="K29" s="700" t="s">
        <v>3086</v>
      </c>
      <c r="L29" s="701">
        <v>365</v>
      </c>
      <c r="M29" s="781" t="s">
        <v>3085</v>
      </c>
      <c r="N29" s="700" t="s">
        <v>438</v>
      </c>
      <c r="O29" s="926" t="s">
        <v>22</v>
      </c>
      <c r="Q29" s="199"/>
    </row>
    <row r="30" spans="1:17" s="211" customFormat="1" ht="25.2" customHeight="1">
      <c r="A30" s="210"/>
      <c r="B30" s="922" t="s">
        <v>58</v>
      </c>
      <c r="C30" s="923" t="s">
        <v>3101</v>
      </c>
      <c r="D30" s="924" t="s">
        <v>602</v>
      </c>
      <c r="E30" s="924" t="s">
        <v>3100</v>
      </c>
      <c r="F30" s="925" t="s">
        <v>3099</v>
      </c>
      <c r="G30" s="912" t="s">
        <v>22</v>
      </c>
      <c r="H30" s="918" t="s">
        <v>22</v>
      </c>
      <c r="I30" s="918" t="s">
        <v>22</v>
      </c>
      <c r="J30" s="915" t="s">
        <v>713</v>
      </c>
      <c r="K30" s="700" t="s">
        <v>3086</v>
      </c>
      <c r="L30" s="701">
        <v>365</v>
      </c>
      <c r="M30" s="781" t="s">
        <v>3085</v>
      </c>
      <c r="N30" s="700" t="s">
        <v>438</v>
      </c>
      <c r="O30" s="926" t="s">
        <v>22</v>
      </c>
      <c r="Q30" s="199"/>
    </row>
    <row r="31" spans="1:17" s="211" customFormat="1" ht="25.2" customHeight="1">
      <c r="A31" s="210"/>
      <c r="B31" s="922" t="s">
        <v>58</v>
      </c>
      <c r="C31" s="923" t="s">
        <v>3098</v>
      </c>
      <c r="D31" s="924" t="s">
        <v>3097</v>
      </c>
      <c r="E31" s="924" t="s">
        <v>3096</v>
      </c>
      <c r="F31" s="925" t="s">
        <v>3095</v>
      </c>
      <c r="G31" s="912" t="s">
        <v>22</v>
      </c>
      <c r="H31" s="918" t="s">
        <v>22</v>
      </c>
      <c r="I31" s="918" t="s">
        <v>22</v>
      </c>
      <c r="J31" s="915" t="s">
        <v>713</v>
      </c>
      <c r="K31" s="700" t="s">
        <v>3086</v>
      </c>
      <c r="L31" s="701">
        <v>365</v>
      </c>
      <c r="M31" s="781" t="s">
        <v>3085</v>
      </c>
      <c r="N31" s="700" t="s">
        <v>438</v>
      </c>
      <c r="O31" s="926" t="s">
        <v>22</v>
      </c>
      <c r="Q31" s="199"/>
    </row>
    <row r="32" spans="1:17" s="211" customFormat="1" ht="28.2" customHeight="1">
      <c r="A32" s="210"/>
      <c r="B32" s="922" t="s">
        <v>58</v>
      </c>
      <c r="C32" s="923" t="s">
        <v>3094</v>
      </c>
      <c r="D32" s="924" t="s">
        <v>3093</v>
      </c>
      <c r="E32" s="924" t="s">
        <v>3092</v>
      </c>
      <c r="F32" s="925" t="s">
        <v>3091</v>
      </c>
      <c r="G32" s="912" t="s">
        <v>22</v>
      </c>
      <c r="H32" s="918" t="s">
        <v>22</v>
      </c>
      <c r="I32" s="918" t="s">
        <v>22</v>
      </c>
      <c r="J32" s="915" t="s">
        <v>713</v>
      </c>
      <c r="K32" s="700" t="s">
        <v>3086</v>
      </c>
      <c r="L32" s="701">
        <v>365</v>
      </c>
      <c r="M32" s="781" t="s">
        <v>3085</v>
      </c>
      <c r="N32" s="700" t="s">
        <v>454</v>
      </c>
      <c r="O32" s="782" t="s">
        <v>4043</v>
      </c>
      <c r="Q32" s="199"/>
    </row>
    <row r="33" spans="1:17" s="211" customFormat="1" ht="25.2" customHeight="1">
      <c r="A33" s="210"/>
      <c r="B33" s="922" t="s">
        <v>58</v>
      </c>
      <c r="C33" s="923" t="s">
        <v>3090</v>
      </c>
      <c r="D33" s="924" t="s">
        <v>3089</v>
      </c>
      <c r="E33" s="924" t="s">
        <v>3088</v>
      </c>
      <c r="F33" s="925" t="s">
        <v>3087</v>
      </c>
      <c r="G33" s="912" t="s">
        <v>22</v>
      </c>
      <c r="H33" s="918" t="s">
        <v>22</v>
      </c>
      <c r="I33" s="918" t="s">
        <v>22</v>
      </c>
      <c r="J33" s="915" t="s">
        <v>713</v>
      </c>
      <c r="K33" s="700" t="s">
        <v>3086</v>
      </c>
      <c r="L33" s="701">
        <v>365</v>
      </c>
      <c r="M33" s="781" t="s">
        <v>3085</v>
      </c>
      <c r="N33" s="700" t="s">
        <v>438</v>
      </c>
      <c r="O33" s="926" t="s">
        <v>22</v>
      </c>
      <c r="Q33" s="199"/>
    </row>
    <row r="34" spans="1:17" ht="28.2" customHeight="1">
      <c r="A34" s="209"/>
      <c r="B34" s="911" t="s">
        <v>3070</v>
      </c>
      <c r="C34" s="622" t="s">
        <v>3084</v>
      </c>
      <c r="D34" s="623" t="s">
        <v>556</v>
      </c>
      <c r="E34" s="623" t="s">
        <v>3410</v>
      </c>
      <c r="F34" s="912" t="s">
        <v>3083</v>
      </c>
      <c r="G34" s="912" t="s">
        <v>3082</v>
      </c>
      <c r="H34" s="920" t="s">
        <v>3081</v>
      </c>
      <c r="I34" s="918" t="s">
        <v>22</v>
      </c>
      <c r="J34" s="915" t="s">
        <v>744</v>
      </c>
      <c r="K34" s="273" t="s">
        <v>3854</v>
      </c>
      <c r="L34" s="274">
        <v>309</v>
      </c>
      <c r="M34" s="917" t="s">
        <v>2948</v>
      </c>
      <c r="N34" s="273" t="s">
        <v>3900</v>
      </c>
      <c r="O34" s="277" t="s">
        <v>4044</v>
      </c>
      <c r="Q34" s="199"/>
    </row>
    <row r="35" spans="1:17" ht="40.200000000000003" customHeight="1">
      <c r="A35" s="209"/>
      <c r="B35" s="911" t="s">
        <v>3070</v>
      </c>
      <c r="C35" s="622" t="s">
        <v>3080</v>
      </c>
      <c r="D35" s="623" t="s">
        <v>3079</v>
      </c>
      <c r="E35" s="623" t="s">
        <v>3411</v>
      </c>
      <c r="F35" s="912" t="s">
        <v>3078</v>
      </c>
      <c r="G35" s="912" t="s">
        <v>3077</v>
      </c>
      <c r="H35" s="298" t="s">
        <v>3076</v>
      </c>
      <c r="I35" s="918" t="s">
        <v>22</v>
      </c>
      <c r="J35" s="915" t="s">
        <v>744</v>
      </c>
      <c r="K35" s="273" t="s">
        <v>3853</v>
      </c>
      <c r="L35" s="274">
        <v>308</v>
      </c>
      <c r="M35" s="917" t="s">
        <v>2948</v>
      </c>
      <c r="N35" s="273" t="s">
        <v>3900</v>
      </c>
      <c r="O35" s="277" t="s">
        <v>4045</v>
      </c>
      <c r="Q35" s="199"/>
    </row>
    <row r="36" spans="1:17" ht="63.6" customHeight="1">
      <c r="A36" s="209"/>
      <c r="B36" s="911" t="s">
        <v>3070</v>
      </c>
      <c r="C36" s="622" t="s">
        <v>3075</v>
      </c>
      <c r="D36" s="623" t="s">
        <v>3074</v>
      </c>
      <c r="E36" s="623" t="s">
        <v>3412</v>
      </c>
      <c r="F36" s="912" t="s">
        <v>3073</v>
      </c>
      <c r="G36" s="912" t="s">
        <v>3072</v>
      </c>
      <c r="H36" s="920" t="s">
        <v>3071</v>
      </c>
      <c r="I36" s="927" t="s">
        <v>2015</v>
      </c>
      <c r="J36" s="915" t="s">
        <v>4052</v>
      </c>
      <c r="K36" s="273" t="s">
        <v>3850</v>
      </c>
      <c r="L36" s="274">
        <v>310</v>
      </c>
      <c r="M36" s="917" t="s">
        <v>2948</v>
      </c>
      <c r="N36" s="273" t="s">
        <v>3900</v>
      </c>
      <c r="O36" s="277" t="s">
        <v>1979</v>
      </c>
      <c r="Q36" s="199"/>
    </row>
    <row r="37" spans="1:17" ht="28.2" customHeight="1">
      <c r="A37" s="209"/>
      <c r="B37" s="911" t="s">
        <v>3070</v>
      </c>
      <c r="C37" s="622" t="s">
        <v>3069</v>
      </c>
      <c r="D37" s="623" t="s">
        <v>3068</v>
      </c>
      <c r="E37" s="623" t="s">
        <v>3413</v>
      </c>
      <c r="F37" s="912" t="s">
        <v>3067</v>
      </c>
      <c r="G37" s="912" t="s">
        <v>3067</v>
      </c>
      <c r="H37" s="297" t="s">
        <v>3364</v>
      </c>
      <c r="I37" s="914" t="s">
        <v>3066</v>
      </c>
      <c r="J37" s="915" t="s">
        <v>744</v>
      </c>
      <c r="K37" s="273" t="s">
        <v>3850</v>
      </c>
      <c r="L37" s="274">
        <v>304</v>
      </c>
      <c r="M37" s="917" t="s">
        <v>2948</v>
      </c>
      <c r="N37" s="273" t="s">
        <v>3900</v>
      </c>
      <c r="O37" s="277" t="s">
        <v>3370</v>
      </c>
      <c r="Q37" s="199"/>
    </row>
    <row r="38" spans="1:17" ht="35.4" customHeight="1">
      <c r="A38" s="209"/>
      <c r="B38" s="911" t="s">
        <v>5</v>
      </c>
      <c r="C38" s="622" t="s">
        <v>3065</v>
      </c>
      <c r="D38" s="623" t="s">
        <v>553</v>
      </c>
      <c r="E38" s="623" t="s">
        <v>3064</v>
      </c>
      <c r="F38" s="912" t="s">
        <v>3063</v>
      </c>
      <c r="G38" s="912" t="s">
        <v>3062</v>
      </c>
      <c r="H38" s="920" t="s">
        <v>3061</v>
      </c>
      <c r="I38" s="914" t="s">
        <v>3060</v>
      </c>
      <c r="J38" s="915" t="s">
        <v>744</v>
      </c>
      <c r="K38" s="273" t="s">
        <v>2993</v>
      </c>
      <c r="L38" s="274">
        <v>107</v>
      </c>
      <c r="M38" s="917" t="s">
        <v>3464</v>
      </c>
      <c r="N38" s="273" t="s">
        <v>3899</v>
      </c>
      <c r="O38" s="277" t="s">
        <v>3059</v>
      </c>
      <c r="Q38" s="199"/>
    </row>
    <row r="39" spans="1:17" ht="34.200000000000003" customHeight="1">
      <c r="A39" s="209"/>
      <c r="B39" s="911" t="s">
        <v>5</v>
      </c>
      <c r="C39" s="622" t="s">
        <v>3656</v>
      </c>
      <c r="D39" s="623" t="s">
        <v>3058</v>
      </c>
      <c r="E39" s="623" t="s">
        <v>3657</v>
      </c>
      <c r="F39" s="921" t="s">
        <v>22</v>
      </c>
      <c r="G39" s="921" t="s">
        <v>22</v>
      </c>
      <c r="H39" s="920" t="s">
        <v>3057</v>
      </c>
      <c r="I39" s="918" t="s">
        <v>22</v>
      </c>
      <c r="J39" s="915" t="s">
        <v>713</v>
      </c>
      <c r="K39" s="273" t="s">
        <v>3048</v>
      </c>
      <c r="L39" s="274">
        <v>360</v>
      </c>
      <c r="M39" s="917" t="s">
        <v>3464</v>
      </c>
      <c r="N39" s="273" t="s">
        <v>3899</v>
      </c>
      <c r="O39" s="277" t="s">
        <v>3658</v>
      </c>
      <c r="Q39" s="199"/>
    </row>
    <row r="40" spans="1:17" ht="28.2" customHeight="1">
      <c r="A40" s="209"/>
      <c r="B40" s="911" t="s">
        <v>5</v>
      </c>
      <c r="C40" s="622" t="s">
        <v>3056</v>
      </c>
      <c r="D40" s="623" t="s">
        <v>1896</v>
      </c>
      <c r="E40" s="623" t="s">
        <v>3055</v>
      </c>
      <c r="F40" s="912" t="s">
        <v>1895</v>
      </c>
      <c r="G40" s="912" t="s">
        <v>1895</v>
      </c>
      <c r="H40" s="918" t="s">
        <v>22</v>
      </c>
      <c r="I40" s="918" t="s">
        <v>22</v>
      </c>
      <c r="J40" s="915" t="s">
        <v>713</v>
      </c>
      <c r="K40" s="273" t="s">
        <v>2993</v>
      </c>
      <c r="L40" s="274">
        <v>230</v>
      </c>
      <c r="M40" s="917" t="s">
        <v>3464</v>
      </c>
      <c r="N40" s="273" t="s">
        <v>3899</v>
      </c>
      <c r="O40" s="277" t="s">
        <v>1892</v>
      </c>
      <c r="Q40" s="199"/>
    </row>
    <row r="41" spans="1:17" ht="28.2" customHeight="1">
      <c r="A41" s="209"/>
      <c r="B41" s="911" t="s">
        <v>5</v>
      </c>
      <c r="C41" s="622" t="s">
        <v>3659</v>
      </c>
      <c r="D41" s="623" t="s">
        <v>144</v>
      </c>
      <c r="E41" s="623" t="s">
        <v>3660</v>
      </c>
      <c r="F41" s="912" t="s">
        <v>1899</v>
      </c>
      <c r="G41" s="912" t="s">
        <v>141</v>
      </c>
      <c r="H41" s="918" t="s">
        <v>22</v>
      </c>
      <c r="I41" s="918" t="s">
        <v>22</v>
      </c>
      <c r="J41" s="915" t="s">
        <v>713</v>
      </c>
      <c r="K41" s="273" t="s">
        <v>3048</v>
      </c>
      <c r="L41" s="274">
        <v>0</v>
      </c>
      <c r="M41" s="917" t="s">
        <v>3464</v>
      </c>
      <c r="N41" s="273" t="s">
        <v>1543</v>
      </c>
      <c r="O41" s="919" t="s">
        <v>22</v>
      </c>
      <c r="Q41" s="199"/>
    </row>
    <row r="42" spans="1:17" ht="28.2" customHeight="1">
      <c r="A42" s="209"/>
      <c r="B42" s="911" t="s">
        <v>5</v>
      </c>
      <c r="C42" s="622" t="s">
        <v>3661</v>
      </c>
      <c r="D42" s="623" t="s">
        <v>1929</v>
      </c>
      <c r="E42" s="623" t="s">
        <v>3662</v>
      </c>
      <c r="F42" s="921" t="s">
        <v>22</v>
      </c>
      <c r="G42" s="921" t="s">
        <v>22</v>
      </c>
      <c r="H42" s="918" t="s">
        <v>22</v>
      </c>
      <c r="I42" s="918" t="s">
        <v>22</v>
      </c>
      <c r="J42" s="915" t="s">
        <v>713</v>
      </c>
      <c r="K42" s="273" t="s">
        <v>3048</v>
      </c>
      <c r="L42" s="274">
        <v>230</v>
      </c>
      <c r="M42" s="917" t="s">
        <v>3464</v>
      </c>
      <c r="N42" s="273" t="s">
        <v>3899</v>
      </c>
      <c r="O42" s="277" t="s">
        <v>3663</v>
      </c>
      <c r="Q42" s="199"/>
    </row>
    <row r="43" spans="1:17" ht="28.2" customHeight="1">
      <c r="A43" s="209"/>
      <c r="B43" s="911" t="s">
        <v>5</v>
      </c>
      <c r="C43" s="622" t="s">
        <v>3054</v>
      </c>
      <c r="D43" s="623" t="s">
        <v>1921</v>
      </c>
      <c r="E43" s="623" t="s">
        <v>3053</v>
      </c>
      <c r="F43" s="912" t="s">
        <v>3052</v>
      </c>
      <c r="G43" s="921" t="s">
        <v>22</v>
      </c>
      <c r="H43" s="918" t="s">
        <v>22</v>
      </c>
      <c r="I43" s="918" t="s">
        <v>22</v>
      </c>
      <c r="J43" s="915" t="s">
        <v>713</v>
      </c>
      <c r="K43" s="273" t="s">
        <v>3048</v>
      </c>
      <c r="L43" s="274">
        <v>224</v>
      </c>
      <c r="M43" s="917" t="s">
        <v>3464</v>
      </c>
      <c r="N43" s="273" t="s">
        <v>1543</v>
      </c>
      <c r="O43" s="919" t="s">
        <v>22</v>
      </c>
      <c r="Q43" s="199"/>
    </row>
    <row r="44" spans="1:17" ht="28.2" customHeight="1">
      <c r="A44" s="209"/>
      <c r="B44" s="911" t="s">
        <v>5</v>
      </c>
      <c r="C44" s="622" t="s">
        <v>3664</v>
      </c>
      <c r="D44" s="623" t="s">
        <v>3051</v>
      </c>
      <c r="E44" s="623" t="s">
        <v>3665</v>
      </c>
      <c r="F44" s="921" t="s">
        <v>22</v>
      </c>
      <c r="G44" s="921" t="s">
        <v>22</v>
      </c>
      <c r="H44" s="918" t="s">
        <v>22</v>
      </c>
      <c r="I44" s="918" t="s">
        <v>22</v>
      </c>
      <c r="J44" s="915" t="s">
        <v>713</v>
      </c>
      <c r="K44" s="273" t="s">
        <v>3048</v>
      </c>
      <c r="L44" s="916">
        <v>85</v>
      </c>
      <c r="M44" s="917" t="s">
        <v>3464</v>
      </c>
      <c r="N44" s="273" t="s">
        <v>3899</v>
      </c>
      <c r="O44" s="277" t="s">
        <v>3050</v>
      </c>
      <c r="Q44" s="199"/>
    </row>
    <row r="45" spans="1:17" ht="28.2" customHeight="1">
      <c r="A45" s="209"/>
      <c r="B45" s="911" t="s">
        <v>5</v>
      </c>
      <c r="C45" s="622" t="s">
        <v>3666</v>
      </c>
      <c r="D45" s="623" t="s">
        <v>3049</v>
      </c>
      <c r="E45" s="623" t="s">
        <v>3667</v>
      </c>
      <c r="F45" s="921" t="s">
        <v>22</v>
      </c>
      <c r="G45" s="921" t="s">
        <v>22</v>
      </c>
      <c r="H45" s="918" t="s">
        <v>22</v>
      </c>
      <c r="I45" s="918" t="s">
        <v>22</v>
      </c>
      <c r="J45" s="915" t="s">
        <v>713</v>
      </c>
      <c r="K45" s="273" t="s">
        <v>3048</v>
      </c>
      <c r="L45" s="916">
        <v>229</v>
      </c>
      <c r="M45" s="917" t="s">
        <v>3464</v>
      </c>
      <c r="N45" s="273" t="s">
        <v>3899</v>
      </c>
      <c r="O45" s="277" t="s">
        <v>3047</v>
      </c>
      <c r="Q45" s="199"/>
    </row>
    <row r="46" spans="1:17" ht="46.95" customHeight="1">
      <c r="A46" s="209"/>
      <c r="B46" s="911" t="s">
        <v>5</v>
      </c>
      <c r="C46" s="622" t="s">
        <v>3668</v>
      </c>
      <c r="D46" s="623" t="s">
        <v>1917</v>
      </c>
      <c r="E46" s="623" t="s">
        <v>3669</v>
      </c>
      <c r="F46" s="912" t="s">
        <v>3046</v>
      </c>
      <c r="G46" s="912" t="s">
        <v>3046</v>
      </c>
      <c r="H46" s="918" t="s">
        <v>22</v>
      </c>
      <c r="I46" s="918" t="s">
        <v>22</v>
      </c>
      <c r="J46" s="915" t="s">
        <v>3670</v>
      </c>
      <c r="K46" s="273" t="s">
        <v>3671</v>
      </c>
      <c r="L46" s="916">
        <v>296</v>
      </c>
      <c r="M46" s="917" t="s">
        <v>3464</v>
      </c>
      <c r="N46" s="273" t="s">
        <v>1543</v>
      </c>
      <c r="O46" s="919" t="s">
        <v>22</v>
      </c>
      <c r="Q46" s="199"/>
    </row>
    <row r="47" spans="1:17" ht="21" customHeight="1">
      <c r="A47" s="209"/>
      <c r="B47" s="911" t="s">
        <v>3045</v>
      </c>
      <c r="C47" s="622" t="s">
        <v>3044</v>
      </c>
      <c r="D47" s="623" t="s">
        <v>3043</v>
      </c>
      <c r="E47" s="623" t="s">
        <v>3042</v>
      </c>
      <c r="F47" s="912" t="s">
        <v>3041</v>
      </c>
      <c r="G47" s="912" t="s">
        <v>3040</v>
      </c>
      <c r="H47" s="918" t="s">
        <v>22</v>
      </c>
      <c r="I47" s="914" t="s">
        <v>3365</v>
      </c>
      <c r="J47" s="915" t="s">
        <v>713</v>
      </c>
      <c r="K47" s="273" t="s">
        <v>3039</v>
      </c>
      <c r="L47" s="274">
        <v>344</v>
      </c>
      <c r="M47" s="917" t="s">
        <v>2948</v>
      </c>
      <c r="N47" s="700" t="s">
        <v>454</v>
      </c>
      <c r="O47" s="919" t="s">
        <v>3038</v>
      </c>
      <c r="Q47" s="199"/>
    </row>
    <row r="48" spans="1:17" s="175" customFormat="1" ht="46.95" customHeight="1">
      <c r="A48" s="209"/>
      <c r="B48" s="911" t="s">
        <v>19</v>
      </c>
      <c r="C48" s="807" t="s">
        <v>3037</v>
      </c>
      <c r="D48" s="808" t="s">
        <v>3036</v>
      </c>
      <c r="E48" s="808" t="s">
        <v>3035</v>
      </c>
      <c r="F48" s="809" t="s">
        <v>3034</v>
      </c>
      <c r="G48" s="809" t="s">
        <v>3034</v>
      </c>
      <c r="H48" s="918" t="s">
        <v>22</v>
      </c>
      <c r="I48" s="918" t="s">
        <v>22</v>
      </c>
      <c r="J48" s="835" t="s">
        <v>3033</v>
      </c>
      <c r="K48" s="836" t="s">
        <v>2993</v>
      </c>
      <c r="L48" s="928">
        <v>222</v>
      </c>
      <c r="M48" s="835" t="s">
        <v>2948</v>
      </c>
      <c r="N48" s="838" t="s">
        <v>2855</v>
      </c>
      <c r="O48" s="919" t="s">
        <v>22</v>
      </c>
      <c r="P48" s="212"/>
      <c r="Q48" s="199"/>
    </row>
    <row r="49" spans="1:17" s="175" customFormat="1" ht="78" customHeight="1">
      <c r="A49" s="209"/>
      <c r="B49" s="911" t="s">
        <v>3431</v>
      </c>
      <c r="C49" s="807" t="s">
        <v>3432</v>
      </c>
      <c r="D49" s="808" t="s">
        <v>129</v>
      </c>
      <c r="E49" s="808" t="s">
        <v>2768</v>
      </c>
      <c r="F49" s="809" t="s">
        <v>2767</v>
      </c>
      <c r="G49" s="809" t="s">
        <v>2766</v>
      </c>
      <c r="H49" s="929" t="s">
        <v>3433</v>
      </c>
      <c r="I49" s="929" t="s">
        <v>3434</v>
      </c>
      <c r="J49" s="835" t="s">
        <v>3817</v>
      </c>
      <c r="K49" s="836" t="s">
        <v>3435</v>
      </c>
      <c r="L49" s="928">
        <v>352</v>
      </c>
      <c r="M49" s="835" t="s">
        <v>2948</v>
      </c>
      <c r="N49" s="838" t="s">
        <v>4046</v>
      </c>
      <c r="O49" s="919" t="s">
        <v>4328</v>
      </c>
      <c r="P49" s="212"/>
    </row>
    <row r="50" spans="1:17" ht="28.2" customHeight="1" collapsed="1">
      <c r="A50" s="209"/>
      <c r="B50" s="911" t="s">
        <v>18</v>
      </c>
      <c r="C50" s="622" t="s">
        <v>1653</v>
      </c>
      <c r="D50" s="623" t="s">
        <v>2864</v>
      </c>
      <c r="E50" s="623" t="s">
        <v>3032</v>
      </c>
      <c r="F50" s="912" t="s">
        <v>3031</v>
      </c>
      <c r="G50" s="912" t="s">
        <v>3030</v>
      </c>
      <c r="H50" s="920" t="s">
        <v>3029</v>
      </c>
      <c r="I50" s="914" t="s">
        <v>3366</v>
      </c>
      <c r="J50" s="915" t="s">
        <v>713</v>
      </c>
      <c r="K50" s="273" t="s">
        <v>2866</v>
      </c>
      <c r="L50" s="274">
        <v>348</v>
      </c>
      <c r="M50" s="917" t="s">
        <v>2948</v>
      </c>
      <c r="N50" s="273" t="s">
        <v>3900</v>
      </c>
      <c r="O50" s="277" t="s">
        <v>3371</v>
      </c>
      <c r="Q50" s="199"/>
    </row>
    <row r="51" spans="1:17" s="211" customFormat="1" ht="38.4">
      <c r="A51" s="210"/>
      <c r="B51" s="922" t="s">
        <v>17</v>
      </c>
      <c r="C51" s="923" t="s">
        <v>3028</v>
      </c>
      <c r="D51" s="924" t="s">
        <v>4280</v>
      </c>
      <c r="E51" s="924" t="s">
        <v>50</v>
      </c>
      <c r="F51" s="925" t="s">
        <v>3027</v>
      </c>
      <c r="G51" s="925" t="s">
        <v>3026</v>
      </c>
      <c r="H51" s="930" t="s">
        <v>4281</v>
      </c>
      <c r="I51" s="930" t="s">
        <v>3025</v>
      </c>
      <c r="J51" s="931" t="s">
        <v>744</v>
      </c>
      <c r="K51" s="700" t="s">
        <v>3883</v>
      </c>
      <c r="L51" s="701">
        <v>307</v>
      </c>
      <c r="M51" s="932" t="s">
        <v>3726</v>
      </c>
      <c r="N51" s="700" t="s">
        <v>4047</v>
      </c>
      <c r="O51" s="277" t="s">
        <v>3727</v>
      </c>
      <c r="Q51" s="199"/>
    </row>
    <row r="52" spans="1:17" s="211" customFormat="1" ht="45" customHeight="1">
      <c r="A52" s="210"/>
      <c r="B52" s="922" t="s">
        <v>17</v>
      </c>
      <c r="C52" s="923" t="s">
        <v>3023</v>
      </c>
      <c r="D52" s="924" t="s">
        <v>790</v>
      </c>
      <c r="E52" s="924" t="s">
        <v>789</v>
      </c>
      <c r="F52" s="925" t="s">
        <v>788</v>
      </c>
      <c r="G52" s="925" t="s">
        <v>787</v>
      </c>
      <c r="H52" s="930" t="s">
        <v>3022</v>
      </c>
      <c r="I52" s="930" t="s">
        <v>3021</v>
      </c>
      <c r="J52" s="931" t="s">
        <v>755</v>
      </c>
      <c r="K52" s="700" t="s">
        <v>3884</v>
      </c>
      <c r="L52" s="701">
        <v>307</v>
      </c>
      <c r="M52" s="932" t="s">
        <v>3726</v>
      </c>
      <c r="N52" s="700" t="s">
        <v>3718</v>
      </c>
      <c r="O52" s="926" t="s">
        <v>22</v>
      </c>
      <c r="Q52" s="199"/>
    </row>
    <row r="53" spans="1:17" s="211" customFormat="1" ht="28.2" customHeight="1">
      <c r="A53" s="210"/>
      <c r="B53" s="922" t="s">
        <v>17</v>
      </c>
      <c r="C53" s="923" t="s">
        <v>3020</v>
      </c>
      <c r="D53" s="924" t="s">
        <v>850</v>
      </c>
      <c r="E53" s="924" t="s">
        <v>3019</v>
      </c>
      <c r="F53" s="925" t="s">
        <v>49</v>
      </c>
      <c r="G53" s="921" t="s">
        <v>22</v>
      </c>
      <c r="H53" s="918" t="s">
        <v>22</v>
      </c>
      <c r="I53" s="918" t="s">
        <v>22</v>
      </c>
      <c r="J53" s="931" t="s">
        <v>755</v>
      </c>
      <c r="K53" s="700" t="s">
        <v>2076</v>
      </c>
      <c r="L53" s="701">
        <v>116</v>
      </c>
      <c r="M53" s="932" t="s">
        <v>3726</v>
      </c>
      <c r="N53" s="700" t="s">
        <v>3718</v>
      </c>
      <c r="O53" s="926" t="s">
        <v>22</v>
      </c>
      <c r="Q53" s="199"/>
    </row>
    <row r="54" spans="1:17" s="211" customFormat="1" ht="37.799999999999997" customHeight="1">
      <c r="A54" s="210"/>
      <c r="B54" s="911" t="s">
        <v>3018</v>
      </c>
      <c r="C54" s="622" t="s">
        <v>3017</v>
      </c>
      <c r="D54" s="623" t="s">
        <v>3016</v>
      </c>
      <c r="E54" s="623" t="s">
        <v>3015</v>
      </c>
      <c r="F54" s="912" t="s">
        <v>3014</v>
      </c>
      <c r="G54" s="912" t="s">
        <v>3013</v>
      </c>
      <c r="H54" s="914" t="s">
        <v>3012</v>
      </c>
      <c r="I54" s="914" t="s">
        <v>3011</v>
      </c>
      <c r="J54" s="915" t="s">
        <v>707</v>
      </c>
      <c r="K54" s="273" t="s">
        <v>4038</v>
      </c>
      <c r="L54" s="274">
        <v>240</v>
      </c>
      <c r="M54" s="917" t="s">
        <v>2948</v>
      </c>
      <c r="N54" s="273" t="s">
        <v>2855</v>
      </c>
      <c r="O54" s="919" t="s">
        <v>22</v>
      </c>
      <c r="Q54" s="199"/>
    </row>
    <row r="55" spans="1:17" s="211" customFormat="1" ht="28.2" customHeight="1">
      <c r="A55" s="210"/>
      <c r="B55" s="922" t="s">
        <v>3010</v>
      </c>
      <c r="C55" s="923" t="s">
        <v>3009</v>
      </c>
      <c r="D55" s="924" t="s">
        <v>3008</v>
      </c>
      <c r="E55" s="923" t="s">
        <v>3007</v>
      </c>
      <c r="F55" s="925" t="s">
        <v>3006</v>
      </c>
      <c r="G55" s="921" t="s">
        <v>22</v>
      </c>
      <c r="H55" s="918" t="s">
        <v>22</v>
      </c>
      <c r="I55" s="918" t="s">
        <v>22</v>
      </c>
      <c r="J55" s="931" t="s">
        <v>744</v>
      </c>
      <c r="K55" s="700" t="s">
        <v>3005</v>
      </c>
      <c r="L55" s="701">
        <v>173</v>
      </c>
      <c r="M55" s="932" t="s">
        <v>3004</v>
      </c>
      <c r="N55" s="700" t="s">
        <v>2944</v>
      </c>
      <c r="O55" s="926" t="s">
        <v>22</v>
      </c>
      <c r="Q55" s="199"/>
    </row>
    <row r="56" spans="1:17" ht="46.2" customHeight="1">
      <c r="A56" s="209"/>
      <c r="B56" s="911" t="s">
        <v>23</v>
      </c>
      <c r="C56" s="622" t="s">
        <v>3003</v>
      </c>
      <c r="D56" s="623" t="s">
        <v>41</v>
      </c>
      <c r="E56" s="623" t="s">
        <v>3002</v>
      </c>
      <c r="F56" s="912" t="s">
        <v>3001</v>
      </c>
      <c r="G56" s="912" t="s">
        <v>3000</v>
      </c>
      <c r="H56" s="914" t="s">
        <v>2999</v>
      </c>
      <c r="I56" s="914" t="s">
        <v>2998</v>
      </c>
      <c r="J56" s="915" t="s">
        <v>4055</v>
      </c>
      <c r="K56" s="273" t="s">
        <v>3369</v>
      </c>
      <c r="L56" s="274">
        <v>296</v>
      </c>
      <c r="M56" s="917" t="s">
        <v>2948</v>
      </c>
      <c r="N56" s="273" t="s">
        <v>2855</v>
      </c>
      <c r="O56" s="919" t="s">
        <v>22</v>
      </c>
      <c r="Q56" s="199"/>
    </row>
    <row r="57" spans="1:17" s="211" customFormat="1" ht="28.2" customHeight="1">
      <c r="A57" s="210"/>
      <c r="B57" s="933" t="s">
        <v>14</v>
      </c>
      <c r="C57" s="622" t="s">
        <v>2997</v>
      </c>
      <c r="D57" s="623" t="s">
        <v>473</v>
      </c>
      <c r="E57" s="623" t="s">
        <v>2996</v>
      </c>
      <c r="F57" s="912" t="s">
        <v>2995</v>
      </c>
      <c r="G57" s="912" t="s">
        <v>2994</v>
      </c>
      <c r="H57" s="918" t="s">
        <v>22</v>
      </c>
      <c r="I57" s="918" t="s">
        <v>22</v>
      </c>
      <c r="J57" s="915" t="s">
        <v>744</v>
      </c>
      <c r="K57" s="273" t="s">
        <v>2993</v>
      </c>
      <c r="L57" s="274">
        <v>226</v>
      </c>
      <c r="M57" s="917" t="s">
        <v>2948</v>
      </c>
      <c r="N57" s="273" t="s">
        <v>3900</v>
      </c>
      <c r="O57" s="919" t="s">
        <v>3848</v>
      </c>
      <c r="Q57" s="199"/>
    </row>
    <row r="58" spans="1:17" ht="28.2" customHeight="1">
      <c r="A58" s="209"/>
      <c r="B58" s="922" t="s">
        <v>1</v>
      </c>
      <c r="C58" s="923" t="s">
        <v>2992</v>
      </c>
      <c r="D58" s="924" t="s">
        <v>460</v>
      </c>
      <c r="E58" s="924" t="s">
        <v>2991</v>
      </c>
      <c r="F58" s="925" t="s">
        <v>2990</v>
      </c>
      <c r="G58" s="921" t="s">
        <v>22</v>
      </c>
      <c r="H58" s="918" t="s">
        <v>22</v>
      </c>
      <c r="I58" s="918" t="s">
        <v>22</v>
      </c>
      <c r="J58" s="931" t="s">
        <v>2981</v>
      </c>
      <c r="K58" s="700" t="s">
        <v>2981</v>
      </c>
      <c r="L58" s="701">
        <v>12</v>
      </c>
      <c r="M58" s="781" t="s">
        <v>2986</v>
      </c>
      <c r="N58" s="700" t="s">
        <v>4048</v>
      </c>
      <c r="O58" s="782" t="s">
        <v>2989</v>
      </c>
      <c r="Q58" s="199"/>
    </row>
    <row r="59" spans="1:17" ht="28.2" customHeight="1">
      <c r="A59" s="209"/>
      <c r="B59" s="922" t="s">
        <v>1</v>
      </c>
      <c r="C59" s="923" t="s">
        <v>2988</v>
      </c>
      <c r="D59" s="924" t="s">
        <v>447</v>
      </c>
      <c r="E59" s="924" t="s">
        <v>2987</v>
      </c>
      <c r="F59" s="921" t="s">
        <v>22</v>
      </c>
      <c r="G59" s="921" t="s">
        <v>22</v>
      </c>
      <c r="H59" s="918" t="s">
        <v>22</v>
      </c>
      <c r="I59" s="918" t="s">
        <v>22</v>
      </c>
      <c r="J59" s="931" t="s">
        <v>2981</v>
      </c>
      <c r="K59" s="700" t="s">
        <v>2981</v>
      </c>
      <c r="L59" s="701">
        <v>267</v>
      </c>
      <c r="M59" s="781" t="s">
        <v>2986</v>
      </c>
      <c r="N59" s="700" t="s">
        <v>2979</v>
      </c>
      <c r="O59" s="926" t="s">
        <v>22</v>
      </c>
      <c r="Q59" s="199"/>
    </row>
    <row r="60" spans="1:17" s="67" customFormat="1" ht="32.4" customHeight="1">
      <c r="A60" s="210"/>
      <c r="B60" s="922" t="s">
        <v>1</v>
      </c>
      <c r="C60" s="923" t="s">
        <v>2985</v>
      </c>
      <c r="D60" s="924" t="s">
        <v>457</v>
      </c>
      <c r="E60" s="924" t="s">
        <v>2984</v>
      </c>
      <c r="F60" s="925" t="s">
        <v>2983</v>
      </c>
      <c r="G60" s="925" t="s">
        <v>2983</v>
      </c>
      <c r="H60" s="918" t="s">
        <v>22</v>
      </c>
      <c r="I60" s="298" t="s">
        <v>2982</v>
      </c>
      <c r="J60" s="931" t="s">
        <v>4275</v>
      </c>
      <c r="K60" s="700" t="s">
        <v>4276</v>
      </c>
      <c r="L60" s="701">
        <v>261</v>
      </c>
      <c r="M60" s="699" t="s">
        <v>2980</v>
      </c>
      <c r="N60" s="700" t="s">
        <v>2979</v>
      </c>
      <c r="O60" s="926" t="s">
        <v>22</v>
      </c>
      <c r="Q60" s="199"/>
    </row>
    <row r="61" spans="1:17" s="67" customFormat="1" ht="38.4" customHeight="1">
      <c r="A61" s="210"/>
      <c r="B61" s="933" t="s">
        <v>13</v>
      </c>
      <c r="C61" s="622" t="s">
        <v>2978</v>
      </c>
      <c r="D61" s="623" t="s">
        <v>35</v>
      </c>
      <c r="E61" s="623" t="s">
        <v>728</v>
      </c>
      <c r="F61" s="912" t="s">
        <v>34</v>
      </c>
      <c r="G61" s="912" t="s">
        <v>33</v>
      </c>
      <c r="H61" s="914" t="s">
        <v>2977</v>
      </c>
      <c r="I61" s="954" t="s">
        <v>4310</v>
      </c>
      <c r="J61" s="931" t="s">
        <v>744</v>
      </c>
      <c r="K61" s="273" t="s">
        <v>482</v>
      </c>
      <c r="L61" s="274">
        <v>359</v>
      </c>
      <c r="M61" s="917" t="s">
        <v>2948</v>
      </c>
      <c r="N61" s="273" t="s">
        <v>2855</v>
      </c>
      <c r="O61" s="919" t="s">
        <v>22</v>
      </c>
      <c r="Q61" s="199"/>
    </row>
    <row r="62" spans="1:17" s="67" customFormat="1" ht="38.4">
      <c r="A62" s="210"/>
      <c r="B62" s="911" t="s">
        <v>2975</v>
      </c>
      <c r="C62" s="622" t="s">
        <v>2976</v>
      </c>
      <c r="D62" s="622" t="s">
        <v>32</v>
      </c>
      <c r="E62" s="623" t="s">
        <v>31</v>
      </c>
      <c r="F62" s="921" t="s">
        <v>30</v>
      </c>
      <c r="G62" s="921" t="s">
        <v>29</v>
      </c>
      <c r="H62" s="914" t="s">
        <v>3839</v>
      </c>
      <c r="I62" s="914" t="s">
        <v>28</v>
      </c>
      <c r="J62" s="915" t="s">
        <v>4049</v>
      </c>
      <c r="K62" s="273" t="s">
        <v>482</v>
      </c>
      <c r="L62" s="274">
        <v>358</v>
      </c>
      <c r="M62" s="917" t="s">
        <v>2948</v>
      </c>
      <c r="N62" s="273" t="s">
        <v>2855</v>
      </c>
      <c r="O62" s="919" t="s">
        <v>2970</v>
      </c>
      <c r="Q62" s="199"/>
    </row>
    <row r="63" spans="1:17" ht="40.200000000000003" customHeight="1">
      <c r="A63" s="209"/>
      <c r="B63" s="911" t="s">
        <v>2975</v>
      </c>
      <c r="C63" s="622" t="s">
        <v>2974</v>
      </c>
      <c r="D63" s="622" t="s">
        <v>1510</v>
      </c>
      <c r="E63" s="623" t="s">
        <v>2972</v>
      </c>
      <c r="F63" s="921" t="s">
        <v>408</v>
      </c>
      <c r="G63" s="921" t="s">
        <v>407</v>
      </c>
      <c r="H63" s="914" t="s">
        <v>3840</v>
      </c>
      <c r="I63" s="914" t="s">
        <v>2971</v>
      </c>
      <c r="J63" s="915" t="s">
        <v>4050</v>
      </c>
      <c r="K63" s="273" t="s">
        <v>482</v>
      </c>
      <c r="L63" s="274">
        <v>360</v>
      </c>
      <c r="M63" s="917" t="s">
        <v>2948</v>
      </c>
      <c r="N63" s="273" t="s">
        <v>2855</v>
      </c>
      <c r="O63" s="919" t="s">
        <v>2973</v>
      </c>
      <c r="Q63" s="199"/>
    </row>
    <row r="64" spans="1:17" ht="41.4" customHeight="1" thickBot="1">
      <c r="A64" s="209"/>
      <c r="B64" s="934" t="s">
        <v>2969</v>
      </c>
      <c r="C64" s="935" t="s">
        <v>2968</v>
      </c>
      <c r="D64" s="936" t="s">
        <v>383</v>
      </c>
      <c r="E64" s="936" t="s">
        <v>2967</v>
      </c>
      <c r="F64" s="937" t="s">
        <v>381</v>
      </c>
      <c r="G64" s="937" t="s">
        <v>381</v>
      </c>
      <c r="H64" s="938" t="s">
        <v>4056</v>
      </c>
      <c r="I64" s="938" t="s">
        <v>24</v>
      </c>
      <c r="J64" s="939" t="s">
        <v>707</v>
      </c>
      <c r="K64" s="284" t="s">
        <v>4039</v>
      </c>
      <c r="L64" s="285">
        <v>250</v>
      </c>
      <c r="M64" s="940" t="s">
        <v>117</v>
      </c>
      <c r="N64" s="284" t="s">
        <v>2855</v>
      </c>
      <c r="O64" s="941" t="s">
        <v>22</v>
      </c>
      <c r="P64" s="213"/>
      <c r="Q64" s="199"/>
    </row>
    <row r="65" spans="4:15" ht="12" customHeight="1">
      <c r="D65" s="214"/>
      <c r="F65" s="214"/>
      <c r="G65" s="214"/>
      <c r="H65" s="215"/>
      <c r="I65" s="215"/>
      <c r="J65" s="216"/>
      <c r="K65" s="208"/>
      <c r="L65" s="217"/>
      <c r="N65" s="110"/>
      <c r="O65" s="218"/>
    </row>
    <row r="66" spans="4:15" ht="10.199999999999999" customHeight="1"/>
    <row r="67" spans="4:15" ht="10.199999999999999" customHeight="1"/>
    <row r="68" spans="4:15" ht="10.199999999999999" customHeight="1"/>
    <row r="69" spans="4:15" ht="10.199999999999999" customHeight="1"/>
  </sheetData>
  <autoFilter ref="B4:P64" xr:uid="{00000000-0001-0000-1400-000000000000}">
    <filterColumn colId="8" showButton="0"/>
    <filterColumn colId="9" showButton="0"/>
    <filterColumn colId="11" showButton="0"/>
    <filterColumn colId="12" showButton="0"/>
  </autoFilter>
  <mergeCells count="16">
    <mergeCell ref="H4:H6"/>
    <mergeCell ref="I4:I6"/>
    <mergeCell ref="J4:L4"/>
    <mergeCell ref="M4:O4"/>
    <mergeCell ref="J5:J6"/>
    <mergeCell ref="K5:K6"/>
    <mergeCell ref="L5:L6"/>
    <mergeCell ref="M5:M6"/>
    <mergeCell ref="N5:N6"/>
    <mergeCell ref="O5:O6"/>
    <mergeCell ref="G4:G6"/>
    <mergeCell ref="B4:B6"/>
    <mergeCell ref="C4:C6"/>
    <mergeCell ref="D4:D6"/>
    <mergeCell ref="E4:E6"/>
    <mergeCell ref="F4:F6"/>
  </mergeCells>
  <phoneticPr fontId="2"/>
  <dataValidations count="2">
    <dataValidation type="list" allowBlank="1" showInputMessage="1" showErrorMessage="1" sqref="M7:M64" xr:uid="{00000000-0002-0000-1400-000001000000}">
      <formula1>$Q$5:$Q$6</formula1>
    </dataValidation>
    <dataValidation type="list" allowBlank="1" showInputMessage="1" showErrorMessage="1" sqref="N7:N64" xr:uid="{00000000-0002-0000-1400-000000000000}">
      <formula1>#REF!</formula1>
    </dataValidation>
  </dataValidations>
  <hyperlinks>
    <hyperlink ref="I61" r:id="rId1" xr:uid="{AA03E18F-1755-498B-B406-8C92F667C361}"/>
  </hyperlinks>
  <printOptions horizontalCentered="1"/>
  <pageMargins left="0.59055118110236227" right="0.59055118110236227" top="0.59055118110236227" bottom="0.59055118110236227" header="0.39370078740157483" footer="0.39370078740157483"/>
  <pageSetup paperSize="9" scale="81" firstPageNumber="2" fitToHeight="0" orientation="landscape"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R35"/>
  <sheetViews>
    <sheetView showGridLines="0" view="pageBreakPreview" zoomScaleNormal="75" zoomScaleSheetLayoutView="100" workbookViewId="0">
      <pane ySplit="6" topLeftCell="A7" activePane="bottomLeft" state="frozen"/>
      <selection pane="bottomLeft"/>
    </sheetView>
  </sheetViews>
  <sheetFormatPr defaultColWidth="9" defaultRowHeight="10.8"/>
  <cols>
    <col min="1" max="1" width="1.77734375" style="19" customWidth="1"/>
    <col min="2" max="3" width="2.6640625" style="52" customWidth="1"/>
    <col min="4" max="4" width="10.77734375" style="52" customWidth="1"/>
    <col min="5" max="18" width="4.77734375" style="19" customWidth="1"/>
    <col min="19" max="19" width="1.6640625" style="19" customWidth="1"/>
    <col min="20" max="20" width="7" style="19" customWidth="1"/>
    <col min="21" max="16384" width="9" style="19"/>
  </cols>
  <sheetData>
    <row r="1" spans="2:18" s="4" customFormat="1" ht="12">
      <c r="H1" s="7"/>
    </row>
    <row r="2" spans="2:18" s="4" customFormat="1" ht="45" customHeight="1">
      <c r="H2" s="7"/>
    </row>
    <row r="3" spans="2:18" s="4" customFormat="1" ht="12" customHeight="1" thickBot="1">
      <c r="H3" s="7"/>
    </row>
    <row r="4" spans="2:18" s="15" customFormat="1" ht="14.25" customHeight="1" thickBot="1">
      <c r="B4" s="1047" t="s">
        <v>95</v>
      </c>
      <c r="C4" s="1048"/>
      <c r="D4" s="1048"/>
      <c r="E4" s="1051" t="s">
        <v>94</v>
      </c>
      <c r="F4" s="1052"/>
      <c r="G4" s="1052"/>
      <c r="H4" s="1053"/>
      <c r="I4" s="1054" t="s">
        <v>93</v>
      </c>
      <c r="J4" s="1055"/>
      <c r="K4" s="1056"/>
      <c r="L4" s="1057"/>
      <c r="M4" s="1034" t="s">
        <v>92</v>
      </c>
      <c r="N4" s="1034" t="s">
        <v>91</v>
      </c>
      <c r="O4" s="1034" t="s">
        <v>90</v>
      </c>
      <c r="P4" s="1034" t="s">
        <v>89</v>
      </c>
      <c r="Q4" s="1037" t="s">
        <v>88</v>
      </c>
      <c r="R4" s="1037" t="s">
        <v>87</v>
      </c>
    </row>
    <row r="5" spans="2:18" s="15" customFormat="1" ht="13.5" customHeight="1" thickTop="1" thickBot="1">
      <c r="B5" s="1049"/>
      <c r="C5" s="1050"/>
      <c r="D5" s="1050"/>
      <c r="E5" s="955"/>
      <c r="F5" s="956"/>
      <c r="G5" s="957"/>
      <c r="H5" s="958"/>
      <c r="I5" s="959"/>
      <c r="J5" s="960" t="s">
        <v>86</v>
      </c>
      <c r="K5" s="961"/>
      <c r="L5" s="962"/>
      <c r="M5" s="1035"/>
      <c r="N5" s="1035"/>
      <c r="O5" s="1035"/>
      <c r="P5" s="1035"/>
      <c r="Q5" s="1038"/>
      <c r="R5" s="1038"/>
    </row>
    <row r="6" spans="2:18" s="15" customFormat="1" ht="74.400000000000006" thickTop="1" thickBot="1">
      <c r="B6" s="1040" t="s">
        <v>85</v>
      </c>
      <c r="C6" s="1041"/>
      <c r="D6" s="1041"/>
      <c r="E6" s="963" t="s">
        <v>84</v>
      </c>
      <c r="F6" s="964" t="s">
        <v>83</v>
      </c>
      <c r="G6" s="965" t="s">
        <v>3820</v>
      </c>
      <c r="H6" s="966" t="s">
        <v>3822</v>
      </c>
      <c r="I6" s="967" t="s">
        <v>82</v>
      </c>
      <c r="J6" s="968" t="s">
        <v>81</v>
      </c>
      <c r="K6" s="968" t="s">
        <v>80</v>
      </c>
      <c r="L6" s="969" t="s">
        <v>79</v>
      </c>
      <c r="M6" s="1036"/>
      <c r="N6" s="1036"/>
      <c r="O6" s="1036"/>
      <c r="P6" s="1036"/>
      <c r="Q6" s="1039"/>
      <c r="R6" s="1039"/>
    </row>
    <row r="7" spans="2:18" ht="22.2" customHeight="1" thickBot="1">
      <c r="B7" s="1042" t="s">
        <v>78</v>
      </c>
      <c r="C7" s="16" t="s">
        <v>77</v>
      </c>
      <c r="D7" s="17"/>
      <c r="E7" s="18">
        <f t="shared" ref="E7:E33" si="0">SUM(F7:H7)</f>
        <v>0</v>
      </c>
      <c r="F7" s="220">
        <v>0</v>
      </c>
      <c r="G7" s="221">
        <v>0</v>
      </c>
      <c r="H7" s="222">
        <v>0</v>
      </c>
      <c r="I7" s="223">
        <f>SUM(J7:L7)</f>
        <v>0</v>
      </c>
      <c r="J7" s="224">
        <v>0</v>
      </c>
      <c r="K7" s="224">
        <v>0</v>
      </c>
      <c r="L7" s="223">
        <v>0</v>
      </c>
      <c r="M7" s="225">
        <v>0</v>
      </c>
      <c r="N7" s="225">
        <v>1</v>
      </c>
      <c r="O7" s="225">
        <v>0</v>
      </c>
      <c r="P7" s="225">
        <v>0</v>
      </c>
      <c r="Q7" s="225">
        <v>0</v>
      </c>
      <c r="R7" s="225">
        <v>0</v>
      </c>
    </row>
    <row r="8" spans="2:18" ht="22.2" customHeight="1" thickBot="1">
      <c r="B8" s="1043"/>
      <c r="C8" s="16" t="s">
        <v>76</v>
      </c>
      <c r="D8" s="17"/>
      <c r="E8" s="18">
        <f t="shared" si="0"/>
        <v>3</v>
      </c>
      <c r="F8" s="220">
        <v>3</v>
      </c>
      <c r="G8" s="221">
        <v>0</v>
      </c>
      <c r="H8" s="222">
        <v>0</v>
      </c>
      <c r="I8" s="223">
        <f>SUM(J8:L8)</f>
        <v>0</v>
      </c>
      <c r="J8" s="224">
        <v>0</v>
      </c>
      <c r="K8" s="224">
        <v>0</v>
      </c>
      <c r="L8" s="223">
        <v>0</v>
      </c>
      <c r="M8" s="225">
        <v>0</v>
      </c>
      <c r="N8" s="225">
        <v>1</v>
      </c>
      <c r="O8" s="225">
        <v>1</v>
      </c>
      <c r="P8" s="225">
        <v>0</v>
      </c>
      <c r="Q8" s="225">
        <v>0</v>
      </c>
      <c r="R8" s="225">
        <v>0</v>
      </c>
    </row>
    <row r="9" spans="2:18" ht="22.2" customHeight="1">
      <c r="B9" s="1043"/>
      <c r="C9" s="20" t="s">
        <v>75</v>
      </c>
      <c r="D9" s="21"/>
      <c r="E9" s="22">
        <f t="shared" si="0"/>
        <v>110</v>
      </c>
      <c r="F9" s="23">
        <f>SUM(F10:F32)</f>
        <v>15</v>
      </c>
      <c r="G9" s="24">
        <f>SUM(G10:G32)</f>
        <v>5</v>
      </c>
      <c r="H9" s="25">
        <f>SUM(H10:H32)</f>
        <v>90</v>
      </c>
      <c r="I9" s="26">
        <f>SUM(J9:K9)</f>
        <v>154</v>
      </c>
      <c r="J9" s="27">
        <f t="shared" ref="J9:R9" si="1">SUM(J10:J32)</f>
        <v>19</v>
      </c>
      <c r="K9" s="27">
        <f t="shared" si="1"/>
        <v>135</v>
      </c>
      <c r="L9" s="26">
        <f t="shared" si="1"/>
        <v>10</v>
      </c>
      <c r="M9" s="28">
        <f t="shared" si="1"/>
        <v>279</v>
      </c>
      <c r="N9" s="28">
        <f t="shared" si="1"/>
        <v>11</v>
      </c>
      <c r="O9" s="28">
        <f t="shared" si="1"/>
        <v>17</v>
      </c>
      <c r="P9" s="28">
        <f t="shared" si="1"/>
        <v>2</v>
      </c>
      <c r="Q9" s="28">
        <f t="shared" si="1"/>
        <v>5</v>
      </c>
      <c r="R9" s="28">
        <f t="shared" si="1"/>
        <v>58</v>
      </c>
    </row>
    <row r="10" spans="2:18" ht="22.2" customHeight="1">
      <c r="B10" s="1043"/>
      <c r="C10" s="1044" t="s">
        <v>74</v>
      </c>
      <c r="D10" s="29" t="s">
        <v>73</v>
      </c>
      <c r="E10" s="30">
        <f t="shared" si="0"/>
        <v>7</v>
      </c>
      <c r="F10" s="23">
        <v>4</v>
      </c>
      <c r="G10" s="24">
        <v>3</v>
      </c>
      <c r="H10" s="226">
        <v>0</v>
      </c>
      <c r="I10" s="31">
        <f t="shared" ref="I10:I30" si="2">J10+K10</f>
        <v>71</v>
      </c>
      <c r="J10" s="227">
        <v>8</v>
      </c>
      <c r="K10" s="227">
        <v>63</v>
      </c>
      <c r="L10" s="31">
        <v>0</v>
      </c>
      <c r="M10" s="228">
        <v>1</v>
      </c>
      <c r="N10" s="228">
        <v>4</v>
      </c>
      <c r="O10" s="228">
        <v>0</v>
      </c>
      <c r="P10" s="228">
        <v>1</v>
      </c>
      <c r="Q10" s="228">
        <v>1</v>
      </c>
      <c r="R10" s="228">
        <v>0</v>
      </c>
    </row>
    <row r="11" spans="2:18" ht="22.2" customHeight="1">
      <c r="B11" s="1043"/>
      <c r="C11" s="1045"/>
      <c r="D11" s="29" t="s">
        <v>72</v>
      </c>
      <c r="E11" s="30">
        <f t="shared" si="0"/>
        <v>15</v>
      </c>
      <c r="F11" s="23">
        <v>1</v>
      </c>
      <c r="G11" s="24">
        <v>0</v>
      </c>
      <c r="H11" s="226">
        <v>14</v>
      </c>
      <c r="I11" s="31">
        <f t="shared" si="2"/>
        <v>0</v>
      </c>
      <c r="J11" s="227">
        <v>0</v>
      </c>
      <c r="K11" s="227">
        <v>0</v>
      </c>
      <c r="L11" s="31">
        <v>0</v>
      </c>
      <c r="M11" s="228">
        <v>23</v>
      </c>
      <c r="N11" s="228">
        <v>1</v>
      </c>
      <c r="O11" s="228">
        <v>1</v>
      </c>
      <c r="P11" s="228">
        <v>0</v>
      </c>
      <c r="Q11" s="228">
        <v>0</v>
      </c>
      <c r="R11" s="228">
        <v>8</v>
      </c>
    </row>
    <row r="12" spans="2:18" ht="22.2" customHeight="1">
      <c r="B12" s="1043"/>
      <c r="C12" s="1045"/>
      <c r="D12" s="29" t="s">
        <v>9</v>
      </c>
      <c r="E12" s="30">
        <f t="shared" si="0"/>
        <v>0</v>
      </c>
      <c r="F12" s="23">
        <v>0</v>
      </c>
      <c r="G12" s="24">
        <v>0</v>
      </c>
      <c r="H12" s="226">
        <v>0</v>
      </c>
      <c r="I12" s="31">
        <f t="shared" si="2"/>
        <v>0</v>
      </c>
      <c r="J12" s="227">
        <v>0</v>
      </c>
      <c r="K12" s="227">
        <v>0</v>
      </c>
      <c r="L12" s="31">
        <v>0</v>
      </c>
      <c r="M12" s="228">
        <v>13</v>
      </c>
      <c r="N12" s="228">
        <v>0</v>
      </c>
      <c r="O12" s="228">
        <v>0</v>
      </c>
      <c r="P12" s="228">
        <v>0</v>
      </c>
      <c r="Q12" s="228">
        <v>0</v>
      </c>
      <c r="R12" s="228">
        <v>1</v>
      </c>
    </row>
    <row r="13" spans="2:18" ht="22.2" customHeight="1">
      <c r="B13" s="1043"/>
      <c r="C13" s="1045"/>
      <c r="D13" s="29" t="s">
        <v>8</v>
      </c>
      <c r="E13" s="30">
        <f t="shared" si="0"/>
        <v>3</v>
      </c>
      <c r="F13" s="23">
        <v>0</v>
      </c>
      <c r="G13" s="24">
        <v>0</v>
      </c>
      <c r="H13" s="226">
        <v>3</v>
      </c>
      <c r="I13" s="31">
        <f t="shared" si="2"/>
        <v>5</v>
      </c>
      <c r="J13" s="227">
        <v>1</v>
      </c>
      <c r="K13" s="227">
        <v>4</v>
      </c>
      <c r="L13" s="31">
        <v>0</v>
      </c>
      <c r="M13" s="228">
        <v>16</v>
      </c>
      <c r="N13" s="228">
        <v>1</v>
      </c>
      <c r="O13" s="228">
        <v>1</v>
      </c>
      <c r="P13" s="228">
        <v>0</v>
      </c>
      <c r="Q13" s="228">
        <v>1</v>
      </c>
      <c r="R13" s="228">
        <v>1</v>
      </c>
    </row>
    <row r="14" spans="2:18" ht="22.2" customHeight="1">
      <c r="B14" s="1043"/>
      <c r="C14" s="1045"/>
      <c r="D14" s="29" t="s">
        <v>7</v>
      </c>
      <c r="E14" s="30">
        <f t="shared" si="0"/>
        <v>3</v>
      </c>
      <c r="F14" s="23">
        <v>2</v>
      </c>
      <c r="G14" s="24">
        <v>0</v>
      </c>
      <c r="H14" s="226">
        <v>1</v>
      </c>
      <c r="I14" s="31">
        <f t="shared" si="2"/>
        <v>28</v>
      </c>
      <c r="J14" s="227">
        <v>1</v>
      </c>
      <c r="K14" s="227">
        <v>27</v>
      </c>
      <c r="L14" s="31">
        <v>7</v>
      </c>
      <c r="M14" s="228">
        <v>0</v>
      </c>
      <c r="N14" s="228">
        <v>0</v>
      </c>
      <c r="O14" s="228">
        <v>1</v>
      </c>
      <c r="P14" s="228">
        <v>0</v>
      </c>
      <c r="Q14" s="228">
        <v>0</v>
      </c>
      <c r="R14" s="228">
        <v>2</v>
      </c>
    </row>
    <row r="15" spans="2:18" ht="22.2" customHeight="1">
      <c r="B15" s="1043"/>
      <c r="C15" s="1045"/>
      <c r="D15" s="29" t="s">
        <v>71</v>
      </c>
      <c r="E15" s="30">
        <f t="shared" si="0"/>
        <v>11</v>
      </c>
      <c r="F15" s="23">
        <v>3</v>
      </c>
      <c r="G15" s="24">
        <v>1</v>
      </c>
      <c r="H15" s="226">
        <v>7</v>
      </c>
      <c r="I15" s="31">
        <f t="shared" si="2"/>
        <v>0</v>
      </c>
      <c r="J15" s="229">
        <v>0</v>
      </c>
      <c r="K15" s="229">
        <v>0</v>
      </c>
      <c r="L15" s="31">
        <v>0</v>
      </c>
      <c r="M15" s="228">
        <v>92</v>
      </c>
      <c r="N15" s="228">
        <v>0</v>
      </c>
      <c r="O15" s="228">
        <v>6</v>
      </c>
      <c r="P15" s="228">
        <v>0</v>
      </c>
      <c r="Q15" s="228">
        <v>1</v>
      </c>
      <c r="R15" s="228">
        <v>4</v>
      </c>
    </row>
    <row r="16" spans="2:18" ht="22.2" customHeight="1">
      <c r="B16" s="1043"/>
      <c r="C16" s="1045"/>
      <c r="D16" s="29" t="s">
        <v>58</v>
      </c>
      <c r="E16" s="30">
        <f t="shared" si="0"/>
        <v>2</v>
      </c>
      <c r="F16" s="23">
        <v>0</v>
      </c>
      <c r="G16" s="24">
        <v>0</v>
      </c>
      <c r="H16" s="226">
        <v>2</v>
      </c>
      <c r="I16" s="31">
        <f t="shared" si="2"/>
        <v>15</v>
      </c>
      <c r="J16" s="227">
        <v>1</v>
      </c>
      <c r="K16" s="227">
        <v>14</v>
      </c>
      <c r="L16" s="31">
        <v>0</v>
      </c>
      <c r="M16" s="228">
        <v>0</v>
      </c>
      <c r="N16" s="228">
        <v>0</v>
      </c>
      <c r="O16" s="228">
        <v>1</v>
      </c>
      <c r="P16" s="228">
        <v>0</v>
      </c>
      <c r="Q16" s="228">
        <v>0</v>
      </c>
      <c r="R16" s="228">
        <v>11</v>
      </c>
    </row>
    <row r="17" spans="2:18" ht="22.2" customHeight="1">
      <c r="B17" s="1043"/>
      <c r="C17" s="1045"/>
      <c r="D17" s="29" t="s">
        <v>6</v>
      </c>
      <c r="E17" s="30">
        <f t="shared" si="0"/>
        <v>12</v>
      </c>
      <c r="F17" s="23">
        <v>0</v>
      </c>
      <c r="G17" s="24">
        <v>0</v>
      </c>
      <c r="H17" s="226">
        <v>12</v>
      </c>
      <c r="I17" s="31">
        <f t="shared" si="2"/>
        <v>0</v>
      </c>
      <c r="J17" s="227">
        <v>0</v>
      </c>
      <c r="K17" s="227">
        <v>0</v>
      </c>
      <c r="L17" s="31">
        <v>0</v>
      </c>
      <c r="M17" s="228">
        <v>29</v>
      </c>
      <c r="N17" s="228">
        <v>0</v>
      </c>
      <c r="O17" s="228">
        <v>3</v>
      </c>
      <c r="P17" s="228">
        <v>0</v>
      </c>
      <c r="Q17" s="228">
        <v>0</v>
      </c>
      <c r="R17" s="228">
        <v>4</v>
      </c>
    </row>
    <row r="18" spans="2:18" ht="22.2" customHeight="1">
      <c r="B18" s="1043"/>
      <c r="C18" s="1045"/>
      <c r="D18" s="29" t="s">
        <v>5</v>
      </c>
      <c r="E18" s="30">
        <f t="shared" si="0"/>
        <v>5</v>
      </c>
      <c r="F18" s="23">
        <v>2</v>
      </c>
      <c r="G18" s="24">
        <v>0</v>
      </c>
      <c r="H18" s="226">
        <v>3</v>
      </c>
      <c r="I18" s="31">
        <f t="shared" si="2"/>
        <v>0</v>
      </c>
      <c r="J18" s="227">
        <v>0</v>
      </c>
      <c r="K18" s="227">
        <v>0</v>
      </c>
      <c r="L18" s="31">
        <v>0</v>
      </c>
      <c r="M18" s="228">
        <v>22</v>
      </c>
      <c r="N18" s="228">
        <v>0</v>
      </c>
      <c r="O18" s="228">
        <v>0</v>
      </c>
      <c r="P18" s="228">
        <v>0</v>
      </c>
      <c r="Q18" s="228">
        <v>0</v>
      </c>
      <c r="R18" s="228">
        <v>9</v>
      </c>
    </row>
    <row r="19" spans="2:18" ht="22.2" customHeight="1">
      <c r="B19" s="1043"/>
      <c r="C19" s="1045"/>
      <c r="D19" s="29" t="s">
        <v>19</v>
      </c>
      <c r="E19" s="30">
        <f t="shared" si="0"/>
        <v>0</v>
      </c>
      <c r="F19" s="23">
        <v>0</v>
      </c>
      <c r="G19" s="24">
        <v>0</v>
      </c>
      <c r="H19" s="226">
        <v>0</v>
      </c>
      <c r="I19" s="31">
        <f t="shared" si="2"/>
        <v>4</v>
      </c>
      <c r="J19" s="227">
        <v>1</v>
      </c>
      <c r="K19" s="227">
        <v>3</v>
      </c>
      <c r="L19" s="31">
        <v>0</v>
      </c>
      <c r="M19" s="228">
        <v>0</v>
      </c>
      <c r="N19" s="228">
        <v>1</v>
      </c>
      <c r="O19" s="228">
        <v>0</v>
      </c>
      <c r="P19" s="228">
        <v>0</v>
      </c>
      <c r="Q19" s="228">
        <v>0</v>
      </c>
      <c r="R19" s="228">
        <v>2</v>
      </c>
    </row>
    <row r="20" spans="2:18" ht="22.2" customHeight="1">
      <c r="B20" s="1043"/>
      <c r="C20" s="1045"/>
      <c r="D20" s="29" t="s">
        <v>18</v>
      </c>
      <c r="E20" s="30">
        <f t="shared" si="0"/>
        <v>15</v>
      </c>
      <c r="F20" s="23">
        <v>1</v>
      </c>
      <c r="G20" s="24">
        <v>0</v>
      </c>
      <c r="H20" s="226">
        <v>14</v>
      </c>
      <c r="I20" s="31">
        <f t="shared" si="2"/>
        <v>0</v>
      </c>
      <c r="J20" s="227">
        <v>0</v>
      </c>
      <c r="K20" s="227">
        <v>0</v>
      </c>
      <c r="L20" s="31">
        <v>0</v>
      </c>
      <c r="M20" s="228">
        <v>38</v>
      </c>
      <c r="N20" s="228">
        <v>4</v>
      </c>
      <c r="O20" s="228">
        <v>3</v>
      </c>
      <c r="P20" s="228">
        <v>1</v>
      </c>
      <c r="Q20" s="228">
        <v>1</v>
      </c>
      <c r="R20" s="228">
        <v>2</v>
      </c>
    </row>
    <row r="21" spans="2:18" ht="22.2" customHeight="1">
      <c r="B21" s="1043"/>
      <c r="C21" s="1045"/>
      <c r="D21" s="29" t="s">
        <v>17</v>
      </c>
      <c r="E21" s="30">
        <f t="shared" si="0"/>
        <v>5</v>
      </c>
      <c r="F21" s="23">
        <v>0</v>
      </c>
      <c r="G21" s="24">
        <v>1</v>
      </c>
      <c r="H21" s="226">
        <v>4</v>
      </c>
      <c r="I21" s="31">
        <f t="shared" si="2"/>
        <v>15</v>
      </c>
      <c r="J21" s="227">
        <v>1</v>
      </c>
      <c r="K21" s="227">
        <v>14</v>
      </c>
      <c r="L21" s="31">
        <v>0</v>
      </c>
      <c r="M21" s="228">
        <v>6</v>
      </c>
      <c r="N21" s="228">
        <v>0</v>
      </c>
      <c r="O21" s="228">
        <v>0</v>
      </c>
      <c r="P21" s="228">
        <v>0</v>
      </c>
      <c r="Q21" s="228">
        <v>0</v>
      </c>
      <c r="R21" s="228">
        <v>3</v>
      </c>
    </row>
    <row r="22" spans="2:18" ht="22.2" customHeight="1">
      <c r="B22" s="1043"/>
      <c r="C22" s="1045"/>
      <c r="D22" s="29" t="s">
        <v>4</v>
      </c>
      <c r="E22" s="30">
        <f t="shared" si="0"/>
        <v>2</v>
      </c>
      <c r="F22" s="23">
        <v>1</v>
      </c>
      <c r="G22" s="24">
        <v>0</v>
      </c>
      <c r="H22" s="226">
        <v>1</v>
      </c>
      <c r="I22" s="31">
        <f t="shared" si="2"/>
        <v>0</v>
      </c>
      <c r="J22" s="227">
        <v>0</v>
      </c>
      <c r="K22" s="227">
        <v>0</v>
      </c>
      <c r="L22" s="31">
        <v>0</v>
      </c>
      <c r="M22" s="228">
        <v>6</v>
      </c>
      <c r="N22" s="228">
        <v>0</v>
      </c>
      <c r="O22" s="228">
        <v>0</v>
      </c>
      <c r="P22" s="228">
        <v>0</v>
      </c>
      <c r="Q22" s="228">
        <v>0</v>
      </c>
      <c r="R22" s="228">
        <v>0</v>
      </c>
    </row>
    <row r="23" spans="2:18" ht="22.2" customHeight="1">
      <c r="B23" s="1043"/>
      <c r="C23" s="1045"/>
      <c r="D23" s="29" t="s">
        <v>16</v>
      </c>
      <c r="E23" s="30">
        <f t="shared" si="0"/>
        <v>2</v>
      </c>
      <c r="F23" s="23">
        <v>0</v>
      </c>
      <c r="G23" s="24">
        <v>0</v>
      </c>
      <c r="H23" s="226">
        <v>2</v>
      </c>
      <c r="I23" s="31">
        <f t="shared" si="2"/>
        <v>0</v>
      </c>
      <c r="J23" s="227">
        <v>0</v>
      </c>
      <c r="K23" s="227">
        <v>0</v>
      </c>
      <c r="L23" s="31">
        <v>0</v>
      </c>
      <c r="M23" s="228">
        <v>12</v>
      </c>
      <c r="N23" s="228">
        <v>0</v>
      </c>
      <c r="O23" s="228">
        <v>0</v>
      </c>
      <c r="P23" s="228">
        <v>0</v>
      </c>
      <c r="Q23" s="228">
        <v>0</v>
      </c>
      <c r="R23" s="228">
        <v>1</v>
      </c>
    </row>
    <row r="24" spans="2:18" ht="22.2" customHeight="1">
      <c r="B24" s="1043"/>
      <c r="C24" s="1045"/>
      <c r="D24" s="29" t="s">
        <v>3</v>
      </c>
      <c r="E24" s="30">
        <f t="shared" si="0"/>
        <v>1</v>
      </c>
      <c r="F24" s="23">
        <v>0</v>
      </c>
      <c r="G24" s="24">
        <v>0</v>
      </c>
      <c r="H24" s="226">
        <v>1</v>
      </c>
      <c r="I24" s="31">
        <f t="shared" si="2"/>
        <v>2</v>
      </c>
      <c r="J24" s="227">
        <v>1</v>
      </c>
      <c r="K24" s="227">
        <v>1</v>
      </c>
      <c r="L24" s="31">
        <v>0</v>
      </c>
      <c r="M24" s="228">
        <v>0</v>
      </c>
      <c r="N24" s="228">
        <v>0</v>
      </c>
      <c r="O24" s="228">
        <v>1</v>
      </c>
      <c r="P24" s="228">
        <v>0</v>
      </c>
      <c r="Q24" s="228">
        <v>0</v>
      </c>
      <c r="R24" s="228">
        <v>0</v>
      </c>
    </row>
    <row r="25" spans="2:18" ht="22.2" customHeight="1">
      <c r="B25" s="1043"/>
      <c r="C25" s="1045"/>
      <c r="D25" s="29" t="s">
        <v>15</v>
      </c>
      <c r="E25" s="30">
        <f t="shared" si="0"/>
        <v>2</v>
      </c>
      <c r="F25" s="23">
        <v>0</v>
      </c>
      <c r="G25" s="24">
        <v>0</v>
      </c>
      <c r="H25" s="226">
        <v>2</v>
      </c>
      <c r="I25" s="31">
        <f t="shared" si="2"/>
        <v>2</v>
      </c>
      <c r="J25" s="227">
        <v>0</v>
      </c>
      <c r="K25" s="227">
        <v>2</v>
      </c>
      <c r="L25" s="31">
        <v>0</v>
      </c>
      <c r="M25" s="228">
        <v>0</v>
      </c>
      <c r="N25" s="228">
        <v>0</v>
      </c>
      <c r="O25" s="228">
        <v>0</v>
      </c>
      <c r="P25" s="228">
        <v>0</v>
      </c>
      <c r="Q25" s="228">
        <v>0</v>
      </c>
      <c r="R25" s="228">
        <v>0</v>
      </c>
    </row>
    <row r="26" spans="2:18" ht="22.2" customHeight="1">
      <c r="B26" s="1043"/>
      <c r="C26" s="1045"/>
      <c r="D26" s="29" t="s">
        <v>2</v>
      </c>
      <c r="E26" s="30">
        <f t="shared" si="0"/>
        <v>2</v>
      </c>
      <c r="F26" s="23">
        <v>1</v>
      </c>
      <c r="G26" s="24">
        <v>0</v>
      </c>
      <c r="H26" s="226">
        <v>1</v>
      </c>
      <c r="I26" s="31">
        <f t="shared" si="2"/>
        <v>1</v>
      </c>
      <c r="J26" s="227">
        <v>0</v>
      </c>
      <c r="K26" s="227">
        <v>1</v>
      </c>
      <c r="L26" s="31">
        <v>2</v>
      </c>
      <c r="M26" s="228">
        <v>0</v>
      </c>
      <c r="N26" s="228">
        <v>0</v>
      </c>
      <c r="O26" s="228">
        <v>0</v>
      </c>
      <c r="P26" s="228">
        <v>0</v>
      </c>
      <c r="Q26" s="228">
        <v>1</v>
      </c>
      <c r="R26" s="228">
        <v>1</v>
      </c>
    </row>
    <row r="27" spans="2:18" ht="22.2" customHeight="1">
      <c r="B27" s="1043"/>
      <c r="C27" s="1045"/>
      <c r="D27" s="29" t="s">
        <v>23</v>
      </c>
      <c r="E27" s="30">
        <f t="shared" si="0"/>
        <v>0</v>
      </c>
      <c r="F27" s="23">
        <v>0</v>
      </c>
      <c r="G27" s="24">
        <v>0</v>
      </c>
      <c r="H27" s="226">
        <v>0</v>
      </c>
      <c r="I27" s="31">
        <f t="shared" si="2"/>
        <v>1</v>
      </c>
      <c r="J27" s="227">
        <v>0</v>
      </c>
      <c r="K27" s="227">
        <v>1</v>
      </c>
      <c r="L27" s="31">
        <v>0</v>
      </c>
      <c r="M27" s="228">
        <v>3</v>
      </c>
      <c r="N27" s="228">
        <v>0</v>
      </c>
      <c r="O27" s="228">
        <v>0</v>
      </c>
      <c r="P27" s="228">
        <v>0</v>
      </c>
      <c r="Q27" s="228">
        <v>0</v>
      </c>
      <c r="R27" s="228">
        <v>1</v>
      </c>
    </row>
    <row r="28" spans="2:18" ht="22.2" customHeight="1">
      <c r="B28" s="1043"/>
      <c r="C28" s="1045"/>
      <c r="D28" s="29" t="s">
        <v>14</v>
      </c>
      <c r="E28" s="30">
        <f t="shared" si="0"/>
        <v>2</v>
      </c>
      <c r="F28" s="23">
        <v>0</v>
      </c>
      <c r="G28" s="24">
        <v>0</v>
      </c>
      <c r="H28" s="226">
        <v>2</v>
      </c>
      <c r="I28" s="31">
        <f t="shared" si="2"/>
        <v>1</v>
      </c>
      <c r="J28" s="227">
        <v>0</v>
      </c>
      <c r="K28" s="227">
        <v>1</v>
      </c>
      <c r="L28" s="31">
        <v>1</v>
      </c>
      <c r="M28" s="228">
        <v>1</v>
      </c>
      <c r="N28" s="228">
        <v>0</v>
      </c>
      <c r="O28" s="228">
        <v>0</v>
      </c>
      <c r="P28" s="228">
        <v>0</v>
      </c>
      <c r="Q28" s="228">
        <v>0</v>
      </c>
      <c r="R28" s="228">
        <v>1</v>
      </c>
    </row>
    <row r="29" spans="2:18" ht="22.2" customHeight="1">
      <c r="B29" s="1043"/>
      <c r="C29" s="1045"/>
      <c r="D29" s="29" t="s">
        <v>1</v>
      </c>
      <c r="E29" s="30">
        <f t="shared" si="0"/>
        <v>11</v>
      </c>
      <c r="F29" s="23">
        <v>0</v>
      </c>
      <c r="G29" s="24">
        <v>0</v>
      </c>
      <c r="H29" s="226">
        <v>11</v>
      </c>
      <c r="I29" s="31">
        <f t="shared" si="2"/>
        <v>4</v>
      </c>
      <c r="J29" s="227">
        <v>4</v>
      </c>
      <c r="K29" s="227">
        <v>0</v>
      </c>
      <c r="L29" s="31">
        <v>0</v>
      </c>
      <c r="M29" s="228">
        <v>0</v>
      </c>
      <c r="N29" s="228">
        <v>0</v>
      </c>
      <c r="O29" s="228">
        <v>0</v>
      </c>
      <c r="P29" s="228">
        <v>0</v>
      </c>
      <c r="Q29" s="228">
        <v>0</v>
      </c>
      <c r="R29" s="228">
        <v>3</v>
      </c>
    </row>
    <row r="30" spans="2:18" ht="22.2" customHeight="1">
      <c r="B30" s="1043"/>
      <c r="C30" s="1045"/>
      <c r="D30" s="29" t="s">
        <v>13</v>
      </c>
      <c r="E30" s="30">
        <f t="shared" si="0"/>
        <v>3</v>
      </c>
      <c r="F30" s="23">
        <v>0</v>
      </c>
      <c r="G30" s="24">
        <v>0</v>
      </c>
      <c r="H30" s="226">
        <v>3</v>
      </c>
      <c r="I30" s="31">
        <f t="shared" si="2"/>
        <v>4</v>
      </c>
      <c r="J30" s="227">
        <v>0</v>
      </c>
      <c r="K30" s="227">
        <v>4</v>
      </c>
      <c r="L30" s="31">
        <v>0</v>
      </c>
      <c r="M30" s="228">
        <v>0</v>
      </c>
      <c r="N30" s="228">
        <v>0</v>
      </c>
      <c r="O30" s="228">
        <v>0</v>
      </c>
      <c r="P30" s="228">
        <v>0</v>
      </c>
      <c r="Q30" s="228">
        <v>0</v>
      </c>
      <c r="R30" s="228">
        <v>1</v>
      </c>
    </row>
    <row r="31" spans="2:18" ht="22.2" customHeight="1">
      <c r="B31" s="1043"/>
      <c r="C31" s="1045"/>
      <c r="D31" s="29" t="s">
        <v>12</v>
      </c>
      <c r="E31" s="30">
        <f t="shared" si="0"/>
        <v>3</v>
      </c>
      <c r="F31" s="23">
        <v>0</v>
      </c>
      <c r="G31" s="24">
        <v>0</v>
      </c>
      <c r="H31" s="226">
        <v>3</v>
      </c>
      <c r="I31" s="31">
        <f>J31+K31</f>
        <v>0</v>
      </c>
      <c r="J31" s="227">
        <v>0</v>
      </c>
      <c r="K31" s="227">
        <v>0</v>
      </c>
      <c r="L31" s="31">
        <v>0</v>
      </c>
      <c r="M31" s="228">
        <v>13</v>
      </c>
      <c r="N31" s="228">
        <v>0</v>
      </c>
      <c r="O31" s="228">
        <v>0</v>
      </c>
      <c r="P31" s="228">
        <v>0</v>
      </c>
      <c r="Q31" s="228">
        <v>0</v>
      </c>
      <c r="R31" s="228">
        <v>2</v>
      </c>
    </row>
    <row r="32" spans="2:18" ht="22.2" customHeight="1" thickBot="1">
      <c r="B32" s="1043"/>
      <c r="C32" s="1046"/>
      <c r="D32" s="32" t="s">
        <v>11</v>
      </c>
      <c r="E32" s="33">
        <f t="shared" si="0"/>
        <v>4</v>
      </c>
      <c r="F32" s="230">
        <v>0</v>
      </c>
      <c r="G32" s="231">
        <v>0</v>
      </c>
      <c r="H32" s="232">
        <v>4</v>
      </c>
      <c r="I32" s="34">
        <f>J32+K32</f>
        <v>1</v>
      </c>
      <c r="J32" s="233">
        <v>1</v>
      </c>
      <c r="K32" s="233">
        <v>0</v>
      </c>
      <c r="L32" s="234">
        <v>0</v>
      </c>
      <c r="M32" s="235">
        <v>4</v>
      </c>
      <c r="N32" s="235">
        <v>0</v>
      </c>
      <c r="O32" s="235">
        <v>0</v>
      </c>
      <c r="P32" s="235">
        <v>0</v>
      </c>
      <c r="Q32" s="235">
        <v>0</v>
      </c>
      <c r="R32" s="235">
        <v>1</v>
      </c>
    </row>
    <row r="33" spans="2:18" ht="22.2" customHeight="1" thickBot="1">
      <c r="B33" s="1058" t="s">
        <v>70</v>
      </c>
      <c r="C33" s="1059"/>
      <c r="D33" s="1059"/>
      <c r="E33" s="35">
        <f t="shared" si="0"/>
        <v>13</v>
      </c>
      <c r="F33" s="36">
        <v>10</v>
      </c>
      <c r="G33" s="37">
        <v>3</v>
      </c>
      <c r="H33" s="38">
        <v>0</v>
      </c>
      <c r="I33" s="39">
        <f>SUM(J33:J33)</f>
        <v>0</v>
      </c>
      <c r="J33" s="40">
        <v>0</v>
      </c>
      <c r="K33" s="40">
        <v>0</v>
      </c>
      <c r="L33" s="41">
        <v>0</v>
      </c>
      <c r="M33" s="42">
        <v>0</v>
      </c>
      <c r="N33" s="42">
        <v>0</v>
      </c>
      <c r="O33" s="42">
        <v>0</v>
      </c>
      <c r="P33" s="42">
        <v>1</v>
      </c>
      <c r="Q33" s="42">
        <v>0</v>
      </c>
      <c r="R33" s="42">
        <v>0</v>
      </c>
    </row>
    <row r="34" spans="2:18" ht="22.2" customHeight="1" thickTop="1" thickBot="1">
      <c r="B34" s="1032" t="s">
        <v>0</v>
      </c>
      <c r="C34" s="1033"/>
      <c r="D34" s="1033"/>
      <c r="E34" s="43">
        <f>SUM(E7:E7:E8,E10:E33)</f>
        <v>126</v>
      </c>
      <c r="F34" s="44">
        <f>SUM(F7:F7:F8,F10:F33)</f>
        <v>28</v>
      </c>
      <c r="G34" s="45">
        <f>SUM(G7:G7:G8,G10:G33)</f>
        <v>8</v>
      </c>
      <c r="H34" s="46">
        <f>SUM(H7:H7:H8,H10:H33)</f>
        <v>90</v>
      </c>
      <c r="I34" s="47">
        <f>SUM(I7:I7:I8,I10:I33)</f>
        <v>154</v>
      </c>
      <c r="J34" s="48">
        <f>SUM(J7:J7:J8,J10:J33)</f>
        <v>19</v>
      </c>
      <c r="K34" s="48">
        <f>SUM(K7:K7:K8,K10:K33)</f>
        <v>135</v>
      </c>
      <c r="L34" s="47">
        <f>SUM(L7:L7:L8,L10:L33)</f>
        <v>10</v>
      </c>
      <c r="M34" s="49">
        <f>SUM(M7:M7:M8,M10:M33)</f>
        <v>279</v>
      </c>
      <c r="N34" s="49">
        <f>SUM(N7:N7:N8,N10:N33)</f>
        <v>13</v>
      </c>
      <c r="O34" s="49">
        <f>SUM(O7:O7:O8,O10:O33)</f>
        <v>18</v>
      </c>
      <c r="P34" s="49">
        <f>SUM(P7:P7:P8,P10:P33)</f>
        <v>3</v>
      </c>
      <c r="Q34" s="49">
        <f>SUM(Q7:Q7:Q8,Q10:Q33)</f>
        <v>5</v>
      </c>
      <c r="R34" s="49">
        <f>SUM(R7:R7:R8,R10:R33)</f>
        <v>58</v>
      </c>
    </row>
    <row r="35" spans="2:18" ht="13.2">
      <c r="B35" s="50"/>
      <c r="C35" s="50"/>
      <c r="D35" s="50"/>
      <c r="E35" s="51"/>
      <c r="F35" s="51"/>
      <c r="G35" s="51"/>
      <c r="H35" s="51"/>
      <c r="I35" s="51"/>
      <c r="J35" s="51"/>
      <c r="K35" s="51"/>
      <c r="L35" s="51"/>
      <c r="M35" s="51"/>
      <c r="N35" s="51"/>
      <c r="O35" s="51"/>
      <c r="P35" s="51"/>
      <c r="Q35" s="51"/>
      <c r="R35" s="51"/>
    </row>
  </sheetData>
  <mergeCells count="14">
    <mergeCell ref="B34:D34"/>
    <mergeCell ref="P4:P6"/>
    <mergeCell ref="Q4:Q6"/>
    <mergeCell ref="R4:R6"/>
    <mergeCell ref="B6:D6"/>
    <mergeCell ref="B7:B32"/>
    <mergeCell ref="C10:C32"/>
    <mergeCell ref="B4:D5"/>
    <mergeCell ref="E4:H4"/>
    <mergeCell ref="I4:L4"/>
    <mergeCell ref="M4:M6"/>
    <mergeCell ref="N4:N6"/>
    <mergeCell ref="O4:O6"/>
    <mergeCell ref="B33:D33"/>
  </mergeCells>
  <phoneticPr fontId="2"/>
  <printOptions horizontalCentered="1"/>
  <pageMargins left="0.59055118110236227" right="0.59055118110236227" top="0.59055118110236227" bottom="0.59055118110236227" header="0.39370078740157483" footer="0.39370078740157483"/>
  <pageSetup paperSize="9" firstPageNumber="2" orientation="portrait" horizontalDpi="300" verticalDpi="300" r:id="rId1"/>
  <ignoredErrors>
    <ignoredError sqref="I7:I8 E10:R10 E11:E31 E9:H9 J9:R9" formulaRange="1"/>
    <ignoredError sqref="I9" formula="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E36"/>
  <sheetViews>
    <sheetView showGridLines="0" view="pageBreakPreview" zoomScaleNormal="75" zoomScaleSheetLayoutView="100" workbookViewId="0">
      <pane ySplit="7" topLeftCell="A8" activePane="bottomLeft" state="frozen"/>
      <selection pane="bottomLeft"/>
    </sheetView>
  </sheetViews>
  <sheetFormatPr defaultColWidth="9" defaultRowHeight="10.8"/>
  <cols>
    <col min="1" max="1" width="1.77734375" style="56" customWidth="1"/>
    <col min="2" max="2" width="6" style="56" customWidth="1"/>
    <col min="3" max="3" width="13.33203125" style="56" customWidth="1"/>
    <col min="4" max="4" width="3.77734375" style="68" customWidth="1"/>
    <col min="5" max="5" width="7.77734375" style="69" customWidth="1"/>
    <col min="6" max="6" width="18.77734375" style="69" customWidth="1"/>
    <col min="7" max="8" width="10.77734375" style="69" customWidth="1"/>
    <col min="9" max="10" width="15.77734375" style="70" customWidth="1"/>
    <col min="11" max="20" width="2.77734375" style="56" customWidth="1"/>
    <col min="21" max="21" width="6.77734375" style="56" customWidth="1"/>
    <col min="22" max="22" width="9.77734375" style="74" customWidth="1"/>
    <col min="23" max="23" width="10.77734375" style="74" customWidth="1"/>
    <col min="24" max="24" width="5.77734375" style="74" customWidth="1"/>
    <col min="25" max="25" width="17.88671875" style="56" customWidth="1"/>
    <col min="26" max="26" width="6" style="56" customWidth="1"/>
    <col min="27" max="27" width="6.109375" style="56" customWidth="1"/>
    <col min="28" max="28" width="5.33203125" style="56" customWidth="1"/>
    <col min="29" max="29" width="8" style="56" customWidth="1"/>
    <col min="30" max="31" width="8.21875" style="56" customWidth="1"/>
    <col min="32" max="16384" width="9" style="56"/>
  </cols>
  <sheetData>
    <row r="1" spans="1:31" s="4" customFormat="1" ht="12">
      <c r="B1" s="7"/>
      <c r="D1" s="7"/>
      <c r="I1" s="53"/>
      <c r="J1" s="53"/>
      <c r="L1" s="7"/>
    </row>
    <row r="2" spans="1:31" s="4" customFormat="1" ht="45" customHeight="1">
      <c r="B2" s="7"/>
      <c r="D2" s="7"/>
      <c r="I2" s="53"/>
      <c r="J2" s="53"/>
      <c r="L2" s="7"/>
    </row>
    <row r="3" spans="1:31" s="4" customFormat="1" ht="42.6" customHeight="1" thickBot="1">
      <c r="B3" s="7"/>
      <c r="D3" s="7"/>
      <c r="I3" s="53"/>
      <c r="J3" s="53"/>
      <c r="L3" s="7"/>
    </row>
    <row r="4" spans="1:31" ht="17.399999999999999" customHeight="1" thickBot="1">
      <c r="A4" s="54"/>
      <c r="B4" s="1092" t="s">
        <v>301</v>
      </c>
      <c r="C4" s="1095" t="s">
        <v>300</v>
      </c>
      <c r="D4" s="1098" t="s">
        <v>299</v>
      </c>
      <c r="E4" s="1101" t="s">
        <v>3880</v>
      </c>
      <c r="F4" s="1104" t="s">
        <v>298</v>
      </c>
      <c r="G4" s="1101" t="s">
        <v>297</v>
      </c>
      <c r="H4" s="1101" t="s">
        <v>296</v>
      </c>
      <c r="I4" s="1071" t="s">
        <v>3889</v>
      </c>
      <c r="J4" s="1060" t="s">
        <v>295</v>
      </c>
      <c r="K4" s="1063" t="s">
        <v>294</v>
      </c>
      <c r="L4" s="1064"/>
      <c r="M4" s="1064"/>
      <c r="N4" s="1064"/>
      <c r="O4" s="1064"/>
      <c r="P4" s="1064"/>
      <c r="Q4" s="1064"/>
      <c r="R4" s="1064"/>
      <c r="S4" s="1064"/>
      <c r="T4" s="1065"/>
      <c r="U4" s="1066" t="s">
        <v>4127</v>
      </c>
      <c r="V4" s="1131" t="s">
        <v>293</v>
      </c>
      <c r="W4" s="1132"/>
      <c r="X4" s="1133"/>
      <c r="Y4" s="1071" t="s">
        <v>3878</v>
      </c>
      <c r="Z4" s="1107" t="s">
        <v>3887</v>
      </c>
      <c r="AA4" s="1107" t="s">
        <v>3888</v>
      </c>
      <c r="AB4" s="1110" t="s">
        <v>289</v>
      </c>
      <c r="AC4" s="1111"/>
      <c r="AD4" s="1112"/>
      <c r="AE4" s="55"/>
    </row>
    <row r="5" spans="1:31" ht="21" customHeight="1" thickBot="1">
      <c r="A5" s="54"/>
      <c r="B5" s="1093"/>
      <c r="C5" s="1096"/>
      <c r="D5" s="1099"/>
      <c r="E5" s="1102"/>
      <c r="F5" s="1105"/>
      <c r="G5" s="1102"/>
      <c r="H5" s="1102"/>
      <c r="I5" s="1072"/>
      <c r="J5" s="1061"/>
      <c r="K5" s="1113" t="s">
        <v>288</v>
      </c>
      <c r="L5" s="1116" t="s">
        <v>287</v>
      </c>
      <c r="M5" s="1117"/>
      <c r="N5" s="1120" t="s">
        <v>64</v>
      </c>
      <c r="O5" s="1122" t="s">
        <v>286</v>
      </c>
      <c r="P5" s="1125" t="s">
        <v>377</v>
      </c>
      <c r="Q5" s="1126"/>
      <c r="R5" s="1126"/>
      <c r="S5" s="1126"/>
      <c r="T5" s="1127"/>
      <c r="U5" s="1067"/>
      <c r="V5" s="1134" t="s">
        <v>278</v>
      </c>
      <c r="W5" s="1137" t="s">
        <v>277</v>
      </c>
      <c r="X5" s="1140" t="s">
        <v>4126</v>
      </c>
      <c r="Y5" s="1072"/>
      <c r="Z5" s="1108"/>
      <c r="AA5" s="1108"/>
      <c r="AB5" s="1128" t="s">
        <v>285</v>
      </c>
      <c r="AC5" s="1081" t="s">
        <v>284</v>
      </c>
      <c r="AD5" s="1084" t="s">
        <v>283</v>
      </c>
      <c r="AE5" s="57"/>
    </row>
    <row r="6" spans="1:31" ht="13.95" customHeight="1" thickBot="1">
      <c r="A6" s="54"/>
      <c r="B6" s="1093"/>
      <c r="C6" s="1096"/>
      <c r="D6" s="1099"/>
      <c r="E6" s="1102"/>
      <c r="F6" s="1105"/>
      <c r="G6" s="1102"/>
      <c r="H6" s="1102"/>
      <c r="I6" s="1072"/>
      <c r="J6" s="1061"/>
      <c r="K6" s="1114"/>
      <c r="L6" s="1118"/>
      <c r="M6" s="1119"/>
      <c r="N6" s="1121"/>
      <c r="O6" s="1123"/>
      <c r="P6" s="1087" t="s">
        <v>282</v>
      </c>
      <c r="Q6" s="1088"/>
      <c r="R6" s="1089" t="s">
        <v>281</v>
      </c>
      <c r="S6" s="1089" t="s">
        <v>280</v>
      </c>
      <c r="T6" s="1069" t="s">
        <v>279</v>
      </c>
      <c r="U6" s="1067"/>
      <c r="V6" s="1135"/>
      <c r="W6" s="1138"/>
      <c r="X6" s="1140"/>
      <c r="Y6" s="1072"/>
      <c r="Z6" s="1108"/>
      <c r="AA6" s="1108"/>
      <c r="AB6" s="1129"/>
      <c r="AC6" s="1082"/>
      <c r="AD6" s="1085"/>
      <c r="AE6" s="57"/>
    </row>
    <row r="7" spans="1:31" ht="54.6" customHeight="1" thickBot="1">
      <c r="A7" s="54"/>
      <c r="B7" s="1094"/>
      <c r="C7" s="1097"/>
      <c r="D7" s="1100"/>
      <c r="E7" s="1103"/>
      <c r="F7" s="1106"/>
      <c r="G7" s="1103"/>
      <c r="H7" s="1103"/>
      <c r="I7" s="1073"/>
      <c r="J7" s="1062"/>
      <c r="K7" s="1115"/>
      <c r="L7" s="970" t="s">
        <v>276</v>
      </c>
      <c r="M7" s="971" t="s">
        <v>275</v>
      </c>
      <c r="N7" s="1090"/>
      <c r="O7" s="1124"/>
      <c r="P7" s="972" t="s">
        <v>276</v>
      </c>
      <c r="Q7" s="971" t="s">
        <v>275</v>
      </c>
      <c r="R7" s="1090"/>
      <c r="S7" s="1091"/>
      <c r="T7" s="1070"/>
      <c r="U7" s="1068"/>
      <c r="V7" s="1136"/>
      <c r="W7" s="1139"/>
      <c r="X7" s="1141"/>
      <c r="Y7" s="1073"/>
      <c r="Z7" s="1109"/>
      <c r="AA7" s="1109"/>
      <c r="AB7" s="1130"/>
      <c r="AC7" s="1083"/>
      <c r="AD7" s="1086"/>
      <c r="AE7" s="57"/>
    </row>
    <row r="8" spans="1:31" ht="12" customHeight="1" thickBot="1">
      <c r="A8" s="54"/>
      <c r="B8" s="1074" t="s">
        <v>274</v>
      </c>
      <c r="C8" s="1075"/>
      <c r="D8" s="1075"/>
      <c r="E8" s="1075"/>
      <c r="F8" s="1075"/>
      <c r="G8" s="1075"/>
      <c r="H8" s="1075"/>
      <c r="I8" s="1075"/>
      <c r="J8" s="1075"/>
      <c r="K8" s="1075"/>
      <c r="L8" s="1075"/>
      <c r="M8" s="1075"/>
      <c r="N8" s="1075"/>
      <c r="O8" s="1075"/>
      <c r="P8" s="1075"/>
      <c r="Q8" s="1075"/>
      <c r="R8" s="1075"/>
      <c r="S8" s="1075"/>
      <c r="T8" s="1075"/>
      <c r="U8" s="1075"/>
      <c r="V8" s="1075"/>
      <c r="W8" s="1075"/>
      <c r="X8" s="1075"/>
      <c r="Y8" s="1075"/>
      <c r="Z8" s="1075"/>
      <c r="AA8" s="1075"/>
      <c r="AB8" s="1075"/>
      <c r="AC8" s="1075"/>
      <c r="AD8" s="1076"/>
      <c r="AE8" s="58"/>
    </row>
    <row r="9" spans="1:31" ht="57.6">
      <c r="A9" s="54"/>
      <c r="B9" s="236" t="s">
        <v>256</v>
      </c>
      <c r="C9" s="237" t="s">
        <v>273</v>
      </c>
      <c r="D9" s="238" t="s">
        <v>114</v>
      </c>
      <c r="E9" s="237" t="s">
        <v>3188</v>
      </c>
      <c r="F9" s="237" t="s">
        <v>272</v>
      </c>
      <c r="G9" s="237" t="s">
        <v>271</v>
      </c>
      <c r="H9" s="237" t="s">
        <v>270</v>
      </c>
      <c r="I9" s="239" t="s">
        <v>4145</v>
      </c>
      <c r="J9" s="240" t="s">
        <v>269</v>
      </c>
      <c r="K9" s="59">
        <f>SUM(L9:O9)</f>
        <v>24</v>
      </c>
      <c r="L9" s="253">
        <v>13</v>
      </c>
      <c r="M9" s="254">
        <v>1</v>
      </c>
      <c r="N9" s="254">
        <v>4</v>
      </c>
      <c r="O9" s="255">
        <v>6</v>
      </c>
      <c r="P9" s="256">
        <v>8</v>
      </c>
      <c r="Q9" s="257">
        <v>1</v>
      </c>
      <c r="R9" s="257">
        <v>0</v>
      </c>
      <c r="S9" s="257">
        <v>0</v>
      </c>
      <c r="T9" s="255">
        <v>0</v>
      </c>
      <c r="U9" s="258">
        <v>328695</v>
      </c>
      <c r="V9" s="259" t="s">
        <v>109</v>
      </c>
      <c r="W9" s="260" t="s">
        <v>3855</v>
      </c>
      <c r="X9" s="261">
        <v>333</v>
      </c>
      <c r="Y9" s="262" t="s">
        <v>4312</v>
      </c>
      <c r="Z9" s="263">
        <v>5943</v>
      </c>
      <c r="AA9" s="263">
        <v>19926</v>
      </c>
      <c r="AB9" s="264" t="s">
        <v>117</v>
      </c>
      <c r="AC9" s="260" t="s">
        <v>3898</v>
      </c>
      <c r="AD9" s="265" t="s">
        <v>268</v>
      </c>
      <c r="AE9" s="60"/>
    </row>
    <row r="10" spans="1:31" ht="72.599999999999994" customHeight="1">
      <c r="A10" s="54"/>
      <c r="B10" s="241" t="s">
        <v>256</v>
      </c>
      <c r="C10" s="242" t="s">
        <v>267</v>
      </c>
      <c r="D10" s="243" t="s">
        <v>114</v>
      </c>
      <c r="E10" s="242" t="s">
        <v>3189</v>
      </c>
      <c r="F10" s="242" t="s">
        <v>266</v>
      </c>
      <c r="G10" s="242" t="s">
        <v>265</v>
      </c>
      <c r="H10" s="242" t="s">
        <v>264</v>
      </c>
      <c r="I10" s="244" t="s">
        <v>3458</v>
      </c>
      <c r="J10" s="244" t="s">
        <v>263</v>
      </c>
      <c r="K10" s="59">
        <f t="shared" ref="K10:K12" si="0">SUM(L10:O10)</f>
        <v>21</v>
      </c>
      <c r="L10" s="266">
        <v>10</v>
      </c>
      <c r="M10" s="267">
        <v>7</v>
      </c>
      <c r="N10" s="267">
        <v>4</v>
      </c>
      <c r="O10" s="268">
        <v>0</v>
      </c>
      <c r="P10" s="269">
        <v>6</v>
      </c>
      <c r="Q10" s="270">
        <v>7</v>
      </c>
      <c r="R10" s="270">
        <v>2</v>
      </c>
      <c r="S10" s="270">
        <v>0</v>
      </c>
      <c r="T10" s="268">
        <v>0</v>
      </c>
      <c r="U10" s="271">
        <v>37262</v>
      </c>
      <c r="V10" s="272" t="s">
        <v>3856</v>
      </c>
      <c r="W10" s="273" t="s">
        <v>3467</v>
      </c>
      <c r="X10" s="274">
        <v>306</v>
      </c>
      <c r="Y10" s="275" t="s">
        <v>4329</v>
      </c>
      <c r="Z10" s="276">
        <v>6238</v>
      </c>
      <c r="AA10" s="276">
        <v>3712</v>
      </c>
      <c r="AB10" s="272" t="s">
        <v>108</v>
      </c>
      <c r="AC10" s="273" t="s">
        <v>107</v>
      </c>
      <c r="AD10" s="277"/>
      <c r="AE10" s="60"/>
    </row>
    <row r="11" spans="1:31" ht="81.599999999999994" customHeight="1">
      <c r="A11" s="54"/>
      <c r="B11" s="241" t="s">
        <v>256</v>
      </c>
      <c r="C11" s="242" t="s">
        <v>262</v>
      </c>
      <c r="D11" s="243" t="s">
        <v>114</v>
      </c>
      <c r="E11" s="242" t="s">
        <v>169</v>
      </c>
      <c r="F11" s="245" t="s">
        <v>261</v>
      </c>
      <c r="G11" s="242" t="s">
        <v>260</v>
      </c>
      <c r="H11" s="242" t="s">
        <v>259</v>
      </c>
      <c r="I11" s="244" t="s">
        <v>258</v>
      </c>
      <c r="J11" s="244" t="s">
        <v>257</v>
      </c>
      <c r="K11" s="59">
        <f t="shared" si="0"/>
        <v>25</v>
      </c>
      <c r="L11" s="266">
        <v>10</v>
      </c>
      <c r="M11" s="267">
        <v>6</v>
      </c>
      <c r="N11" s="267">
        <v>9</v>
      </c>
      <c r="O11" s="268">
        <v>0</v>
      </c>
      <c r="P11" s="269">
        <v>6</v>
      </c>
      <c r="Q11" s="270">
        <v>6</v>
      </c>
      <c r="R11" s="270">
        <v>4</v>
      </c>
      <c r="S11" s="270">
        <v>0</v>
      </c>
      <c r="T11" s="268">
        <v>0</v>
      </c>
      <c r="U11" s="271">
        <v>52295</v>
      </c>
      <c r="V11" s="272" t="s">
        <v>3856</v>
      </c>
      <c r="W11" s="273" t="s">
        <v>4313</v>
      </c>
      <c r="X11" s="274">
        <v>301</v>
      </c>
      <c r="Y11" s="275" t="s">
        <v>4146</v>
      </c>
      <c r="Z11" s="276">
        <v>5481</v>
      </c>
      <c r="AA11" s="276">
        <v>8940</v>
      </c>
      <c r="AB11" s="272" t="s">
        <v>108</v>
      </c>
      <c r="AC11" s="273" t="s">
        <v>107</v>
      </c>
      <c r="AD11" s="277"/>
      <c r="AE11" s="60"/>
    </row>
    <row r="12" spans="1:31" ht="43.95" customHeight="1" thickBot="1">
      <c r="A12" s="54"/>
      <c r="B12" s="246" t="s">
        <v>256</v>
      </c>
      <c r="C12" s="247" t="s">
        <v>255</v>
      </c>
      <c r="D12" s="248" t="s">
        <v>114</v>
      </c>
      <c r="E12" s="249" t="s">
        <v>254</v>
      </c>
      <c r="F12" s="249" t="s">
        <v>253</v>
      </c>
      <c r="G12" s="250" t="s">
        <v>252</v>
      </c>
      <c r="H12" s="250" t="s">
        <v>252</v>
      </c>
      <c r="I12" s="251" t="s">
        <v>251</v>
      </c>
      <c r="J12" s="252" t="s">
        <v>250</v>
      </c>
      <c r="K12" s="59">
        <f t="shared" si="0"/>
        <v>13</v>
      </c>
      <c r="L12" s="278">
        <v>2</v>
      </c>
      <c r="M12" s="279">
        <v>8</v>
      </c>
      <c r="N12" s="279">
        <v>3</v>
      </c>
      <c r="O12" s="280">
        <v>0</v>
      </c>
      <c r="P12" s="281">
        <v>2</v>
      </c>
      <c r="Q12" s="282">
        <v>0</v>
      </c>
      <c r="R12" s="282">
        <v>0</v>
      </c>
      <c r="S12" s="282">
        <v>0</v>
      </c>
      <c r="T12" s="280">
        <v>0</v>
      </c>
      <c r="U12" s="283">
        <v>4812</v>
      </c>
      <c r="V12" s="272" t="s">
        <v>3857</v>
      </c>
      <c r="W12" s="284" t="s">
        <v>3814</v>
      </c>
      <c r="X12" s="285">
        <v>274</v>
      </c>
      <c r="Y12" s="286" t="s">
        <v>3823</v>
      </c>
      <c r="Z12" s="287">
        <v>1674</v>
      </c>
      <c r="AA12" s="287">
        <v>635</v>
      </c>
      <c r="AB12" s="288" t="s">
        <v>108</v>
      </c>
      <c r="AC12" s="289" t="s">
        <v>107</v>
      </c>
      <c r="AD12" s="290"/>
      <c r="AE12" s="61"/>
    </row>
    <row r="13" spans="1:31" ht="12" customHeight="1" thickBot="1">
      <c r="A13" s="54"/>
      <c r="B13" s="1077" t="s">
        <v>249</v>
      </c>
      <c r="C13" s="1078"/>
      <c r="D13" s="1078"/>
      <c r="E13" s="1078"/>
      <c r="F13" s="1078"/>
      <c r="G13" s="1078"/>
      <c r="H13" s="1078"/>
      <c r="I13" s="1078"/>
      <c r="J13" s="1078"/>
      <c r="K13" s="1078"/>
      <c r="L13" s="1078"/>
      <c r="M13" s="1078"/>
      <c r="N13" s="1078"/>
      <c r="O13" s="1078"/>
      <c r="P13" s="1078"/>
      <c r="Q13" s="1078"/>
      <c r="R13" s="1078"/>
      <c r="S13" s="1078"/>
      <c r="T13" s="1078"/>
      <c r="U13" s="1078"/>
      <c r="V13" s="1078"/>
      <c r="W13" s="1078"/>
      <c r="X13" s="1078"/>
      <c r="Y13" s="1078"/>
      <c r="Z13" s="1078"/>
      <c r="AA13" s="1078"/>
      <c r="AB13" s="1078"/>
      <c r="AC13" s="1078"/>
      <c r="AD13" s="1079"/>
      <c r="AE13" s="62"/>
    </row>
    <row r="14" spans="1:31" ht="38.4">
      <c r="A14" s="54"/>
      <c r="B14" s="291" t="s">
        <v>248</v>
      </c>
      <c r="C14" s="292" t="s">
        <v>247</v>
      </c>
      <c r="D14" s="293" t="s">
        <v>114</v>
      </c>
      <c r="E14" s="294" t="s">
        <v>246</v>
      </c>
      <c r="F14" s="294" t="s">
        <v>245</v>
      </c>
      <c r="G14" s="294" t="s">
        <v>244</v>
      </c>
      <c r="H14" s="294" t="s">
        <v>243</v>
      </c>
      <c r="I14" s="295" t="s">
        <v>242</v>
      </c>
      <c r="J14" s="296" t="s">
        <v>241</v>
      </c>
      <c r="K14" s="59">
        <f>SUM(L14:O14)</f>
        <v>8</v>
      </c>
      <c r="L14" s="256">
        <v>0</v>
      </c>
      <c r="M14" s="257">
        <v>0</v>
      </c>
      <c r="N14" s="257">
        <v>0</v>
      </c>
      <c r="O14" s="255">
        <v>8</v>
      </c>
      <c r="P14" s="256">
        <v>0</v>
      </c>
      <c r="Q14" s="257">
        <v>0</v>
      </c>
      <c r="R14" s="257">
        <v>0</v>
      </c>
      <c r="S14" s="257">
        <v>5</v>
      </c>
      <c r="T14" s="255">
        <v>0</v>
      </c>
      <c r="U14" s="304">
        <v>25197</v>
      </c>
      <c r="V14" s="305" t="s">
        <v>109</v>
      </c>
      <c r="W14" s="306" t="s">
        <v>3393</v>
      </c>
      <c r="X14" s="307">
        <v>291</v>
      </c>
      <c r="Y14" s="308" t="s">
        <v>3824</v>
      </c>
      <c r="Z14" s="309">
        <v>3410</v>
      </c>
      <c r="AA14" s="309">
        <v>2559</v>
      </c>
      <c r="AB14" s="310" t="s">
        <v>117</v>
      </c>
      <c r="AC14" s="306" t="s">
        <v>3900</v>
      </c>
      <c r="AD14" s="265" t="s">
        <v>240</v>
      </c>
      <c r="AE14" s="60"/>
    </row>
    <row r="15" spans="1:31" ht="38.4">
      <c r="A15" s="54"/>
      <c r="B15" s="241" t="s">
        <v>239</v>
      </c>
      <c r="C15" s="242" t="s">
        <v>238</v>
      </c>
      <c r="D15" s="243" t="s">
        <v>114</v>
      </c>
      <c r="E15" s="242" t="s">
        <v>237</v>
      </c>
      <c r="F15" s="245" t="s">
        <v>236</v>
      </c>
      <c r="G15" s="242" t="s">
        <v>235</v>
      </c>
      <c r="H15" s="242" t="s">
        <v>234</v>
      </c>
      <c r="I15" s="244" t="s">
        <v>4260</v>
      </c>
      <c r="J15" s="244" t="s">
        <v>233</v>
      </c>
      <c r="K15" s="59">
        <f t="shared" ref="K15:K33" si="1">SUM(L15:O15)</f>
        <v>7</v>
      </c>
      <c r="L15" s="266">
        <v>0</v>
      </c>
      <c r="M15" s="267">
        <v>0</v>
      </c>
      <c r="N15" s="267">
        <v>0</v>
      </c>
      <c r="O15" s="268">
        <v>7</v>
      </c>
      <c r="P15" s="269">
        <v>0</v>
      </c>
      <c r="Q15" s="270">
        <v>0</v>
      </c>
      <c r="R15" s="270">
        <v>0</v>
      </c>
      <c r="S15" s="270">
        <v>5</v>
      </c>
      <c r="T15" s="268">
        <v>0</v>
      </c>
      <c r="U15" s="271">
        <v>47322</v>
      </c>
      <c r="V15" s="272" t="s">
        <v>109</v>
      </c>
      <c r="W15" s="273" t="s">
        <v>3393</v>
      </c>
      <c r="X15" s="274">
        <v>290</v>
      </c>
      <c r="Y15" s="275" t="s">
        <v>4314</v>
      </c>
      <c r="Z15" s="276">
        <v>3633</v>
      </c>
      <c r="AA15" s="276">
        <v>1444</v>
      </c>
      <c r="AB15" s="272" t="s">
        <v>117</v>
      </c>
      <c r="AC15" s="273" t="s">
        <v>3900</v>
      </c>
      <c r="AD15" s="277" t="s">
        <v>209</v>
      </c>
      <c r="AE15" s="60"/>
    </row>
    <row r="16" spans="1:31" ht="43.2" customHeight="1">
      <c r="A16" s="54"/>
      <c r="B16" s="241" t="s">
        <v>208</v>
      </c>
      <c r="C16" s="242" t="s">
        <v>232</v>
      </c>
      <c r="D16" s="243" t="s">
        <v>114</v>
      </c>
      <c r="E16" s="242" t="s">
        <v>226</v>
      </c>
      <c r="F16" s="245" t="s">
        <v>231</v>
      </c>
      <c r="G16" s="242" t="s">
        <v>230</v>
      </c>
      <c r="H16" s="297" t="s">
        <v>229</v>
      </c>
      <c r="I16" s="239" t="s">
        <v>3462</v>
      </c>
      <c r="J16" s="244" t="s">
        <v>228</v>
      </c>
      <c r="K16" s="59">
        <f t="shared" si="1"/>
        <v>15</v>
      </c>
      <c r="L16" s="266">
        <v>0</v>
      </c>
      <c r="M16" s="267">
        <v>0</v>
      </c>
      <c r="N16" s="267">
        <v>0</v>
      </c>
      <c r="O16" s="268">
        <v>15</v>
      </c>
      <c r="P16" s="269">
        <v>0</v>
      </c>
      <c r="Q16" s="270">
        <v>0</v>
      </c>
      <c r="R16" s="270">
        <v>0</v>
      </c>
      <c r="S16" s="270">
        <v>9</v>
      </c>
      <c r="T16" s="268">
        <v>0</v>
      </c>
      <c r="U16" s="271">
        <v>337895</v>
      </c>
      <c r="V16" s="272" t="s">
        <v>109</v>
      </c>
      <c r="W16" s="273" t="s">
        <v>3893</v>
      </c>
      <c r="X16" s="274">
        <v>283</v>
      </c>
      <c r="Y16" s="275" t="s">
        <v>3825</v>
      </c>
      <c r="Z16" s="276">
        <v>2329</v>
      </c>
      <c r="AA16" s="276">
        <v>4818</v>
      </c>
      <c r="AB16" s="272" t="s">
        <v>117</v>
      </c>
      <c r="AC16" s="273" t="s">
        <v>3900</v>
      </c>
      <c r="AD16" s="277" t="s">
        <v>209</v>
      </c>
      <c r="AE16" s="60"/>
    </row>
    <row r="17" spans="1:31" ht="100.2" customHeight="1">
      <c r="A17" s="54"/>
      <c r="B17" s="241" t="s">
        <v>208</v>
      </c>
      <c r="C17" s="242" t="s">
        <v>227</v>
      </c>
      <c r="D17" s="243" t="s">
        <v>3461</v>
      </c>
      <c r="E17" s="242" t="s">
        <v>226</v>
      </c>
      <c r="F17" s="245" t="s">
        <v>225</v>
      </c>
      <c r="G17" s="242" t="s">
        <v>224</v>
      </c>
      <c r="H17" s="242" t="s">
        <v>223</v>
      </c>
      <c r="I17" s="244" t="s">
        <v>4261</v>
      </c>
      <c r="J17" s="244" t="s">
        <v>3199</v>
      </c>
      <c r="K17" s="59">
        <f t="shared" si="1"/>
        <v>12</v>
      </c>
      <c r="L17" s="266">
        <v>7</v>
      </c>
      <c r="M17" s="267">
        <v>0</v>
      </c>
      <c r="N17" s="267">
        <v>2</v>
      </c>
      <c r="O17" s="268">
        <v>3</v>
      </c>
      <c r="P17" s="269">
        <v>5</v>
      </c>
      <c r="Q17" s="270">
        <v>0</v>
      </c>
      <c r="R17" s="270">
        <v>2</v>
      </c>
      <c r="S17" s="270">
        <v>0</v>
      </c>
      <c r="T17" s="268">
        <v>0</v>
      </c>
      <c r="U17" s="271">
        <v>493560</v>
      </c>
      <c r="V17" s="272" t="s">
        <v>4306</v>
      </c>
      <c r="W17" s="273" t="s">
        <v>4307</v>
      </c>
      <c r="X17" s="274">
        <v>360</v>
      </c>
      <c r="Y17" s="275" t="s">
        <v>4125</v>
      </c>
      <c r="Z17" s="276">
        <v>21705</v>
      </c>
      <c r="AA17" s="276">
        <v>1359</v>
      </c>
      <c r="AB17" s="272" t="s">
        <v>117</v>
      </c>
      <c r="AC17" s="273" t="s">
        <v>4285</v>
      </c>
      <c r="AD17" s="277" t="s">
        <v>4286</v>
      </c>
      <c r="AE17" s="60"/>
    </row>
    <row r="18" spans="1:31" ht="40.950000000000003" customHeight="1">
      <c r="A18" s="54"/>
      <c r="B18" s="241" t="s">
        <v>208</v>
      </c>
      <c r="C18" s="242" t="s">
        <v>222</v>
      </c>
      <c r="D18" s="243" t="s">
        <v>114</v>
      </c>
      <c r="E18" s="242" t="s">
        <v>221</v>
      </c>
      <c r="F18" s="245" t="s">
        <v>220</v>
      </c>
      <c r="G18" s="242" t="s">
        <v>219</v>
      </c>
      <c r="H18" s="242" t="s">
        <v>218</v>
      </c>
      <c r="I18" s="298" t="s">
        <v>217</v>
      </c>
      <c r="J18" s="299" t="s">
        <v>216</v>
      </c>
      <c r="K18" s="59">
        <f t="shared" si="1"/>
        <v>14</v>
      </c>
      <c r="L18" s="266">
        <v>0</v>
      </c>
      <c r="M18" s="267">
        <v>0</v>
      </c>
      <c r="N18" s="267">
        <v>0</v>
      </c>
      <c r="O18" s="268">
        <v>14</v>
      </c>
      <c r="P18" s="269">
        <v>0</v>
      </c>
      <c r="Q18" s="270">
        <v>0</v>
      </c>
      <c r="R18" s="270">
        <v>0</v>
      </c>
      <c r="S18" s="270">
        <v>8</v>
      </c>
      <c r="T18" s="268">
        <v>0</v>
      </c>
      <c r="U18" s="271">
        <v>113070</v>
      </c>
      <c r="V18" s="272" t="s">
        <v>109</v>
      </c>
      <c r="W18" s="273" t="s">
        <v>3393</v>
      </c>
      <c r="X18" s="274">
        <v>282</v>
      </c>
      <c r="Y18" s="275" t="s">
        <v>3826</v>
      </c>
      <c r="Z18" s="276">
        <v>16445</v>
      </c>
      <c r="AA18" s="276">
        <v>7179</v>
      </c>
      <c r="AB18" s="272" t="s">
        <v>117</v>
      </c>
      <c r="AC18" s="273" t="s">
        <v>3900</v>
      </c>
      <c r="AD18" s="277" t="s">
        <v>209</v>
      </c>
      <c r="AE18" s="60"/>
    </row>
    <row r="19" spans="1:31" ht="51.6" customHeight="1">
      <c r="A19" s="54"/>
      <c r="B19" s="241" t="s">
        <v>208</v>
      </c>
      <c r="C19" s="242" t="s">
        <v>215</v>
      </c>
      <c r="D19" s="243" t="s">
        <v>3461</v>
      </c>
      <c r="E19" s="242" t="s">
        <v>214</v>
      </c>
      <c r="F19" s="245" t="s">
        <v>3190</v>
      </c>
      <c r="G19" s="242" t="s">
        <v>213</v>
      </c>
      <c r="H19" s="242" t="s">
        <v>212</v>
      </c>
      <c r="I19" s="244" t="s">
        <v>211</v>
      </c>
      <c r="J19" s="244" t="s">
        <v>3460</v>
      </c>
      <c r="K19" s="59">
        <f t="shared" si="1"/>
        <v>18</v>
      </c>
      <c r="L19" s="266">
        <v>0</v>
      </c>
      <c r="M19" s="267">
        <v>0</v>
      </c>
      <c r="N19" s="267">
        <v>0</v>
      </c>
      <c r="O19" s="268">
        <v>18</v>
      </c>
      <c r="P19" s="269">
        <v>0</v>
      </c>
      <c r="Q19" s="270">
        <v>0</v>
      </c>
      <c r="R19" s="270">
        <v>0</v>
      </c>
      <c r="S19" s="270">
        <v>8</v>
      </c>
      <c r="T19" s="268">
        <v>0</v>
      </c>
      <c r="U19" s="271">
        <v>164632</v>
      </c>
      <c r="V19" s="272" t="s">
        <v>97</v>
      </c>
      <c r="W19" s="273" t="s">
        <v>3894</v>
      </c>
      <c r="X19" s="274">
        <v>307</v>
      </c>
      <c r="Y19" s="275" t="s">
        <v>4315</v>
      </c>
      <c r="Z19" s="276" t="s">
        <v>210</v>
      </c>
      <c r="AA19" s="276">
        <v>9448</v>
      </c>
      <c r="AB19" s="272" t="s">
        <v>117</v>
      </c>
      <c r="AC19" s="273" t="s">
        <v>3900</v>
      </c>
      <c r="AD19" s="277" t="s">
        <v>209</v>
      </c>
      <c r="AE19" s="60"/>
    </row>
    <row r="20" spans="1:31" ht="50.4" customHeight="1">
      <c r="A20" s="54"/>
      <c r="B20" s="241" t="s">
        <v>208</v>
      </c>
      <c r="C20" s="242" t="s">
        <v>207</v>
      </c>
      <c r="D20" s="243" t="s">
        <v>3821</v>
      </c>
      <c r="E20" s="242" t="s">
        <v>206</v>
      </c>
      <c r="F20" s="245" t="s">
        <v>205</v>
      </c>
      <c r="G20" s="242" t="s">
        <v>204</v>
      </c>
      <c r="H20" s="242" t="s">
        <v>203</v>
      </c>
      <c r="I20" s="244" t="s">
        <v>202</v>
      </c>
      <c r="J20" s="244" t="s">
        <v>201</v>
      </c>
      <c r="K20" s="59">
        <f t="shared" si="1"/>
        <v>65</v>
      </c>
      <c r="L20" s="266">
        <v>2</v>
      </c>
      <c r="M20" s="267">
        <v>0</v>
      </c>
      <c r="N20" s="267">
        <v>0</v>
      </c>
      <c r="O20" s="268">
        <v>63</v>
      </c>
      <c r="P20" s="269">
        <v>0</v>
      </c>
      <c r="Q20" s="270">
        <v>0</v>
      </c>
      <c r="R20" s="270">
        <v>0</v>
      </c>
      <c r="S20" s="270">
        <v>12</v>
      </c>
      <c r="T20" s="268">
        <v>0</v>
      </c>
      <c r="U20" s="271">
        <v>343215</v>
      </c>
      <c r="V20" s="272" t="s">
        <v>147</v>
      </c>
      <c r="W20" s="273" t="s">
        <v>3394</v>
      </c>
      <c r="X20" s="274">
        <v>313</v>
      </c>
      <c r="Y20" s="275" t="s">
        <v>4316</v>
      </c>
      <c r="Z20" s="276">
        <v>513735</v>
      </c>
      <c r="AA20" s="276">
        <v>10943</v>
      </c>
      <c r="AB20" s="272" t="s">
        <v>117</v>
      </c>
      <c r="AC20" s="273" t="s">
        <v>3898</v>
      </c>
      <c r="AD20" s="277" t="s">
        <v>3901</v>
      </c>
      <c r="AE20" s="60"/>
    </row>
    <row r="21" spans="1:31" ht="47.4" customHeight="1">
      <c r="A21" s="63"/>
      <c r="B21" s="241" t="s">
        <v>61</v>
      </c>
      <c r="C21" s="242" t="s">
        <v>200</v>
      </c>
      <c r="D21" s="243" t="s">
        <v>114</v>
      </c>
      <c r="E21" s="242" t="s">
        <v>199</v>
      </c>
      <c r="F21" s="245" t="s">
        <v>4148</v>
      </c>
      <c r="G21" s="242" t="s">
        <v>198</v>
      </c>
      <c r="H21" s="242" t="s">
        <v>197</v>
      </c>
      <c r="I21" s="244" t="s">
        <v>196</v>
      </c>
      <c r="J21" s="244" t="s">
        <v>195</v>
      </c>
      <c r="K21" s="59">
        <f t="shared" si="1"/>
        <v>10</v>
      </c>
      <c r="L21" s="266">
        <v>0</v>
      </c>
      <c r="M21" s="267">
        <v>0</v>
      </c>
      <c r="N21" s="267">
        <v>0</v>
      </c>
      <c r="O21" s="268">
        <v>10</v>
      </c>
      <c r="P21" s="269">
        <v>0</v>
      </c>
      <c r="Q21" s="270">
        <v>0</v>
      </c>
      <c r="R21" s="270">
        <v>0</v>
      </c>
      <c r="S21" s="270">
        <v>5</v>
      </c>
      <c r="T21" s="268">
        <v>0</v>
      </c>
      <c r="U21" s="271">
        <v>34306</v>
      </c>
      <c r="V21" s="272" t="s">
        <v>97</v>
      </c>
      <c r="W21" s="273" t="s">
        <v>4259</v>
      </c>
      <c r="X21" s="274">
        <v>277</v>
      </c>
      <c r="Y21" s="275" t="s">
        <v>4317</v>
      </c>
      <c r="Z21" s="276">
        <v>84275</v>
      </c>
      <c r="AA21" s="276">
        <v>3568</v>
      </c>
      <c r="AB21" s="272" t="s">
        <v>3464</v>
      </c>
      <c r="AC21" s="273" t="s">
        <v>3899</v>
      </c>
      <c r="AD21" s="277" t="s">
        <v>3902</v>
      </c>
      <c r="AE21" s="60"/>
    </row>
    <row r="22" spans="1:31" ht="59.4" customHeight="1">
      <c r="A22" s="63"/>
      <c r="B22" s="241" t="s">
        <v>187</v>
      </c>
      <c r="C22" s="242" t="s">
        <v>194</v>
      </c>
      <c r="D22" s="243" t="s">
        <v>114</v>
      </c>
      <c r="E22" s="242" t="s">
        <v>193</v>
      </c>
      <c r="F22" s="245" t="s">
        <v>192</v>
      </c>
      <c r="G22" s="242" t="s">
        <v>191</v>
      </c>
      <c r="H22" s="242" t="s">
        <v>190</v>
      </c>
      <c r="I22" s="298" t="s">
        <v>189</v>
      </c>
      <c r="J22" s="298" t="s">
        <v>188</v>
      </c>
      <c r="K22" s="59">
        <f t="shared" si="1"/>
        <v>7</v>
      </c>
      <c r="L22" s="266">
        <v>4</v>
      </c>
      <c r="M22" s="267">
        <v>0</v>
      </c>
      <c r="N22" s="267">
        <v>3</v>
      </c>
      <c r="O22" s="268">
        <v>0</v>
      </c>
      <c r="P22" s="269">
        <v>2</v>
      </c>
      <c r="Q22" s="270">
        <v>0</v>
      </c>
      <c r="R22" s="270">
        <v>0</v>
      </c>
      <c r="S22" s="270">
        <v>0</v>
      </c>
      <c r="T22" s="268">
        <v>0</v>
      </c>
      <c r="U22" s="271">
        <v>57649</v>
      </c>
      <c r="V22" s="272" t="s">
        <v>109</v>
      </c>
      <c r="W22" s="273" t="s">
        <v>3897</v>
      </c>
      <c r="X22" s="274">
        <v>232</v>
      </c>
      <c r="Y22" s="275" t="s">
        <v>3827</v>
      </c>
      <c r="Z22" s="276">
        <v>3088</v>
      </c>
      <c r="AA22" s="276">
        <v>1128</v>
      </c>
      <c r="AB22" s="272" t="s">
        <v>108</v>
      </c>
      <c r="AC22" s="273" t="s">
        <v>107</v>
      </c>
      <c r="AD22" s="277"/>
      <c r="AE22" s="60"/>
    </row>
    <row r="23" spans="1:31" ht="31.95" customHeight="1">
      <c r="A23" s="63"/>
      <c r="B23" s="241" t="s">
        <v>187</v>
      </c>
      <c r="C23" s="242" t="s">
        <v>186</v>
      </c>
      <c r="D23" s="243" t="s">
        <v>114</v>
      </c>
      <c r="E23" s="242" t="s">
        <v>185</v>
      </c>
      <c r="F23" s="245" t="s">
        <v>184</v>
      </c>
      <c r="G23" s="242" t="s">
        <v>183</v>
      </c>
      <c r="H23" s="242" t="s">
        <v>182</v>
      </c>
      <c r="I23" s="298" t="s">
        <v>181</v>
      </c>
      <c r="J23" s="300" t="s">
        <v>180</v>
      </c>
      <c r="K23" s="59">
        <f t="shared" si="1"/>
        <v>6</v>
      </c>
      <c r="L23" s="266">
        <v>0</v>
      </c>
      <c r="M23" s="267">
        <v>0</v>
      </c>
      <c r="N23" s="267">
        <v>0</v>
      </c>
      <c r="O23" s="268">
        <v>6</v>
      </c>
      <c r="P23" s="269">
        <v>0</v>
      </c>
      <c r="Q23" s="270">
        <v>0</v>
      </c>
      <c r="R23" s="270">
        <v>0</v>
      </c>
      <c r="S23" s="270">
        <v>2</v>
      </c>
      <c r="T23" s="268">
        <v>0</v>
      </c>
      <c r="U23" s="271">
        <v>40952</v>
      </c>
      <c r="V23" s="272" t="s">
        <v>109</v>
      </c>
      <c r="W23" s="273" t="s">
        <v>179</v>
      </c>
      <c r="X23" s="274">
        <v>363</v>
      </c>
      <c r="Y23" s="275" t="s">
        <v>3828</v>
      </c>
      <c r="Z23" s="276">
        <v>5577</v>
      </c>
      <c r="AA23" s="276">
        <v>2382</v>
      </c>
      <c r="AB23" s="272" t="s">
        <v>108</v>
      </c>
      <c r="AC23" s="273" t="s">
        <v>3900</v>
      </c>
      <c r="AD23" s="277" t="s">
        <v>3903</v>
      </c>
      <c r="AE23" s="60"/>
    </row>
    <row r="24" spans="1:31" ht="49.95" customHeight="1">
      <c r="A24" s="64"/>
      <c r="B24" s="241" t="s">
        <v>155</v>
      </c>
      <c r="C24" s="242" t="s">
        <v>178</v>
      </c>
      <c r="D24" s="243" t="s">
        <v>114</v>
      </c>
      <c r="E24" s="242" t="s">
        <v>177</v>
      </c>
      <c r="F24" s="245" t="s">
        <v>176</v>
      </c>
      <c r="G24" s="242" t="s">
        <v>175</v>
      </c>
      <c r="H24" s="242" t="s">
        <v>174</v>
      </c>
      <c r="I24" s="298" t="s">
        <v>173</v>
      </c>
      <c r="J24" s="300" t="s">
        <v>3356</v>
      </c>
      <c r="K24" s="59">
        <f t="shared" si="1"/>
        <v>10</v>
      </c>
      <c r="L24" s="266">
        <v>0</v>
      </c>
      <c r="M24" s="267">
        <v>0</v>
      </c>
      <c r="N24" s="267">
        <v>0</v>
      </c>
      <c r="O24" s="268">
        <v>10</v>
      </c>
      <c r="P24" s="269">
        <v>0</v>
      </c>
      <c r="Q24" s="270">
        <v>0</v>
      </c>
      <c r="R24" s="270">
        <v>0</v>
      </c>
      <c r="S24" s="270">
        <v>2</v>
      </c>
      <c r="T24" s="268">
        <v>0</v>
      </c>
      <c r="U24" s="271">
        <v>159924</v>
      </c>
      <c r="V24" s="272" t="s">
        <v>109</v>
      </c>
      <c r="W24" s="273" t="s">
        <v>3360</v>
      </c>
      <c r="X24" s="274">
        <v>305</v>
      </c>
      <c r="Y24" s="275" t="s">
        <v>3829</v>
      </c>
      <c r="Z24" s="276" t="s">
        <v>172</v>
      </c>
      <c r="AA24" s="276">
        <v>1781</v>
      </c>
      <c r="AB24" s="272" t="s">
        <v>117</v>
      </c>
      <c r="AC24" s="273" t="s">
        <v>3900</v>
      </c>
      <c r="AD24" s="277" t="s">
        <v>3904</v>
      </c>
      <c r="AE24" s="60"/>
    </row>
    <row r="25" spans="1:31" ht="50.4" customHeight="1">
      <c r="A25" s="64"/>
      <c r="B25" s="241" t="s">
        <v>171</v>
      </c>
      <c r="C25" s="242" t="s">
        <v>170</v>
      </c>
      <c r="D25" s="243" t="s">
        <v>114</v>
      </c>
      <c r="E25" s="242" t="s">
        <v>169</v>
      </c>
      <c r="F25" s="245" t="s">
        <v>168</v>
      </c>
      <c r="G25" s="242" t="s">
        <v>167</v>
      </c>
      <c r="H25" s="242" t="s">
        <v>166</v>
      </c>
      <c r="I25" s="298" t="s">
        <v>165</v>
      </c>
      <c r="J25" s="300" t="s">
        <v>164</v>
      </c>
      <c r="K25" s="59">
        <f t="shared" si="1"/>
        <v>17</v>
      </c>
      <c r="L25" s="266">
        <v>0</v>
      </c>
      <c r="M25" s="267">
        <v>0</v>
      </c>
      <c r="N25" s="267">
        <v>0</v>
      </c>
      <c r="O25" s="268">
        <v>17</v>
      </c>
      <c r="P25" s="269">
        <v>0</v>
      </c>
      <c r="Q25" s="270">
        <v>0</v>
      </c>
      <c r="R25" s="270">
        <v>0</v>
      </c>
      <c r="S25" s="270">
        <v>11</v>
      </c>
      <c r="T25" s="268">
        <v>0</v>
      </c>
      <c r="U25" s="271">
        <v>174137</v>
      </c>
      <c r="V25" s="272" t="s">
        <v>163</v>
      </c>
      <c r="W25" s="273" t="s">
        <v>3360</v>
      </c>
      <c r="X25" s="274">
        <v>304</v>
      </c>
      <c r="Y25" s="275" t="s">
        <v>3830</v>
      </c>
      <c r="Z25" s="276">
        <v>109790</v>
      </c>
      <c r="AA25" s="276">
        <v>7007</v>
      </c>
      <c r="AB25" s="272" t="s">
        <v>117</v>
      </c>
      <c r="AC25" s="273" t="s">
        <v>3900</v>
      </c>
      <c r="AD25" s="277" t="s">
        <v>3904</v>
      </c>
      <c r="AE25" s="60"/>
    </row>
    <row r="26" spans="1:31" ht="38.4">
      <c r="A26" s="64"/>
      <c r="B26" s="241" t="s">
        <v>155</v>
      </c>
      <c r="C26" s="242" t="s">
        <v>162</v>
      </c>
      <c r="D26" s="243" t="s">
        <v>114</v>
      </c>
      <c r="E26" s="242" t="s">
        <v>161</v>
      </c>
      <c r="F26" s="245" t="s">
        <v>160</v>
      </c>
      <c r="G26" s="242" t="s">
        <v>159</v>
      </c>
      <c r="H26" s="242" t="s">
        <v>159</v>
      </c>
      <c r="I26" s="300" t="s">
        <v>158</v>
      </c>
      <c r="J26" s="300" t="s">
        <v>157</v>
      </c>
      <c r="K26" s="59">
        <f t="shared" si="1"/>
        <v>5</v>
      </c>
      <c r="L26" s="266">
        <v>2</v>
      </c>
      <c r="M26" s="267">
        <v>0</v>
      </c>
      <c r="N26" s="267">
        <v>3</v>
      </c>
      <c r="O26" s="268">
        <v>0</v>
      </c>
      <c r="P26" s="269">
        <v>0</v>
      </c>
      <c r="Q26" s="270">
        <v>0</v>
      </c>
      <c r="R26" s="270">
        <v>0</v>
      </c>
      <c r="S26" s="270">
        <v>0</v>
      </c>
      <c r="T26" s="268">
        <v>0</v>
      </c>
      <c r="U26" s="271">
        <v>3765</v>
      </c>
      <c r="V26" s="272" t="s">
        <v>109</v>
      </c>
      <c r="W26" s="273" t="s">
        <v>3360</v>
      </c>
      <c r="X26" s="274">
        <v>306</v>
      </c>
      <c r="Y26" s="275" t="s">
        <v>3831</v>
      </c>
      <c r="Z26" s="276">
        <v>936</v>
      </c>
      <c r="AA26" s="276">
        <v>605</v>
      </c>
      <c r="AB26" s="272" t="s">
        <v>117</v>
      </c>
      <c r="AC26" s="273" t="s">
        <v>107</v>
      </c>
      <c r="AD26" s="277" t="s">
        <v>156</v>
      </c>
      <c r="AE26" s="60"/>
    </row>
    <row r="27" spans="1:31" ht="48">
      <c r="A27" s="64"/>
      <c r="B27" s="241" t="s">
        <v>155</v>
      </c>
      <c r="C27" s="242" t="s">
        <v>154</v>
      </c>
      <c r="D27" s="243" t="s">
        <v>3821</v>
      </c>
      <c r="E27" s="242" t="s">
        <v>153</v>
      </c>
      <c r="F27" s="245" t="s">
        <v>152</v>
      </c>
      <c r="G27" s="242" t="s">
        <v>151</v>
      </c>
      <c r="H27" s="242" t="s">
        <v>150</v>
      </c>
      <c r="I27" s="244" t="s">
        <v>149</v>
      </c>
      <c r="J27" s="244" t="s">
        <v>148</v>
      </c>
      <c r="K27" s="59">
        <f t="shared" si="1"/>
        <v>24</v>
      </c>
      <c r="L27" s="266">
        <v>0</v>
      </c>
      <c r="M27" s="267">
        <v>0</v>
      </c>
      <c r="N27" s="267">
        <v>0</v>
      </c>
      <c r="O27" s="268">
        <v>24</v>
      </c>
      <c r="P27" s="269">
        <v>0</v>
      </c>
      <c r="Q27" s="270">
        <v>0</v>
      </c>
      <c r="R27" s="270">
        <v>0</v>
      </c>
      <c r="S27" s="270">
        <v>4</v>
      </c>
      <c r="T27" s="268">
        <v>0</v>
      </c>
      <c r="U27" s="271">
        <v>211384</v>
      </c>
      <c r="V27" s="272" t="s">
        <v>147</v>
      </c>
      <c r="W27" s="273" t="s">
        <v>3395</v>
      </c>
      <c r="X27" s="274">
        <v>311</v>
      </c>
      <c r="Y27" s="275" t="s">
        <v>4318</v>
      </c>
      <c r="Z27" s="276">
        <v>26476</v>
      </c>
      <c r="AA27" s="276">
        <v>4986</v>
      </c>
      <c r="AB27" s="272" t="s">
        <v>117</v>
      </c>
      <c r="AC27" s="273" t="s">
        <v>3900</v>
      </c>
      <c r="AD27" s="277" t="s">
        <v>3905</v>
      </c>
      <c r="AE27" s="60"/>
    </row>
    <row r="28" spans="1:31" ht="44.4" customHeight="1">
      <c r="A28" s="64"/>
      <c r="B28" s="241" t="s">
        <v>139</v>
      </c>
      <c r="C28" s="242" t="s">
        <v>145</v>
      </c>
      <c r="D28" s="243" t="s">
        <v>114</v>
      </c>
      <c r="E28" s="242" t="s">
        <v>144</v>
      </c>
      <c r="F28" s="245" t="s">
        <v>143</v>
      </c>
      <c r="G28" s="242" t="s">
        <v>142</v>
      </c>
      <c r="H28" s="242" t="s">
        <v>141</v>
      </c>
      <c r="I28" s="244" t="s">
        <v>133</v>
      </c>
      <c r="J28" s="244" t="s">
        <v>140</v>
      </c>
      <c r="K28" s="59">
        <f t="shared" si="1"/>
        <v>3</v>
      </c>
      <c r="L28" s="266">
        <v>0</v>
      </c>
      <c r="M28" s="267">
        <v>1</v>
      </c>
      <c r="N28" s="267">
        <v>2</v>
      </c>
      <c r="O28" s="268">
        <v>0</v>
      </c>
      <c r="P28" s="269">
        <v>0</v>
      </c>
      <c r="Q28" s="270">
        <v>1</v>
      </c>
      <c r="R28" s="270">
        <v>0</v>
      </c>
      <c r="S28" s="270">
        <v>0</v>
      </c>
      <c r="T28" s="268">
        <v>0</v>
      </c>
      <c r="U28" s="271">
        <v>3771</v>
      </c>
      <c r="V28" s="272" t="s">
        <v>109</v>
      </c>
      <c r="W28" s="273" t="s">
        <v>3048</v>
      </c>
      <c r="X28" s="274">
        <v>358</v>
      </c>
      <c r="Y28" s="275" t="s">
        <v>3832</v>
      </c>
      <c r="Z28" s="276">
        <v>4133</v>
      </c>
      <c r="AA28" s="276">
        <v>1321</v>
      </c>
      <c r="AB28" s="272" t="s">
        <v>3464</v>
      </c>
      <c r="AC28" s="273" t="s">
        <v>1543</v>
      </c>
      <c r="AD28" s="277" t="s">
        <v>22</v>
      </c>
      <c r="AE28" s="60"/>
    </row>
    <row r="29" spans="1:31" ht="50.4" customHeight="1">
      <c r="A29" s="64"/>
      <c r="B29" s="241" t="s">
        <v>139</v>
      </c>
      <c r="C29" s="242" t="s">
        <v>138</v>
      </c>
      <c r="D29" s="243" t="s">
        <v>114</v>
      </c>
      <c r="E29" s="242" t="s">
        <v>137</v>
      </c>
      <c r="F29" s="245" t="s">
        <v>136</v>
      </c>
      <c r="G29" s="242" t="s">
        <v>135</v>
      </c>
      <c r="H29" s="242" t="s">
        <v>134</v>
      </c>
      <c r="I29" s="244" t="s">
        <v>133</v>
      </c>
      <c r="J29" s="244" t="s">
        <v>132</v>
      </c>
      <c r="K29" s="59">
        <f t="shared" si="1"/>
        <v>5</v>
      </c>
      <c r="L29" s="266">
        <v>1</v>
      </c>
      <c r="M29" s="267">
        <v>0</v>
      </c>
      <c r="N29" s="267">
        <v>4</v>
      </c>
      <c r="O29" s="268">
        <v>0</v>
      </c>
      <c r="P29" s="269">
        <v>1</v>
      </c>
      <c r="Q29" s="270">
        <v>0</v>
      </c>
      <c r="R29" s="270">
        <v>0</v>
      </c>
      <c r="S29" s="270">
        <v>0</v>
      </c>
      <c r="T29" s="268">
        <v>0</v>
      </c>
      <c r="U29" s="271">
        <v>2017</v>
      </c>
      <c r="V29" s="272" t="s">
        <v>109</v>
      </c>
      <c r="W29" s="273" t="s">
        <v>3613</v>
      </c>
      <c r="X29" s="274">
        <v>307</v>
      </c>
      <c r="Y29" s="275" t="s">
        <v>3833</v>
      </c>
      <c r="Z29" s="276">
        <v>5667</v>
      </c>
      <c r="AA29" s="276">
        <v>1566</v>
      </c>
      <c r="AB29" s="272" t="s">
        <v>3464</v>
      </c>
      <c r="AC29" s="273" t="s">
        <v>1543</v>
      </c>
      <c r="AD29" s="277" t="s">
        <v>22</v>
      </c>
      <c r="AE29" s="60"/>
    </row>
    <row r="30" spans="1:31" ht="86.4">
      <c r="B30" s="241" t="s">
        <v>131</v>
      </c>
      <c r="C30" s="242" t="s">
        <v>130</v>
      </c>
      <c r="D30" s="243" t="s">
        <v>114</v>
      </c>
      <c r="E30" s="242" t="s">
        <v>129</v>
      </c>
      <c r="F30" s="245" t="s">
        <v>542</v>
      </c>
      <c r="G30" s="242" t="s">
        <v>128</v>
      </c>
      <c r="H30" s="242" t="s">
        <v>127</v>
      </c>
      <c r="I30" s="244" t="s">
        <v>126</v>
      </c>
      <c r="J30" s="244" t="s">
        <v>125</v>
      </c>
      <c r="K30" s="59">
        <f t="shared" si="1"/>
        <v>10</v>
      </c>
      <c r="L30" s="266">
        <v>3</v>
      </c>
      <c r="M30" s="267">
        <v>0</v>
      </c>
      <c r="N30" s="267">
        <v>1</v>
      </c>
      <c r="O30" s="268">
        <v>6</v>
      </c>
      <c r="P30" s="269">
        <v>3</v>
      </c>
      <c r="Q30" s="270">
        <v>0</v>
      </c>
      <c r="R30" s="270">
        <v>1</v>
      </c>
      <c r="S30" s="270">
        <v>1</v>
      </c>
      <c r="T30" s="268">
        <v>0</v>
      </c>
      <c r="U30" s="271">
        <v>40348</v>
      </c>
      <c r="V30" s="272" t="s">
        <v>109</v>
      </c>
      <c r="W30" s="273" t="s">
        <v>3389</v>
      </c>
      <c r="X30" s="274">
        <v>305</v>
      </c>
      <c r="Y30" s="275" t="s">
        <v>4319</v>
      </c>
      <c r="Z30" s="276">
        <v>1805</v>
      </c>
      <c r="AA30" s="276">
        <v>3946</v>
      </c>
      <c r="AB30" s="272" t="s">
        <v>108</v>
      </c>
      <c r="AC30" s="273" t="s">
        <v>124</v>
      </c>
      <c r="AD30" s="277" t="s">
        <v>3906</v>
      </c>
      <c r="AE30" s="60"/>
    </row>
    <row r="31" spans="1:31" s="65" customFormat="1" ht="28.8">
      <c r="B31" s="241" t="s">
        <v>123</v>
      </c>
      <c r="C31" s="242" t="s">
        <v>122</v>
      </c>
      <c r="D31" s="243" t="s">
        <v>3821</v>
      </c>
      <c r="E31" s="242" t="s">
        <v>121</v>
      </c>
      <c r="F31" s="245" t="s">
        <v>120</v>
      </c>
      <c r="G31" s="242" t="s">
        <v>119</v>
      </c>
      <c r="H31" s="242" t="s">
        <v>118</v>
      </c>
      <c r="I31" s="244" t="s">
        <v>3696</v>
      </c>
      <c r="J31" s="244" t="s">
        <v>3697</v>
      </c>
      <c r="K31" s="59">
        <f t="shared" si="1"/>
        <v>8</v>
      </c>
      <c r="L31" s="266">
        <v>7</v>
      </c>
      <c r="M31" s="267">
        <v>1</v>
      </c>
      <c r="N31" s="267">
        <v>0</v>
      </c>
      <c r="O31" s="268">
        <v>0</v>
      </c>
      <c r="P31" s="269">
        <v>3</v>
      </c>
      <c r="Q31" s="270">
        <v>0</v>
      </c>
      <c r="R31" s="270">
        <v>0</v>
      </c>
      <c r="S31" s="270">
        <v>0</v>
      </c>
      <c r="T31" s="268">
        <v>2</v>
      </c>
      <c r="U31" s="271">
        <v>497429</v>
      </c>
      <c r="V31" s="272" t="s">
        <v>3698</v>
      </c>
      <c r="W31" s="273" t="s">
        <v>3699</v>
      </c>
      <c r="X31" s="274">
        <v>362</v>
      </c>
      <c r="Y31" s="275" t="s">
        <v>4278</v>
      </c>
      <c r="Z31" s="276">
        <v>7218</v>
      </c>
      <c r="AA31" s="276">
        <v>6020</v>
      </c>
      <c r="AB31" s="272" t="s">
        <v>117</v>
      </c>
      <c r="AC31" s="273" t="s">
        <v>107</v>
      </c>
      <c r="AD31" s="277"/>
      <c r="AE31" s="60"/>
    </row>
    <row r="32" spans="1:31" ht="54.6" customHeight="1">
      <c r="B32" s="241" t="s">
        <v>116</v>
      </c>
      <c r="C32" s="242" t="s">
        <v>115</v>
      </c>
      <c r="D32" s="243" t="s">
        <v>114</v>
      </c>
      <c r="E32" s="242" t="s">
        <v>113</v>
      </c>
      <c r="F32" s="245" t="s">
        <v>112</v>
      </c>
      <c r="G32" s="242" t="s">
        <v>111</v>
      </c>
      <c r="H32" s="242" t="s">
        <v>111</v>
      </c>
      <c r="I32" s="244" t="s">
        <v>110</v>
      </c>
      <c r="J32" s="301" t="s">
        <v>380</v>
      </c>
      <c r="K32" s="59">
        <f t="shared" si="1"/>
        <v>6</v>
      </c>
      <c r="L32" s="266">
        <v>1</v>
      </c>
      <c r="M32" s="267">
        <v>0</v>
      </c>
      <c r="N32" s="267">
        <v>5</v>
      </c>
      <c r="O32" s="268">
        <v>0</v>
      </c>
      <c r="P32" s="269">
        <v>1</v>
      </c>
      <c r="Q32" s="270">
        <v>0</v>
      </c>
      <c r="R32" s="270">
        <v>1</v>
      </c>
      <c r="S32" s="270">
        <v>0</v>
      </c>
      <c r="T32" s="268">
        <v>0</v>
      </c>
      <c r="U32" s="271">
        <v>14224</v>
      </c>
      <c r="V32" s="272" t="s">
        <v>109</v>
      </c>
      <c r="W32" s="273" t="s">
        <v>3895</v>
      </c>
      <c r="X32" s="274">
        <v>308</v>
      </c>
      <c r="Y32" s="275" t="s">
        <v>3834</v>
      </c>
      <c r="Z32" s="276">
        <v>3003</v>
      </c>
      <c r="AA32" s="276">
        <v>1547</v>
      </c>
      <c r="AB32" s="272" t="s">
        <v>108</v>
      </c>
      <c r="AC32" s="273" t="s">
        <v>107</v>
      </c>
      <c r="AD32" s="277" t="s">
        <v>22</v>
      </c>
      <c r="AE32" s="60"/>
    </row>
    <row r="33" spans="1:31" s="67" customFormat="1" ht="51" customHeight="1" thickBot="1">
      <c r="A33" s="65"/>
      <c r="B33" s="246" t="s">
        <v>105</v>
      </c>
      <c r="C33" s="247" t="s">
        <v>104</v>
      </c>
      <c r="D33" s="248" t="s">
        <v>3837</v>
      </c>
      <c r="E33" s="247" t="s">
        <v>103</v>
      </c>
      <c r="F33" s="302" t="s">
        <v>102</v>
      </c>
      <c r="G33" s="247" t="s">
        <v>101</v>
      </c>
      <c r="H33" s="247" t="s">
        <v>100</v>
      </c>
      <c r="I33" s="303" t="s">
        <v>99</v>
      </c>
      <c r="J33" s="303" t="s">
        <v>98</v>
      </c>
      <c r="K33" s="66">
        <f t="shared" si="1"/>
        <v>9</v>
      </c>
      <c r="L33" s="278">
        <v>0</v>
      </c>
      <c r="M33" s="279">
        <v>0</v>
      </c>
      <c r="N33" s="279">
        <v>0</v>
      </c>
      <c r="O33" s="311">
        <v>9</v>
      </c>
      <c r="P33" s="281">
        <v>0</v>
      </c>
      <c r="Q33" s="312">
        <v>0</v>
      </c>
      <c r="R33" s="312">
        <v>0</v>
      </c>
      <c r="S33" s="312">
        <v>3</v>
      </c>
      <c r="T33" s="311">
        <v>0</v>
      </c>
      <c r="U33" s="313">
        <v>55672</v>
      </c>
      <c r="V33" s="288" t="s">
        <v>163</v>
      </c>
      <c r="W33" s="284" t="s">
        <v>3896</v>
      </c>
      <c r="X33" s="285">
        <v>302</v>
      </c>
      <c r="Y33" s="314" t="s">
        <v>3835</v>
      </c>
      <c r="Z33" s="315">
        <v>10048</v>
      </c>
      <c r="AA33" s="315">
        <v>3357</v>
      </c>
      <c r="AB33" s="288" t="s">
        <v>96</v>
      </c>
      <c r="AC33" s="284" t="s">
        <v>3899</v>
      </c>
      <c r="AD33" s="316" t="s">
        <v>3907</v>
      </c>
      <c r="AE33" s="60"/>
    </row>
    <row r="34" spans="1:31" ht="7.2" customHeight="1">
      <c r="V34" s="1080"/>
      <c r="W34" s="1080"/>
      <c r="X34" s="71"/>
      <c r="Y34" s="72"/>
    </row>
    <row r="35" spans="1:31">
      <c r="V35" s="1080"/>
      <c r="W35" s="1080"/>
      <c r="X35" s="71"/>
      <c r="Y35" s="72"/>
    </row>
    <row r="36" spans="1:31">
      <c r="V36" s="71"/>
      <c r="W36" s="73"/>
      <c r="X36" s="73"/>
      <c r="Y36" s="72"/>
    </row>
  </sheetData>
  <mergeCells count="34">
    <mergeCell ref="AA4:AA7"/>
    <mergeCell ref="AB4:AD4"/>
    <mergeCell ref="K5:K7"/>
    <mergeCell ref="L5:M6"/>
    <mergeCell ref="N5:N7"/>
    <mergeCell ref="O5:O7"/>
    <mergeCell ref="P5:T5"/>
    <mergeCell ref="AB5:AB7"/>
    <mergeCell ref="V4:X4"/>
    <mergeCell ref="V5:V7"/>
    <mergeCell ref="W5:W7"/>
    <mergeCell ref="X5:X7"/>
    <mergeCell ref="Z4:Z7"/>
    <mergeCell ref="B8:AD8"/>
    <mergeCell ref="B13:AD13"/>
    <mergeCell ref="V34:W35"/>
    <mergeCell ref="AC5:AC7"/>
    <mergeCell ref="AD5:AD7"/>
    <mergeCell ref="P6:Q6"/>
    <mergeCell ref="R6:R7"/>
    <mergeCell ref="S6:S7"/>
    <mergeCell ref="B4:B7"/>
    <mergeCell ref="C4:C7"/>
    <mergeCell ref="D4:D7"/>
    <mergeCell ref="E4:E7"/>
    <mergeCell ref="F4:F7"/>
    <mergeCell ref="G4:G7"/>
    <mergeCell ref="H4:H7"/>
    <mergeCell ref="I4:I7"/>
    <mergeCell ref="J4:J7"/>
    <mergeCell ref="K4:T4"/>
    <mergeCell ref="U4:U7"/>
    <mergeCell ref="T6:T7"/>
    <mergeCell ref="Y4:Y7"/>
  </mergeCells>
  <phoneticPr fontId="2"/>
  <hyperlinks>
    <hyperlink ref="H14" r:id="rId1" display="http://www.cf.city.hiroshima.jp/kyodo/" xr:uid="{572F4021-4D1C-4CD4-9E86-4C51C6E2E634}"/>
  </hyperlinks>
  <printOptions horizontalCentered="1"/>
  <pageMargins left="0.59055118110236227" right="0.59055118110236227" top="0.59055118110236227" bottom="0.59055118110236227" header="0.39370078740157483" footer="0.39370078740157483"/>
  <pageSetup paperSize="9" scale="63" firstPageNumber="2" fitToHeight="0" orientation="landscape" horizontalDpi="300" verticalDpi="300" r:id="rId2"/>
  <ignoredErrors>
    <ignoredError sqref="K9:K12 K14:K33" formulaRange="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Y20"/>
  <sheetViews>
    <sheetView showGridLines="0" view="pageBreakPreview" zoomScaleNormal="100" zoomScaleSheetLayoutView="100" workbookViewId="0">
      <pane ySplit="7" topLeftCell="A8" activePane="bottomLeft" state="frozen"/>
      <selection pane="bottomLeft"/>
    </sheetView>
  </sheetViews>
  <sheetFormatPr defaultColWidth="9" defaultRowHeight="9.6"/>
  <cols>
    <col min="1" max="1" width="1.77734375" style="80" customWidth="1"/>
    <col min="2" max="2" width="9.21875" style="80" customWidth="1"/>
    <col min="3" max="3" width="12.77734375" style="80" customWidth="1"/>
    <col min="4" max="4" width="3.77734375" style="80" customWidth="1"/>
    <col min="5" max="5" width="7.77734375" style="80" customWidth="1"/>
    <col min="6" max="6" width="18.77734375" style="81" customWidth="1"/>
    <col min="7" max="8" width="10.77734375" style="82" customWidth="1"/>
    <col min="9" max="10" width="15.77734375" style="80" customWidth="1"/>
    <col min="11" max="18" width="2.77734375" style="80" customWidth="1"/>
    <col min="19" max="19" width="6.77734375" style="80" customWidth="1"/>
    <col min="20" max="20" width="9.77734375" style="80" customWidth="1"/>
    <col min="21" max="21" width="10.21875" style="80" customWidth="1"/>
    <col min="22" max="22" width="3.77734375" style="80" customWidth="1"/>
    <col min="23" max="23" width="19.33203125" style="80" customWidth="1"/>
    <col min="24" max="24" width="7.77734375" style="56" customWidth="1"/>
    <col min="25" max="25" width="5.77734375" style="56" customWidth="1"/>
    <col min="26" max="16384" width="9" style="80"/>
  </cols>
  <sheetData>
    <row r="1" spans="1:25" s="4" customFormat="1" ht="12">
      <c r="B1" s="7"/>
      <c r="D1" s="7"/>
      <c r="H1" s="75"/>
      <c r="I1" s="7"/>
      <c r="J1" s="7"/>
    </row>
    <row r="2" spans="1:25" s="4" customFormat="1" ht="45" customHeight="1">
      <c r="B2" s="7"/>
      <c r="D2" s="7"/>
      <c r="H2" s="75"/>
      <c r="I2" s="7"/>
      <c r="J2" s="7"/>
    </row>
    <row r="3" spans="1:25" s="4" customFormat="1" ht="31.2" customHeight="1" thickBot="1">
      <c r="B3" s="7"/>
      <c r="D3" s="7"/>
      <c r="H3" s="75"/>
      <c r="I3" s="7"/>
      <c r="J3" s="7"/>
    </row>
    <row r="4" spans="1:25" s="56" customFormat="1" ht="10.95" customHeight="1" thickBot="1">
      <c r="A4" s="54"/>
      <c r="B4" s="1092" t="s">
        <v>301</v>
      </c>
      <c r="C4" s="1095" t="s">
        <v>300</v>
      </c>
      <c r="D4" s="1098" t="s">
        <v>299</v>
      </c>
      <c r="E4" s="1101" t="s">
        <v>3880</v>
      </c>
      <c r="F4" s="1104" t="s">
        <v>298</v>
      </c>
      <c r="G4" s="1101" t="s">
        <v>297</v>
      </c>
      <c r="H4" s="1101" t="s">
        <v>296</v>
      </c>
      <c r="I4" s="1071" t="s">
        <v>3889</v>
      </c>
      <c r="J4" s="1060" t="s">
        <v>295</v>
      </c>
      <c r="K4" s="1175" t="s">
        <v>294</v>
      </c>
      <c r="L4" s="1176"/>
      <c r="M4" s="1176"/>
      <c r="N4" s="1176"/>
      <c r="O4" s="1176"/>
      <c r="P4" s="1176"/>
      <c r="Q4" s="1176"/>
      <c r="R4" s="1177"/>
      <c r="S4" s="1066" t="s">
        <v>4127</v>
      </c>
      <c r="T4" s="1163" t="s">
        <v>293</v>
      </c>
      <c r="U4" s="1163"/>
      <c r="V4" s="1164"/>
      <c r="W4" s="1071" t="s">
        <v>292</v>
      </c>
      <c r="X4" s="1107" t="s">
        <v>291</v>
      </c>
      <c r="Y4" s="1144" t="s">
        <v>290</v>
      </c>
    </row>
    <row r="5" spans="1:25" s="56" customFormat="1" ht="26.4" customHeight="1" thickBot="1">
      <c r="A5" s="54"/>
      <c r="B5" s="1093"/>
      <c r="C5" s="1096"/>
      <c r="D5" s="1099"/>
      <c r="E5" s="1102"/>
      <c r="F5" s="1105"/>
      <c r="G5" s="1102"/>
      <c r="H5" s="1102"/>
      <c r="I5" s="1072"/>
      <c r="J5" s="1173"/>
      <c r="K5" s="1147" t="s">
        <v>378</v>
      </c>
      <c r="L5" s="1150" t="s">
        <v>287</v>
      </c>
      <c r="M5" s="1151"/>
      <c r="N5" s="1152" t="s">
        <v>64</v>
      </c>
      <c r="O5" s="1155" t="s">
        <v>377</v>
      </c>
      <c r="P5" s="1156"/>
      <c r="Q5" s="1156"/>
      <c r="R5" s="1157"/>
      <c r="S5" s="1067"/>
      <c r="T5" s="1165"/>
      <c r="U5" s="1165"/>
      <c r="V5" s="1166"/>
      <c r="W5" s="1072"/>
      <c r="X5" s="1108"/>
      <c r="Y5" s="1145"/>
    </row>
    <row r="6" spans="1:25" s="56" customFormat="1" ht="13.95" customHeight="1" thickBot="1">
      <c r="A6" s="54"/>
      <c r="B6" s="1093"/>
      <c r="C6" s="1096"/>
      <c r="D6" s="1099"/>
      <c r="E6" s="1102"/>
      <c r="F6" s="1105"/>
      <c r="G6" s="1102"/>
      <c r="H6" s="1102"/>
      <c r="I6" s="1072"/>
      <c r="J6" s="1173"/>
      <c r="K6" s="1148"/>
      <c r="L6" s="1150"/>
      <c r="M6" s="1151"/>
      <c r="N6" s="1153"/>
      <c r="O6" s="1158" t="s">
        <v>282</v>
      </c>
      <c r="P6" s="1159"/>
      <c r="Q6" s="1081" t="s">
        <v>281</v>
      </c>
      <c r="R6" s="1161" t="s">
        <v>279</v>
      </c>
      <c r="S6" s="1067"/>
      <c r="T6" s="1167" t="s">
        <v>278</v>
      </c>
      <c r="U6" s="1169" t="s">
        <v>277</v>
      </c>
      <c r="V6" s="1171" t="s">
        <v>1460</v>
      </c>
      <c r="W6" s="1072"/>
      <c r="X6" s="1108"/>
      <c r="Y6" s="1145"/>
    </row>
    <row r="7" spans="1:25" s="56" customFormat="1" ht="61.5" customHeight="1" thickBot="1">
      <c r="A7" s="54"/>
      <c r="B7" s="1179"/>
      <c r="C7" s="1180"/>
      <c r="D7" s="1181"/>
      <c r="E7" s="1103"/>
      <c r="F7" s="1106"/>
      <c r="G7" s="1103"/>
      <c r="H7" s="1103"/>
      <c r="I7" s="1142"/>
      <c r="J7" s="1174"/>
      <c r="K7" s="1149"/>
      <c r="L7" s="973" t="s">
        <v>276</v>
      </c>
      <c r="M7" s="974" t="s">
        <v>275</v>
      </c>
      <c r="N7" s="1154"/>
      <c r="O7" s="973" t="s">
        <v>276</v>
      </c>
      <c r="P7" s="974" t="s">
        <v>275</v>
      </c>
      <c r="Q7" s="1160"/>
      <c r="R7" s="1162"/>
      <c r="S7" s="1178"/>
      <c r="T7" s="1168"/>
      <c r="U7" s="1170"/>
      <c r="V7" s="1172"/>
      <c r="W7" s="1142"/>
      <c r="X7" s="1143"/>
      <c r="Y7" s="1146"/>
    </row>
    <row r="8" spans="1:25" s="76" customFormat="1" ht="42.45" customHeight="1">
      <c r="B8" s="317" t="s">
        <v>376</v>
      </c>
      <c r="C8" s="318" t="s">
        <v>375</v>
      </c>
      <c r="D8" s="319" t="s">
        <v>374</v>
      </c>
      <c r="E8" s="318" t="s">
        <v>373</v>
      </c>
      <c r="F8" s="318" t="s">
        <v>372</v>
      </c>
      <c r="G8" s="320" t="s">
        <v>371</v>
      </c>
      <c r="H8" s="321" t="s">
        <v>370</v>
      </c>
      <c r="I8" s="322" t="s">
        <v>444</v>
      </c>
      <c r="J8" s="322" t="s">
        <v>444</v>
      </c>
      <c r="K8" s="77">
        <f>SUM(L8:N8)</f>
        <v>11</v>
      </c>
      <c r="L8" s="352">
        <v>5</v>
      </c>
      <c r="M8" s="353">
        <v>5</v>
      </c>
      <c r="N8" s="354">
        <v>1</v>
      </c>
      <c r="O8" s="355">
        <v>1</v>
      </c>
      <c r="P8" s="356">
        <v>0</v>
      </c>
      <c r="Q8" s="356">
        <v>0</v>
      </c>
      <c r="R8" s="357">
        <v>0</v>
      </c>
      <c r="S8" s="358">
        <v>85976</v>
      </c>
      <c r="T8" s="359" t="s">
        <v>369</v>
      </c>
      <c r="U8" s="360" t="s">
        <v>361</v>
      </c>
      <c r="V8" s="361">
        <v>365</v>
      </c>
      <c r="W8" s="362" t="s">
        <v>3909</v>
      </c>
      <c r="X8" s="363">
        <v>10956</v>
      </c>
      <c r="Y8" s="364">
        <v>570</v>
      </c>
    </row>
    <row r="9" spans="1:25" s="76" customFormat="1" ht="33" customHeight="1">
      <c r="B9" s="323" t="s">
        <v>368</v>
      </c>
      <c r="C9" s="324" t="s">
        <v>367</v>
      </c>
      <c r="D9" s="325" t="s">
        <v>319</v>
      </c>
      <c r="E9" s="326" t="s">
        <v>366</v>
      </c>
      <c r="F9" s="324" t="s">
        <v>365</v>
      </c>
      <c r="G9" s="327" t="s">
        <v>364</v>
      </c>
      <c r="H9" s="327" t="s">
        <v>363</v>
      </c>
      <c r="I9" s="328" t="s">
        <v>3866</v>
      </c>
      <c r="J9" s="298" t="s">
        <v>362</v>
      </c>
      <c r="K9" s="78">
        <f t="shared" ref="K9:K20" si="0">SUM(L9:N9)</f>
        <v>35</v>
      </c>
      <c r="L9" s="365">
        <v>21</v>
      </c>
      <c r="M9" s="366">
        <v>0</v>
      </c>
      <c r="N9" s="367">
        <v>14</v>
      </c>
      <c r="O9" s="368">
        <v>2</v>
      </c>
      <c r="P9" s="369">
        <v>0</v>
      </c>
      <c r="Q9" s="366">
        <v>0</v>
      </c>
      <c r="R9" s="370">
        <v>0</v>
      </c>
      <c r="S9" s="371">
        <v>195859</v>
      </c>
      <c r="T9" s="365" t="s">
        <v>109</v>
      </c>
      <c r="U9" s="366" t="s">
        <v>3788</v>
      </c>
      <c r="V9" s="372">
        <v>364</v>
      </c>
      <c r="W9" s="335" t="s">
        <v>3858</v>
      </c>
      <c r="X9" s="373">
        <v>50000</v>
      </c>
      <c r="Y9" s="374">
        <v>851</v>
      </c>
    </row>
    <row r="10" spans="1:25" s="76" customFormat="1" ht="97.95" customHeight="1">
      <c r="B10" s="323" t="s">
        <v>360</v>
      </c>
      <c r="C10" s="324" t="s">
        <v>359</v>
      </c>
      <c r="D10" s="325" t="s">
        <v>319</v>
      </c>
      <c r="E10" s="326" t="s">
        <v>226</v>
      </c>
      <c r="F10" s="324" t="s">
        <v>358</v>
      </c>
      <c r="G10" s="327" t="s">
        <v>357</v>
      </c>
      <c r="H10" s="327" t="s">
        <v>356</v>
      </c>
      <c r="I10" s="298" t="s">
        <v>3867</v>
      </c>
      <c r="J10" s="328" t="s">
        <v>355</v>
      </c>
      <c r="K10" s="78">
        <f t="shared" si="0"/>
        <v>19</v>
      </c>
      <c r="L10" s="365">
        <v>16</v>
      </c>
      <c r="M10" s="366">
        <v>0</v>
      </c>
      <c r="N10" s="367">
        <v>3</v>
      </c>
      <c r="O10" s="368">
        <v>4</v>
      </c>
      <c r="P10" s="369">
        <v>0</v>
      </c>
      <c r="Q10" s="366">
        <v>0</v>
      </c>
      <c r="R10" s="370">
        <v>0</v>
      </c>
      <c r="S10" s="371">
        <v>153800</v>
      </c>
      <c r="T10" s="365" t="s">
        <v>109</v>
      </c>
      <c r="U10" s="366" t="s">
        <v>3789</v>
      </c>
      <c r="V10" s="375">
        <v>321</v>
      </c>
      <c r="W10" s="335" t="s">
        <v>3910</v>
      </c>
      <c r="X10" s="373">
        <v>5338</v>
      </c>
      <c r="Y10" s="374">
        <v>3960</v>
      </c>
    </row>
    <row r="11" spans="1:25" s="76" customFormat="1" ht="82.95" customHeight="1">
      <c r="B11" s="323" t="s">
        <v>354</v>
      </c>
      <c r="C11" s="324" t="s">
        <v>353</v>
      </c>
      <c r="D11" s="325" t="s">
        <v>319</v>
      </c>
      <c r="E11" s="326" t="s">
        <v>352</v>
      </c>
      <c r="F11" s="324" t="s">
        <v>351</v>
      </c>
      <c r="G11" s="327" t="s">
        <v>350</v>
      </c>
      <c r="H11" s="327" t="s">
        <v>349</v>
      </c>
      <c r="I11" s="329" t="s">
        <v>3868</v>
      </c>
      <c r="J11" s="328" t="s">
        <v>348</v>
      </c>
      <c r="K11" s="78">
        <f t="shared" si="0"/>
        <v>10</v>
      </c>
      <c r="L11" s="365">
        <v>7</v>
      </c>
      <c r="M11" s="366">
        <v>0</v>
      </c>
      <c r="N11" s="367">
        <v>3</v>
      </c>
      <c r="O11" s="368">
        <v>5</v>
      </c>
      <c r="P11" s="369">
        <v>0</v>
      </c>
      <c r="Q11" s="366">
        <v>1</v>
      </c>
      <c r="R11" s="370">
        <v>0</v>
      </c>
      <c r="S11" s="371">
        <v>6372</v>
      </c>
      <c r="T11" s="365" t="s">
        <v>97</v>
      </c>
      <c r="U11" s="366" t="s">
        <v>3790</v>
      </c>
      <c r="V11" s="375">
        <v>184</v>
      </c>
      <c r="W11" s="335" t="s">
        <v>4320</v>
      </c>
      <c r="X11" s="373">
        <v>58534</v>
      </c>
      <c r="Y11" s="374">
        <v>1043.23</v>
      </c>
    </row>
    <row r="12" spans="1:25" s="76" customFormat="1" ht="91.2" customHeight="1">
      <c r="B12" s="323" t="s">
        <v>347</v>
      </c>
      <c r="C12" s="324" t="s">
        <v>346</v>
      </c>
      <c r="D12" s="325" t="s">
        <v>319</v>
      </c>
      <c r="E12" s="326" t="s">
        <v>345</v>
      </c>
      <c r="F12" s="324" t="s">
        <v>344</v>
      </c>
      <c r="G12" s="327" t="s">
        <v>343</v>
      </c>
      <c r="H12" s="327" t="s">
        <v>343</v>
      </c>
      <c r="I12" s="298" t="s">
        <v>3864</v>
      </c>
      <c r="J12" s="328" t="s">
        <v>342</v>
      </c>
      <c r="K12" s="78">
        <f t="shared" si="0"/>
        <v>5</v>
      </c>
      <c r="L12" s="365">
        <v>3</v>
      </c>
      <c r="M12" s="366">
        <v>0</v>
      </c>
      <c r="N12" s="367">
        <v>2</v>
      </c>
      <c r="O12" s="368">
        <v>2</v>
      </c>
      <c r="P12" s="369">
        <v>0</v>
      </c>
      <c r="Q12" s="366">
        <v>0</v>
      </c>
      <c r="R12" s="370">
        <v>0</v>
      </c>
      <c r="S12" s="371">
        <v>11063</v>
      </c>
      <c r="T12" s="376" t="s">
        <v>3791</v>
      </c>
      <c r="U12" s="366" t="s">
        <v>3908</v>
      </c>
      <c r="V12" s="372">
        <v>247</v>
      </c>
      <c r="W12" s="335" t="s">
        <v>4321</v>
      </c>
      <c r="X12" s="373">
        <v>1699</v>
      </c>
      <c r="Y12" s="374">
        <v>796</v>
      </c>
    </row>
    <row r="13" spans="1:25" s="76" customFormat="1" ht="122.4" customHeight="1">
      <c r="B13" s="323" t="s">
        <v>341</v>
      </c>
      <c r="C13" s="324" t="s">
        <v>340</v>
      </c>
      <c r="D13" s="325" t="s">
        <v>319</v>
      </c>
      <c r="E13" s="326" t="s">
        <v>339</v>
      </c>
      <c r="F13" s="324" t="s">
        <v>338</v>
      </c>
      <c r="G13" s="327" t="s">
        <v>337</v>
      </c>
      <c r="H13" s="327" t="s">
        <v>337</v>
      </c>
      <c r="I13" s="298" t="s">
        <v>3865</v>
      </c>
      <c r="J13" s="328" t="s">
        <v>336</v>
      </c>
      <c r="K13" s="78">
        <f t="shared" si="0"/>
        <v>5</v>
      </c>
      <c r="L13" s="365">
        <v>3</v>
      </c>
      <c r="M13" s="377">
        <v>0</v>
      </c>
      <c r="N13" s="375">
        <v>2</v>
      </c>
      <c r="O13" s="368">
        <v>3</v>
      </c>
      <c r="P13" s="369">
        <v>0</v>
      </c>
      <c r="Q13" s="369">
        <v>0</v>
      </c>
      <c r="R13" s="370">
        <v>0</v>
      </c>
      <c r="S13" s="371">
        <v>27000</v>
      </c>
      <c r="T13" s="365" t="s">
        <v>477</v>
      </c>
      <c r="U13" s="366" t="s">
        <v>361</v>
      </c>
      <c r="V13" s="372">
        <v>365</v>
      </c>
      <c r="W13" s="324" t="s">
        <v>3859</v>
      </c>
      <c r="X13" s="373">
        <v>1886.86</v>
      </c>
      <c r="Y13" s="374">
        <v>1241.27</v>
      </c>
    </row>
    <row r="14" spans="1:25" s="76" customFormat="1" ht="176.4" customHeight="1">
      <c r="B14" s="330" t="s">
        <v>335</v>
      </c>
      <c r="C14" s="331" t="s">
        <v>334</v>
      </c>
      <c r="D14" s="332" t="s">
        <v>319</v>
      </c>
      <c r="E14" s="326" t="s">
        <v>333</v>
      </c>
      <c r="F14" s="333" t="s">
        <v>332</v>
      </c>
      <c r="G14" s="334" t="s">
        <v>331</v>
      </c>
      <c r="H14" s="334" t="s">
        <v>330</v>
      </c>
      <c r="I14" s="328" t="s">
        <v>3869</v>
      </c>
      <c r="J14" s="328" t="s">
        <v>3200</v>
      </c>
      <c r="K14" s="78">
        <f t="shared" si="0"/>
        <v>7</v>
      </c>
      <c r="L14" s="378">
        <v>5</v>
      </c>
      <c r="M14" s="379">
        <v>0</v>
      </c>
      <c r="N14" s="380">
        <v>2</v>
      </c>
      <c r="O14" s="381">
        <v>3</v>
      </c>
      <c r="P14" s="382">
        <v>0</v>
      </c>
      <c r="Q14" s="379">
        <v>0</v>
      </c>
      <c r="R14" s="383">
        <v>0</v>
      </c>
      <c r="S14" s="384">
        <v>20489</v>
      </c>
      <c r="T14" s="365" t="s">
        <v>97</v>
      </c>
      <c r="U14" s="379" t="s">
        <v>3914</v>
      </c>
      <c r="V14" s="385">
        <v>230</v>
      </c>
      <c r="W14" s="331" t="s">
        <v>3863</v>
      </c>
      <c r="X14" s="386">
        <v>2554</v>
      </c>
      <c r="Y14" s="387">
        <v>966</v>
      </c>
    </row>
    <row r="15" spans="1:25" s="76" customFormat="1" ht="91.2" customHeight="1">
      <c r="B15" s="323" t="s">
        <v>329</v>
      </c>
      <c r="C15" s="324" t="s">
        <v>328</v>
      </c>
      <c r="D15" s="325" t="s">
        <v>319</v>
      </c>
      <c r="E15" s="326" t="s">
        <v>327</v>
      </c>
      <c r="F15" s="335" t="s">
        <v>326</v>
      </c>
      <c r="G15" s="336" t="s">
        <v>325</v>
      </c>
      <c r="H15" s="336" t="s">
        <v>324</v>
      </c>
      <c r="I15" s="328" t="s">
        <v>3870</v>
      </c>
      <c r="J15" s="328" t="s">
        <v>323</v>
      </c>
      <c r="K15" s="78">
        <f t="shared" si="0"/>
        <v>8</v>
      </c>
      <c r="L15" s="365">
        <v>4</v>
      </c>
      <c r="M15" s="366">
        <v>0</v>
      </c>
      <c r="N15" s="367">
        <v>4</v>
      </c>
      <c r="O15" s="368">
        <v>4</v>
      </c>
      <c r="P15" s="369">
        <v>0</v>
      </c>
      <c r="Q15" s="366">
        <v>1</v>
      </c>
      <c r="R15" s="370">
        <v>0</v>
      </c>
      <c r="S15" s="371">
        <v>15284</v>
      </c>
      <c r="T15" s="365" t="s">
        <v>322</v>
      </c>
      <c r="U15" s="366" t="s">
        <v>3915</v>
      </c>
      <c r="V15" s="274">
        <v>264</v>
      </c>
      <c r="W15" s="324" t="s">
        <v>3911</v>
      </c>
      <c r="X15" s="373">
        <v>12373</v>
      </c>
      <c r="Y15" s="374">
        <v>1003</v>
      </c>
    </row>
    <row r="16" spans="1:25" s="76" customFormat="1" ht="87" customHeight="1">
      <c r="B16" s="323" t="s">
        <v>321</v>
      </c>
      <c r="C16" s="324" t="s">
        <v>320</v>
      </c>
      <c r="D16" s="325" t="s">
        <v>319</v>
      </c>
      <c r="E16" s="326" t="s">
        <v>318</v>
      </c>
      <c r="F16" s="335" t="s">
        <v>317</v>
      </c>
      <c r="G16" s="336" t="s">
        <v>316</v>
      </c>
      <c r="H16" s="336" t="s">
        <v>316</v>
      </c>
      <c r="I16" s="298" t="s">
        <v>3871</v>
      </c>
      <c r="J16" s="298" t="s">
        <v>3201</v>
      </c>
      <c r="K16" s="78">
        <f t="shared" si="0"/>
        <v>6</v>
      </c>
      <c r="L16" s="365">
        <v>2</v>
      </c>
      <c r="M16" s="366">
        <v>0</v>
      </c>
      <c r="N16" s="367">
        <v>4</v>
      </c>
      <c r="O16" s="368">
        <v>2</v>
      </c>
      <c r="P16" s="369">
        <v>0</v>
      </c>
      <c r="Q16" s="366">
        <v>0</v>
      </c>
      <c r="R16" s="370">
        <v>0</v>
      </c>
      <c r="S16" s="371">
        <v>8652</v>
      </c>
      <c r="T16" s="365" t="s">
        <v>109</v>
      </c>
      <c r="U16" s="366" t="s">
        <v>315</v>
      </c>
      <c r="V16" s="388">
        <v>361</v>
      </c>
      <c r="W16" s="324" t="s">
        <v>4322</v>
      </c>
      <c r="X16" s="373">
        <v>30154</v>
      </c>
      <c r="Y16" s="374">
        <v>168</v>
      </c>
    </row>
    <row r="17" spans="2:25" s="76" customFormat="1" ht="106.2" customHeight="1">
      <c r="B17" s="323" t="s">
        <v>314</v>
      </c>
      <c r="C17" s="324" t="s">
        <v>313</v>
      </c>
      <c r="D17" s="325" t="s">
        <v>3838</v>
      </c>
      <c r="E17" s="326" t="s">
        <v>312</v>
      </c>
      <c r="F17" s="324" t="s">
        <v>311</v>
      </c>
      <c r="G17" s="337" t="s">
        <v>310</v>
      </c>
      <c r="H17" s="337" t="s">
        <v>309</v>
      </c>
      <c r="I17" s="338" t="s">
        <v>3792</v>
      </c>
      <c r="J17" s="328" t="s">
        <v>308</v>
      </c>
      <c r="K17" s="78">
        <f t="shared" si="0"/>
        <v>11</v>
      </c>
      <c r="L17" s="365">
        <v>4</v>
      </c>
      <c r="M17" s="366">
        <v>2</v>
      </c>
      <c r="N17" s="367">
        <v>5</v>
      </c>
      <c r="O17" s="389">
        <v>4</v>
      </c>
      <c r="P17" s="390">
        <v>2</v>
      </c>
      <c r="Q17" s="366">
        <v>2</v>
      </c>
      <c r="R17" s="370">
        <v>0</v>
      </c>
      <c r="S17" s="371">
        <v>9268</v>
      </c>
      <c r="T17" s="365" t="s">
        <v>3862</v>
      </c>
      <c r="U17" s="366" t="s">
        <v>3913</v>
      </c>
      <c r="V17" s="372">
        <v>232</v>
      </c>
      <c r="W17" s="391" t="s">
        <v>3861</v>
      </c>
      <c r="X17" s="392" t="s">
        <v>307</v>
      </c>
      <c r="Y17" s="374">
        <v>250</v>
      </c>
    </row>
    <row r="18" spans="2:25" s="76" customFormat="1" ht="84" customHeight="1">
      <c r="B18" s="339" t="s">
        <v>3807</v>
      </c>
      <c r="C18" s="340" t="s">
        <v>3808</v>
      </c>
      <c r="D18" s="341" t="s">
        <v>114</v>
      </c>
      <c r="E18" s="342" t="s">
        <v>3809</v>
      </c>
      <c r="F18" s="340" t="s">
        <v>3810</v>
      </c>
      <c r="G18" s="343" t="s">
        <v>3811</v>
      </c>
      <c r="H18" s="343" t="s">
        <v>3812</v>
      </c>
      <c r="I18" s="338" t="s">
        <v>3872</v>
      </c>
      <c r="J18" s="328" t="s">
        <v>3813</v>
      </c>
      <c r="K18" s="78">
        <f t="shared" si="0"/>
        <v>4</v>
      </c>
      <c r="L18" s="393">
        <v>4</v>
      </c>
      <c r="M18" s="394">
        <v>0</v>
      </c>
      <c r="N18" s="395">
        <v>0</v>
      </c>
      <c r="O18" s="396">
        <v>3</v>
      </c>
      <c r="P18" s="397">
        <v>0</v>
      </c>
      <c r="Q18" s="394">
        <v>0</v>
      </c>
      <c r="R18" s="398">
        <v>0</v>
      </c>
      <c r="S18" s="399">
        <v>110221</v>
      </c>
      <c r="T18" s="393" t="s">
        <v>163</v>
      </c>
      <c r="U18" s="394" t="s">
        <v>3912</v>
      </c>
      <c r="V18" s="400">
        <v>298</v>
      </c>
      <c r="W18" s="401" t="s">
        <v>3860</v>
      </c>
      <c r="X18" s="942">
        <v>46413</v>
      </c>
      <c r="Y18" s="402">
        <v>5947</v>
      </c>
    </row>
    <row r="19" spans="2:25" s="76" customFormat="1" ht="130.94999999999999" customHeight="1">
      <c r="B19" s="339" t="s">
        <v>306</v>
      </c>
      <c r="C19" s="340" t="s">
        <v>305</v>
      </c>
      <c r="D19" s="341" t="s">
        <v>3838</v>
      </c>
      <c r="E19" s="342" t="s">
        <v>304</v>
      </c>
      <c r="F19" s="340" t="s">
        <v>3396</v>
      </c>
      <c r="G19" s="343" t="s">
        <v>303</v>
      </c>
      <c r="H19" s="343" t="s">
        <v>3794</v>
      </c>
      <c r="I19" s="338" t="s">
        <v>3873</v>
      </c>
      <c r="J19" s="328" t="s">
        <v>302</v>
      </c>
      <c r="K19" s="78">
        <f t="shared" si="0"/>
        <v>8</v>
      </c>
      <c r="L19" s="393">
        <v>2</v>
      </c>
      <c r="M19" s="394">
        <v>4</v>
      </c>
      <c r="N19" s="395">
        <v>2</v>
      </c>
      <c r="O19" s="396">
        <v>2</v>
      </c>
      <c r="P19" s="397">
        <v>0</v>
      </c>
      <c r="Q19" s="394">
        <v>0</v>
      </c>
      <c r="R19" s="398">
        <v>0</v>
      </c>
      <c r="S19" s="399">
        <v>2134</v>
      </c>
      <c r="T19" s="393" t="s">
        <v>97</v>
      </c>
      <c r="U19" s="394" t="s">
        <v>3793</v>
      </c>
      <c r="V19" s="400">
        <v>220</v>
      </c>
      <c r="W19" s="401" t="s">
        <v>4323</v>
      </c>
      <c r="X19" s="942">
        <v>504</v>
      </c>
      <c r="Y19" s="402">
        <v>503</v>
      </c>
    </row>
    <row r="20" spans="2:25" s="76" customFormat="1" ht="158.4" customHeight="1" thickBot="1">
      <c r="B20" s="344" t="s">
        <v>3795</v>
      </c>
      <c r="C20" s="345" t="s">
        <v>3796</v>
      </c>
      <c r="D20" s="346" t="s">
        <v>3797</v>
      </c>
      <c r="E20" s="347" t="s">
        <v>3798</v>
      </c>
      <c r="F20" s="345" t="s">
        <v>3799</v>
      </c>
      <c r="G20" s="348" t="s">
        <v>3800</v>
      </c>
      <c r="H20" s="349" t="s">
        <v>433</v>
      </c>
      <c r="I20" s="350" t="s">
        <v>4147</v>
      </c>
      <c r="J20" s="351" t="s">
        <v>3801</v>
      </c>
      <c r="K20" s="79">
        <f t="shared" si="0"/>
        <v>2</v>
      </c>
      <c r="L20" s="403">
        <v>1</v>
      </c>
      <c r="M20" s="404">
        <v>0</v>
      </c>
      <c r="N20" s="405">
        <v>1</v>
      </c>
      <c r="O20" s="406">
        <v>1</v>
      </c>
      <c r="P20" s="407">
        <v>0</v>
      </c>
      <c r="Q20" s="404">
        <v>1</v>
      </c>
      <c r="R20" s="408">
        <v>0</v>
      </c>
      <c r="S20" s="409">
        <v>5193</v>
      </c>
      <c r="T20" s="403" t="s">
        <v>3806</v>
      </c>
      <c r="U20" s="404" t="s">
        <v>3802</v>
      </c>
      <c r="V20" s="410">
        <v>146</v>
      </c>
      <c r="W20" s="411" t="s">
        <v>3805</v>
      </c>
      <c r="X20" s="943" t="s">
        <v>3804</v>
      </c>
      <c r="Y20" s="412" t="s">
        <v>3803</v>
      </c>
    </row>
  </sheetData>
  <mergeCells count="25">
    <mergeCell ref="G4:G7"/>
    <mergeCell ref="B4:B7"/>
    <mergeCell ref="C4:C7"/>
    <mergeCell ref="D4:D7"/>
    <mergeCell ref="E4:E7"/>
    <mergeCell ref="F4:F7"/>
    <mergeCell ref="H4:H7"/>
    <mergeCell ref="I4:I7"/>
    <mergeCell ref="J4:J7"/>
    <mergeCell ref="K4:R4"/>
    <mergeCell ref="S4:S7"/>
    <mergeCell ref="W4:W7"/>
    <mergeCell ref="X4:X7"/>
    <mergeCell ref="Y4:Y7"/>
    <mergeCell ref="K5:K7"/>
    <mergeCell ref="L5:M6"/>
    <mergeCell ref="N5:N7"/>
    <mergeCell ref="O5:R5"/>
    <mergeCell ref="O6:P6"/>
    <mergeCell ref="Q6:Q7"/>
    <mergeCell ref="R6:R7"/>
    <mergeCell ref="T4:V5"/>
    <mergeCell ref="T6:T7"/>
    <mergeCell ref="U6:U7"/>
    <mergeCell ref="V6:V7"/>
  </mergeCells>
  <phoneticPr fontId="2"/>
  <printOptions horizontalCentered="1"/>
  <pageMargins left="0.59055118110236227" right="0.59055118110236227" top="0.59055118110236227" bottom="0.59055118110236227" header="0.39370078740157483" footer="0.39370078740157483"/>
  <pageSetup paperSize="9" scale="70" firstPageNumber="2" fitToHeight="0" orientation="landscape" horizontalDpi="300" verticalDpi="300" r:id="rId1"/>
  <rowBreaks count="2" manualBreakCount="2">
    <brk id="13" max="24" man="1"/>
    <brk id="17" max="24" man="1"/>
  </rowBreaks>
  <ignoredErrors>
    <ignoredError sqref="K8:K2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AO100"/>
  <sheetViews>
    <sheetView showGridLines="0" view="pageBreakPreview" zoomScaleNormal="75" zoomScaleSheetLayoutView="100" workbookViewId="0">
      <pane ySplit="7" topLeftCell="A8" activePane="bottomLeft" state="frozen"/>
      <selection pane="bottomLeft"/>
    </sheetView>
  </sheetViews>
  <sheetFormatPr defaultColWidth="7" defaultRowHeight="9.6"/>
  <cols>
    <col min="1" max="1" width="1.77734375" style="84" customWidth="1"/>
    <col min="2" max="2" width="6.77734375" style="113" customWidth="1"/>
    <col min="3" max="3" width="18.77734375" style="84" customWidth="1"/>
    <col min="4" max="4" width="7.77734375" style="109" customWidth="1"/>
    <col min="5" max="5" width="18.77734375" style="106" customWidth="1"/>
    <col min="6" max="7" width="10.77734375" style="84" customWidth="1"/>
    <col min="8" max="9" width="15.77734375" style="84" customWidth="1"/>
    <col min="10" max="10" width="2.77734375" style="84" customWidth="1"/>
    <col min="11" max="11" width="2.77734375" style="110" customWidth="1"/>
    <col min="12" max="12" width="2.77734375" style="111" customWidth="1"/>
    <col min="13" max="16" width="2.77734375" style="107" customWidth="1"/>
    <col min="17" max="19" width="2.77734375" style="108" customWidth="1"/>
    <col min="20" max="20" width="6.77734375" style="108" customWidth="1"/>
    <col min="21" max="21" width="10.77734375" style="106" customWidth="1"/>
    <col min="22" max="22" width="10.6640625" style="106" customWidth="1"/>
    <col min="23" max="23" width="5.33203125" style="84" customWidth="1"/>
    <col min="24" max="24" width="9.77734375" style="108" customWidth="1"/>
    <col min="25" max="25" width="12.33203125" style="84" customWidth="1"/>
    <col min="26" max="26" width="10.44140625" style="84" customWidth="1"/>
    <col min="27" max="27" width="2.21875" style="84" customWidth="1"/>
    <col min="28" max="16384" width="7" style="84"/>
  </cols>
  <sheetData>
    <row r="1" spans="2:41" s="4" customFormat="1" ht="12">
      <c r="B1" s="7"/>
      <c r="E1" s="83"/>
      <c r="U1" s="83"/>
      <c r="V1" s="83"/>
    </row>
    <row r="2" spans="2:41" s="4" customFormat="1" ht="78.599999999999994" customHeight="1">
      <c r="B2" s="7"/>
      <c r="E2" s="83"/>
      <c r="U2" s="83"/>
      <c r="V2" s="83"/>
    </row>
    <row r="3" spans="2:41" s="4" customFormat="1" ht="12" customHeight="1" thickBot="1">
      <c r="B3" s="7"/>
      <c r="E3" s="83"/>
      <c r="U3" s="83"/>
      <c r="V3" s="83"/>
    </row>
    <row r="4" spans="2:41" ht="15" customHeight="1">
      <c r="B4" s="1192" t="s">
        <v>301</v>
      </c>
      <c r="C4" s="1195" t="s">
        <v>300</v>
      </c>
      <c r="D4" s="1198" t="s">
        <v>3880</v>
      </c>
      <c r="E4" s="1201" t="s">
        <v>298</v>
      </c>
      <c r="F4" s="1198" t="s">
        <v>297</v>
      </c>
      <c r="G4" s="1198" t="s">
        <v>296</v>
      </c>
      <c r="H4" s="1263" t="s">
        <v>3889</v>
      </c>
      <c r="I4" s="1263" t="s">
        <v>295</v>
      </c>
      <c r="J4" s="1248" t="s">
        <v>294</v>
      </c>
      <c r="K4" s="1249"/>
      <c r="L4" s="1249"/>
      <c r="M4" s="1249"/>
      <c r="N4" s="1249"/>
      <c r="O4" s="1249"/>
      <c r="P4" s="1249"/>
      <c r="Q4" s="1249"/>
      <c r="R4" s="1249"/>
      <c r="S4" s="1250"/>
      <c r="T4" s="1206" t="s">
        <v>4127</v>
      </c>
      <c r="U4" s="1210" t="s">
        <v>293</v>
      </c>
      <c r="V4" s="1210"/>
      <c r="W4" s="1211"/>
      <c r="X4" s="1233" t="s">
        <v>289</v>
      </c>
      <c r="Y4" s="1234"/>
      <c r="Z4" s="1235"/>
    </row>
    <row r="5" spans="2:41" ht="23.25" customHeight="1">
      <c r="B5" s="1193"/>
      <c r="C5" s="1196"/>
      <c r="D5" s="1199"/>
      <c r="E5" s="1202"/>
      <c r="F5" s="1199"/>
      <c r="G5" s="1199"/>
      <c r="H5" s="1264"/>
      <c r="I5" s="1266"/>
      <c r="J5" s="1251" t="s">
        <v>288</v>
      </c>
      <c r="K5" s="1253" t="s">
        <v>287</v>
      </c>
      <c r="L5" s="1254"/>
      <c r="M5" s="1255" t="s">
        <v>64</v>
      </c>
      <c r="N5" s="1257" t="s">
        <v>280</v>
      </c>
      <c r="O5" s="1260" t="s">
        <v>377</v>
      </c>
      <c r="P5" s="1261"/>
      <c r="Q5" s="1261"/>
      <c r="R5" s="1261"/>
      <c r="S5" s="1262"/>
      <c r="T5" s="1207"/>
      <c r="U5" s="1212"/>
      <c r="V5" s="1212"/>
      <c r="W5" s="1212"/>
      <c r="X5" s="1238" t="s">
        <v>285</v>
      </c>
      <c r="Y5" s="1241" t="s">
        <v>284</v>
      </c>
      <c r="Z5" s="1243" t="s">
        <v>705</v>
      </c>
    </row>
    <row r="6" spans="2:41" ht="15.45" customHeight="1">
      <c r="B6" s="1193"/>
      <c r="C6" s="1196"/>
      <c r="D6" s="1199"/>
      <c r="E6" s="1202"/>
      <c r="F6" s="1199"/>
      <c r="G6" s="1199"/>
      <c r="H6" s="1264"/>
      <c r="I6" s="1266"/>
      <c r="J6" s="1251"/>
      <c r="K6" s="1253"/>
      <c r="L6" s="1254"/>
      <c r="M6" s="1255"/>
      <c r="N6" s="1258"/>
      <c r="O6" s="1268" t="s">
        <v>282</v>
      </c>
      <c r="P6" s="1269"/>
      <c r="Q6" s="1241" t="s">
        <v>281</v>
      </c>
      <c r="R6" s="1241" t="s">
        <v>280</v>
      </c>
      <c r="S6" s="1271" t="s">
        <v>279</v>
      </c>
      <c r="T6" s="1208"/>
      <c r="U6" s="1204" t="s">
        <v>704</v>
      </c>
      <c r="V6" s="1137" t="s">
        <v>277</v>
      </c>
      <c r="W6" s="1236" t="s">
        <v>4126</v>
      </c>
      <c r="X6" s="1239"/>
      <c r="Y6" s="1241"/>
      <c r="Z6" s="1243"/>
    </row>
    <row r="7" spans="2:41" ht="63.75" customHeight="1" thickBot="1">
      <c r="B7" s="1194"/>
      <c r="C7" s="1197"/>
      <c r="D7" s="1200"/>
      <c r="E7" s="1203"/>
      <c r="F7" s="1200"/>
      <c r="G7" s="1200"/>
      <c r="H7" s="1265"/>
      <c r="I7" s="1267"/>
      <c r="J7" s="1252"/>
      <c r="K7" s="975" t="s">
        <v>276</v>
      </c>
      <c r="L7" s="976" t="s">
        <v>275</v>
      </c>
      <c r="M7" s="1256"/>
      <c r="N7" s="1259"/>
      <c r="O7" s="977" t="s">
        <v>276</v>
      </c>
      <c r="P7" s="978" t="s">
        <v>275</v>
      </c>
      <c r="Q7" s="1242"/>
      <c r="R7" s="1270"/>
      <c r="S7" s="1272"/>
      <c r="T7" s="1209"/>
      <c r="U7" s="1205"/>
      <c r="V7" s="1170"/>
      <c r="W7" s="1237"/>
      <c r="X7" s="1240"/>
      <c r="Y7" s="1242"/>
      <c r="Z7" s="1244"/>
      <c r="AC7" s="85"/>
      <c r="AD7" s="85"/>
      <c r="AE7" s="85"/>
      <c r="AF7" s="85"/>
      <c r="AG7" s="85"/>
      <c r="AH7" s="85"/>
      <c r="AI7" s="85"/>
      <c r="AJ7" s="85"/>
      <c r="AK7" s="85"/>
      <c r="AL7" s="85"/>
      <c r="AM7" s="85"/>
      <c r="AN7" s="85"/>
      <c r="AO7" s="85"/>
    </row>
    <row r="8" spans="2:41" ht="30" customHeight="1">
      <c r="B8" s="413" t="s">
        <v>61</v>
      </c>
      <c r="C8" s="414" t="s">
        <v>703</v>
      </c>
      <c r="D8" s="415" t="s">
        <v>691</v>
      </c>
      <c r="E8" s="416" t="s">
        <v>702</v>
      </c>
      <c r="F8" s="415" t="s">
        <v>689</v>
      </c>
      <c r="G8" s="417" t="s">
        <v>701</v>
      </c>
      <c r="H8" s="418" t="s">
        <v>3950</v>
      </c>
      <c r="I8" s="418" t="s">
        <v>676</v>
      </c>
      <c r="J8" s="86">
        <f>SUM(K8:N8)</f>
        <v>6</v>
      </c>
      <c r="K8" s="467">
        <v>0</v>
      </c>
      <c r="L8" s="468">
        <v>0</v>
      </c>
      <c r="M8" s="468">
        <v>0</v>
      </c>
      <c r="N8" s="469">
        <v>6</v>
      </c>
      <c r="O8" s="467">
        <v>0</v>
      </c>
      <c r="P8" s="468">
        <v>0</v>
      </c>
      <c r="Q8" s="468">
        <v>0</v>
      </c>
      <c r="R8" s="468">
        <v>2</v>
      </c>
      <c r="S8" s="469">
        <v>0</v>
      </c>
      <c r="T8" s="470">
        <v>8919</v>
      </c>
      <c r="U8" s="471" t="s">
        <v>109</v>
      </c>
      <c r="V8" s="472" t="s">
        <v>3385</v>
      </c>
      <c r="W8" s="473">
        <v>301</v>
      </c>
      <c r="X8" s="474" t="s">
        <v>117</v>
      </c>
      <c r="Y8" s="472" t="s">
        <v>3900</v>
      </c>
      <c r="Z8" s="475" t="s">
        <v>3927</v>
      </c>
    </row>
    <row r="9" spans="2:41" ht="30" customHeight="1">
      <c r="B9" s="419" t="s">
        <v>61</v>
      </c>
      <c r="C9" s="420" t="s">
        <v>700</v>
      </c>
      <c r="D9" s="421" t="s">
        <v>691</v>
      </c>
      <c r="E9" s="422" t="s">
        <v>699</v>
      </c>
      <c r="F9" s="421" t="s">
        <v>698</v>
      </c>
      <c r="G9" s="423" t="s">
        <v>697</v>
      </c>
      <c r="H9" s="424" t="s">
        <v>3950</v>
      </c>
      <c r="I9" s="424" t="s">
        <v>676</v>
      </c>
      <c r="J9" s="87">
        <f>SUM(K9:N9)</f>
        <v>2</v>
      </c>
      <c r="K9" s="476">
        <v>0</v>
      </c>
      <c r="L9" s="477">
        <v>0</v>
      </c>
      <c r="M9" s="477">
        <v>0</v>
      </c>
      <c r="N9" s="478">
        <v>2</v>
      </c>
      <c r="O9" s="476">
        <v>0</v>
      </c>
      <c r="P9" s="477">
        <v>0</v>
      </c>
      <c r="Q9" s="477">
        <v>0</v>
      </c>
      <c r="R9" s="477">
        <v>0</v>
      </c>
      <c r="S9" s="478">
        <v>0</v>
      </c>
      <c r="T9" s="479">
        <v>1151</v>
      </c>
      <c r="U9" s="480" t="s">
        <v>109</v>
      </c>
      <c r="V9" s="481" t="s">
        <v>3385</v>
      </c>
      <c r="W9" s="482">
        <v>260</v>
      </c>
      <c r="X9" s="483" t="s">
        <v>117</v>
      </c>
      <c r="Y9" s="481" t="s">
        <v>3900</v>
      </c>
      <c r="Z9" s="484" t="s">
        <v>3927</v>
      </c>
    </row>
    <row r="10" spans="2:41" ht="30" customHeight="1">
      <c r="B10" s="419" t="s">
        <v>61</v>
      </c>
      <c r="C10" s="420" t="s">
        <v>696</v>
      </c>
      <c r="D10" s="421" t="s">
        <v>691</v>
      </c>
      <c r="E10" s="422" t="s">
        <v>695</v>
      </c>
      <c r="F10" s="421" t="s">
        <v>694</v>
      </c>
      <c r="G10" s="423" t="s">
        <v>693</v>
      </c>
      <c r="H10" s="424" t="s">
        <v>3950</v>
      </c>
      <c r="I10" s="424" t="s">
        <v>676</v>
      </c>
      <c r="J10" s="87">
        <f>SUM(K10:N10)</f>
        <v>4</v>
      </c>
      <c r="K10" s="476">
        <v>0</v>
      </c>
      <c r="L10" s="477">
        <v>0</v>
      </c>
      <c r="M10" s="477">
        <v>0</v>
      </c>
      <c r="N10" s="478">
        <v>4</v>
      </c>
      <c r="O10" s="476">
        <v>0</v>
      </c>
      <c r="P10" s="477">
        <v>0</v>
      </c>
      <c r="Q10" s="477">
        <v>0</v>
      </c>
      <c r="R10" s="477">
        <v>2</v>
      </c>
      <c r="S10" s="478">
        <v>0</v>
      </c>
      <c r="T10" s="479">
        <v>5144</v>
      </c>
      <c r="U10" s="480" t="s">
        <v>109</v>
      </c>
      <c r="V10" s="481" t="s">
        <v>3385</v>
      </c>
      <c r="W10" s="482">
        <v>301</v>
      </c>
      <c r="X10" s="483" t="s">
        <v>117</v>
      </c>
      <c r="Y10" s="481" t="s">
        <v>3900</v>
      </c>
      <c r="Z10" s="484" t="s">
        <v>3927</v>
      </c>
    </row>
    <row r="11" spans="2:41" ht="30" customHeight="1">
      <c r="B11" s="419" t="s">
        <v>61</v>
      </c>
      <c r="C11" s="420" t="s">
        <v>692</v>
      </c>
      <c r="D11" s="421" t="s">
        <v>691</v>
      </c>
      <c r="E11" s="422" t="s">
        <v>690</v>
      </c>
      <c r="F11" s="421" t="s">
        <v>689</v>
      </c>
      <c r="G11" s="423" t="s">
        <v>688</v>
      </c>
      <c r="H11" s="424" t="s">
        <v>3950</v>
      </c>
      <c r="I11" s="424" t="s">
        <v>676</v>
      </c>
      <c r="J11" s="87">
        <f>SUM(K11:N11)</f>
        <v>1</v>
      </c>
      <c r="K11" s="476">
        <v>0</v>
      </c>
      <c r="L11" s="477">
        <v>0</v>
      </c>
      <c r="M11" s="477">
        <v>0</v>
      </c>
      <c r="N11" s="478">
        <v>1</v>
      </c>
      <c r="O11" s="476">
        <v>0</v>
      </c>
      <c r="P11" s="477">
        <v>0</v>
      </c>
      <c r="Q11" s="477">
        <v>0</v>
      </c>
      <c r="R11" s="477">
        <v>0</v>
      </c>
      <c r="S11" s="478">
        <v>0</v>
      </c>
      <c r="T11" s="479">
        <v>4119</v>
      </c>
      <c r="U11" s="480" t="s">
        <v>109</v>
      </c>
      <c r="V11" s="481" t="s">
        <v>3385</v>
      </c>
      <c r="W11" s="482">
        <v>310</v>
      </c>
      <c r="X11" s="483" t="s">
        <v>117</v>
      </c>
      <c r="Y11" s="481" t="s">
        <v>3900</v>
      </c>
      <c r="Z11" s="484" t="s">
        <v>3927</v>
      </c>
    </row>
    <row r="12" spans="2:41" ht="30" customHeight="1">
      <c r="B12" s="419" t="s">
        <v>61</v>
      </c>
      <c r="C12" s="420" t="s">
        <v>687</v>
      </c>
      <c r="D12" s="1245" t="s">
        <v>674</v>
      </c>
      <c r="E12" s="1273" t="s">
        <v>686</v>
      </c>
      <c r="F12" s="1245" t="s">
        <v>685</v>
      </c>
      <c r="G12" s="1276" t="s">
        <v>684</v>
      </c>
      <c r="H12" s="1279" t="s">
        <v>3950</v>
      </c>
      <c r="I12" s="1228" t="s">
        <v>676</v>
      </c>
      <c r="J12" s="87">
        <f>SUM(K12:N12)</f>
        <v>5</v>
      </c>
      <c r="K12" s="476">
        <v>0</v>
      </c>
      <c r="L12" s="477">
        <v>0</v>
      </c>
      <c r="M12" s="477">
        <v>0</v>
      </c>
      <c r="N12" s="478">
        <v>5</v>
      </c>
      <c r="O12" s="476">
        <v>0</v>
      </c>
      <c r="P12" s="477">
        <v>0</v>
      </c>
      <c r="Q12" s="477">
        <v>0</v>
      </c>
      <c r="R12" s="477">
        <v>1</v>
      </c>
      <c r="S12" s="478">
        <v>0</v>
      </c>
      <c r="T12" s="1229">
        <v>14029</v>
      </c>
      <c r="U12" s="1225" t="s">
        <v>109</v>
      </c>
      <c r="V12" s="1188" t="s">
        <v>3385</v>
      </c>
      <c r="W12" s="1184">
        <v>310</v>
      </c>
      <c r="X12" s="1213" t="s">
        <v>117</v>
      </c>
      <c r="Y12" s="1188" t="s">
        <v>3900</v>
      </c>
      <c r="Z12" s="1190" t="s">
        <v>3927</v>
      </c>
    </row>
    <row r="13" spans="2:41" ht="30" customHeight="1">
      <c r="B13" s="419" t="s">
        <v>61</v>
      </c>
      <c r="C13" s="420" t="s">
        <v>683</v>
      </c>
      <c r="D13" s="1246"/>
      <c r="E13" s="1274"/>
      <c r="F13" s="1246"/>
      <c r="G13" s="1277"/>
      <c r="H13" s="1279"/>
      <c r="I13" s="1228"/>
      <c r="J13" s="1218" t="s">
        <v>682</v>
      </c>
      <c r="K13" s="1218"/>
      <c r="L13" s="1218"/>
      <c r="M13" s="1218"/>
      <c r="N13" s="1218"/>
      <c r="O13" s="1218"/>
      <c r="P13" s="1218"/>
      <c r="Q13" s="1218"/>
      <c r="R13" s="1218"/>
      <c r="S13" s="1219"/>
      <c r="T13" s="1230"/>
      <c r="U13" s="1226"/>
      <c r="V13" s="1216"/>
      <c r="W13" s="1224"/>
      <c r="X13" s="1214"/>
      <c r="Y13" s="1216"/>
      <c r="Z13" s="1217"/>
    </row>
    <row r="14" spans="2:41" ht="30" customHeight="1">
      <c r="B14" s="419" t="s">
        <v>61</v>
      </c>
      <c r="C14" s="420" t="s">
        <v>681</v>
      </c>
      <c r="D14" s="1246"/>
      <c r="E14" s="1274"/>
      <c r="F14" s="1246"/>
      <c r="G14" s="1277"/>
      <c r="H14" s="1279"/>
      <c r="I14" s="1228"/>
      <c r="J14" s="1220"/>
      <c r="K14" s="1220"/>
      <c r="L14" s="1220"/>
      <c r="M14" s="1220"/>
      <c r="N14" s="1220"/>
      <c r="O14" s="1220"/>
      <c r="P14" s="1220"/>
      <c r="Q14" s="1220"/>
      <c r="R14" s="1220"/>
      <c r="S14" s="1221"/>
      <c r="T14" s="1230"/>
      <c r="U14" s="1226"/>
      <c r="V14" s="1216"/>
      <c r="W14" s="1224"/>
      <c r="X14" s="1214"/>
      <c r="Y14" s="1216"/>
      <c r="Z14" s="1217"/>
    </row>
    <row r="15" spans="2:41" ht="30" customHeight="1">
      <c r="B15" s="419" t="s">
        <v>61</v>
      </c>
      <c r="C15" s="420" t="s">
        <v>680</v>
      </c>
      <c r="D15" s="1247"/>
      <c r="E15" s="1275"/>
      <c r="F15" s="1247"/>
      <c r="G15" s="1278"/>
      <c r="H15" s="1279"/>
      <c r="I15" s="1228"/>
      <c r="J15" s="1222"/>
      <c r="K15" s="1222"/>
      <c r="L15" s="1222"/>
      <c r="M15" s="1222"/>
      <c r="N15" s="1222"/>
      <c r="O15" s="1222"/>
      <c r="P15" s="1222"/>
      <c r="Q15" s="1222"/>
      <c r="R15" s="1222"/>
      <c r="S15" s="1223"/>
      <c r="T15" s="1231"/>
      <c r="U15" s="1227"/>
      <c r="V15" s="1189"/>
      <c r="W15" s="1185"/>
      <c r="X15" s="1215"/>
      <c r="Y15" s="1189"/>
      <c r="Z15" s="1191"/>
    </row>
    <row r="16" spans="2:41" ht="30" customHeight="1">
      <c r="B16" s="419" t="s">
        <v>61</v>
      </c>
      <c r="C16" s="420" t="s">
        <v>679</v>
      </c>
      <c r="D16" s="421" t="s">
        <v>674</v>
      </c>
      <c r="E16" s="422" t="s">
        <v>678</v>
      </c>
      <c r="F16" s="421" t="s">
        <v>677</v>
      </c>
      <c r="G16" s="423" t="s">
        <v>677</v>
      </c>
      <c r="H16" s="424" t="s">
        <v>3950</v>
      </c>
      <c r="I16" s="424" t="s">
        <v>676</v>
      </c>
      <c r="J16" s="88">
        <f t="shared" ref="J16:J24" si="0">SUM(K16:N16)</f>
        <v>2</v>
      </c>
      <c r="K16" s="476">
        <v>0</v>
      </c>
      <c r="L16" s="477">
        <v>0</v>
      </c>
      <c r="M16" s="477">
        <v>0</v>
      </c>
      <c r="N16" s="478">
        <v>2</v>
      </c>
      <c r="O16" s="485">
        <v>0</v>
      </c>
      <c r="P16" s="486">
        <v>0</v>
      </c>
      <c r="Q16" s="486">
        <v>0</v>
      </c>
      <c r="R16" s="486">
        <v>0</v>
      </c>
      <c r="S16" s="487">
        <v>0</v>
      </c>
      <c r="T16" s="479">
        <v>1831</v>
      </c>
      <c r="U16" s="480" t="s">
        <v>109</v>
      </c>
      <c r="V16" s="481" t="s">
        <v>3385</v>
      </c>
      <c r="W16" s="482">
        <v>310</v>
      </c>
      <c r="X16" s="483" t="s">
        <v>117</v>
      </c>
      <c r="Y16" s="481" t="s">
        <v>3900</v>
      </c>
      <c r="Z16" s="484" t="s">
        <v>3927</v>
      </c>
    </row>
    <row r="17" spans="2:26" ht="30" customHeight="1">
      <c r="B17" s="419" t="s">
        <v>61</v>
      </c>
      <c r="C17" s="420" t="s">
        <v>675</v>
      </c>
      <c r="D17" s="421" t="s">
        <v>674</v>
      </c>
      <c r="E17" s="422" t="s">
        <v>673</v>
      </c>
      <c r="F17" s="421" t="s">
        <v>672</v>
      </c>
      <c r="G17" s="423" t="s">
        <v>672</v>
      </c>
      <c r="H17" s="426" t="s">
        <v>4149</v>
      </c>
      <c r="I17" s="426" t="s">
        <v>4150</v>
      </c>
      <c r="J17" s="88">
        <f t="shared" si="0"/>
        <v>4</v>
      </c>
      <c r="K17" s="476">
        <v>0</v>
      </c>
      <c r="L17" s="477">
        <v>0</v>
      </c>
      <c r="M17" s="477">
        <v>0</v>
      </c>
      <c r="N17" s="478">
        <v>4</v>
      </c>
      <c r="O17" s="485">
        <v>0</v>
      </c>
      <c r="P17" s="486">
        <v>0</v>
      </c>
      <c r="Q17" s="486">
        <v>0</v>
      </c>
      <c r="R17" s="486">
        <v>0</v>
      </c>
      <c r="S17" s="487">
        <v>0</v>
      </c>
      <c r="T17" s="479">
        <v>71</v>
      </c>
      <c r="U17" s="480" t="s">
        <v>109</v>
      </c>
      <c r="V17" s="481" t="s">
        <v>3385</v>
      </c>
      <c r="W17" s="482">
        <v>309</v>
      </c>
      <c r="X17" s="488" t="s">
        <v>117</v>
      </c>
      <c r="Y17" s="481" t="s">
        <v>3900</v>
      </c>
      <c r="Z17" s="484" t="s">
        <v>3928</v>
      </c>
    </row>
    <row r="18" spans="2:26" ht="48">
      <c r="B18" s="419" t="s">
        <v>61</v>
      </c>
      <c r="C18" s="420" t="s">
        <v>671</v>
      </c>
      <c r="D18" s="421" t="s">
        <v>670</v>
      </c>
      <c r="E18" s="422" t="s">
        <v>669</v>
      </c>
      <c r="F18" s="421" t="s">
        <v>668</v>
      </c>
      <c r="G18" s="423" t="s">
        <v>667</v>
      </c>
      <c r="H18" s="427" t="s">
        <v>3951</v>
      </c>
      <c r="I18" s="425" t="s">
        <v>59</v>
      </c>
      <c r="J18" s="88">
        <f t="shared" si="0"/>
        <v>4</v>
      </c>
      <c r="K18" s="476">
        <v>0</v>
      </c>
      <c r="L18" s="477">
        <v>0</v>
      </c>
      <c r="M18" s="477">
        <v>4</v>
      </c>
      <c r="N18" s="478">
        <v>0</v>
      </c>
      <c r="O18" s="485">
        <v>0</v>
      </c>
      <c r="P18" s="486">
        <v>0</v>
      </c>
      <c r="Q18" s="486">
        <v>0</v>
      </c>
      <c r="R18" s="486">
        <v>0</v>
      </c>
      <c r="S18" s="487">
        <v>0</v>
      </c>
      <c r="T18" s="479">
        <v>912</v>
      </c>
      <c r="U18" s="480" t="s">
        <v>147</v>
      </c>
      <c r="V18" s="481" t="s">
        <v>3385</v>
      </c>
      <c r="W18" s="482">
        <v>300</v>
      </c>
      <c r="X18" s="488" t="s">
        <v>117</v>
      </c>
      <c r="Y18" s="481" t="s">
        <v>107</v>
      </c>
      <c r="Z18" s="484" t="s">
        <v>22</v>
      </c>
    </row>
    <row r="19" spans="2:26" ht="38.4">
      <c r="B19" s="419" t="s">
        <v>61</v>
      </c>
      <c r="C19" s="420" t="s">
        <v>666</v>
      </c>
      <c r="D19" s="421" t="s">
        <v>662</v>
      </c>
      <c r="E19" s="422" t="s">
        <v>665</v>
      </c>
      <c r="F19" s="421" t="s">
        <v>664</v>
      </c>
      <c r="G19" s="428" t="s">
        <v>444</v>
      </c>
      <c r="H19" s="297" t="s">
        <v>3952</v>
      </c>
      <c r="I19" s="297" t="s">
        <v>3202</v>
      </c>
      <c r="J19" s="88">
        <f t="shared" si="0"/>
        <v>8</v>
      </c>
      <c r="K19" s="476">
        <v>0</v>
      </c>
      <c r="L19" s="477">
        <v>0</v>
      </c>
      <c r="M19" s="477">
        <v>0</v>
      </c>
      <c r="N19" s="478">
        <v>8</v>
      </c>
      <c r="O19" s="485">
        <v>0</v>
      </c>
      <c r="P19" s="486">
        <v>0</v>
      </c>
      <c r="Q19" s="486">
        <v>0</v>
      </c>
      <c r="R19" s="486">
        <v>0</v>
      </c>
      <c r="S19" s="487">
        <v>0</v>
      </c>
      <c r="T19" s="479">
        <v>765</v>
      </c>
      <c r="U19" s="480" t="s">
        <v>147</v>
      </c>
      <c r="V19" s="481" t="s">
        <v>3386</v>
      </c>
      <c r="W19" s="482">
        <v>307</v>
      </c>
      <c r="X19" s="488" t="s">
        <v>117</v>
      </c>
      <c r="Y19" s="481" t="s">
        <v>3900</v>
      </c>
      <c r="Z19" s="484" t="s">
        <v>3929</v>
      </c>
    </row>
    <row r="20" spans="2:26" ht="38.4">
      <c r="B20" s="419" t="s">
        <v>61</v>
      </c>
      <c r="C20" s="420" t="s">
        <v>663</v>
      </c>
      <c r="D20" s="421" t="s">
        <v>662</v>
      </c>
      <c r="E20" s="422" t="s">
        <v>3397</v>
      </c>
      <c r="F20" s="421" t="s">
        <v>661</v>
      </c>
      <c r="G20" s="428" t="s">
        <v>444</v>
      </c>
      <c r="H20" s="297" t="s">
        <v>3952</v>
      </c>
      <c r="I20" s="297" t="s">
        <v>3202</v>
      </c>
      <c r="J20" s="88">
        <f t="shared" si="0"/>
        <v>4</v>
      </c>
      <c r="K20" s="476">
        <v>0</v>
      </c>
      <c r="L20" s="477">
        <v>0</v>
      </c>
      <c r="M20" s="477">
        <v>0</v>
      </c>
      <c r="N20" s="478">
        <v>4</v>
      </c>
      <c r="O20" s="485">
        <v>0</v>
      </c>
      <c r="P20" s="486">
        <v>0</v>
      </c>
      <c r="Q20" s="486">
        <v>0</v>
      </c>
      <c r="R20" s="486">
        <v>0</v>
      </c>
      <c r="S20" s="487">
        <v>0</v>
      </c>
      <c r="T20" s="479">
        <v>1280</v>
      </c>
      <c r="U20" s="480" t="s">
        <v>147</v>
      </c>
      <c r="V20" s="481" t="s">
        <v>3386</v>
      </c>
      <c r="W20" s="482">
        <v>307</v>
      </c>
      <c r="X20" s="488" t="s">
        <v>117</v>
      </c>
      <c r="Y20" s="481" t="s">
        <v>3900</v>
      </c>
      <c r="Z20" s="484" t="s">
        <v>3929</v>
      </c>
    </row>
    <row r="21" spans="2:26" ht="38.4">
      <c r="B21" s="419" t="s">
        <v>61</v>
      </c>
      <c r="C21" s="420" t="s">
        <v>660</v>
      </c>
      <c r="D21" s="421" t="s">
        <v>659</v>
      </c>
      <c r="E21" s="422" t="s">
        <v>3191</v>
      </c>
      <c r="F21" s="421" t="s">
        <v>658</v>
      </c>
      <c r="G21" s="423" t="s">
        <v>657</v>
      </c>
      <c r="H21" s="427" t="s">
        <v>3953</v>
      </c>
      <c r="I21" s="338" t="s">
        <v>656</v>
      </c>
      <c r="J21" s="88">
        <f t="shared" si="0"/>
        <v>84</v>
      </c>
      <c r="K21" s="476">
        <v>11</v>
      </c>
      <c r="L21" s="477">
        <v>0</v>
      </c>
      <c r="M21" s="477">
        <v>9</v>
      </c>
      <c r="N21" s="478">
        <v>64</v>
      </c>
      <c r="O21" s="485">
        <v>4</v>
      </c>
      <c r="P21" s="486">
        <v>0</v>
      </c>
      <c r="Q21" s="486">
        <v>0</v>
      </c>
      <c r="R21" s="486">
        <v>0</v>
      </c>
      <c r="S21" s="487">
        <v>0</v>
      </c>
      <c r="T21" s="479">
        <v>719651</v>
      </c>
      <c r="U21" s="1182" t="s">
        <v>4151</v>
      </c>
      <c r="V21" s="1183"/>
      <c r="W21" s="482">
        <v>282</v>
      </c>
      <c r="X21" s="490" t="s">
        <v>655</v>
      </c>
      <c r="Y21" s="481" t="s">
        <v>3930</v>
      </c>
      <c r="Z21" s="484" t="s">
        <v>3193</v>
      </c>
    </row>
    <row r="22" spans="2:26" ht="48">
      <c r="B22" s="419" t="s">
        <v>8</v>
      </c>
      <c r="C22" s="420" t="s">
        <v>4330</v>
      </c>
      <c r="D22" s="421" t="s">
        <v>654</v>
      </c>
      <c r="E22" s="422" t="s">
        <v>653</v>
      </c>
      <c r="F22" s="421" t="s">
        <v>652</v>
      </c>
      <c r="G22" s="423" t="s">
        <v>652</v>
      </c>
      <c r="H22" s="429" t="s">
        <v>3954</v>
      </c>
      <c r="I22" s="429" t="s">
        <v>648</v>
      </c>
      <c r="J22" s="88">
        <f t="shared" si="0"/>
        <v>1</v>
      </c>
      <c r="K22" s="476">
        <v>0</v>
      </c>
      <c r="L22" s="477">
        <v>0</v>
      </c>
      <c r="M22" s="477">
        <v>1</v>
      </c>
      <c r="N22" s="478">
        <v>0</v>
      </c>
      <c r="O22" s="485">
        <v>0</v>
      </c>
      <c r="P22" s="486">
        <v>0</v>
      </c>
      <c r="Q22" s="486">
        <v>1</v>
      </c>
      <c r="R22" s="486">
        <v>0</v>
      </c>
      <c r="S22" s="487">
        <v>0</v>
      </c>
      <c r="T22" s="479">
        <v>2894</v>
      </c>
      <c r="U22" s="480" t="s">
        <v>520</v>
      </c>
      <c r="V22" s="481" t="s">
        <v>3998</v>
      </c>
      <c r="W22" s="482">
        <v>305</v>
      </c>
      <c r="X22" s="488" t="s">
        <v>3448</v>
      </c>
      <c r="Y22" s="481" t="s">
        <v>3449</v>
      </c>
      <c r="Z22" s="484" t="s">
        <v>22</v>
      </c>
    </row>
    <row r="23" spans="2:26" ht="48">
      <c r="B23" s="419" t="s">
        <v>8</v>
      </c>
      <c r="C23" s="420" t="s">
        <v>651</v>
      </c>
      <c r="D23" s="421" t="s">
        <v>650</v>
      </c>
      <c r="E23" s="422" t="s">
        <v>3447</v>
      </c>
      <c r="F23" s="421" t="s">
        <v>649</v>
      </c>
      <c r="G23" s="423" t="s">
        <v>649</v>
      </c>
      <c r="H23" s="338" t="s">
        <v>3955</v>
      </c>
      <c r="I23" s="429" t="s">
        <v>648</v>
      </c>
      <c r="J23" s="88">
        <f t="shared" si="0"/>
        <v>1</v>
      </c>
      <c r="K23" s="476">
        <v>0</v>
      </c>
      <c r="L23" s="477">
        <v>0</v>
      </c>
      <c r="M23" s="477">
        <v>1</v>
      </c>
      <c r="N23" s="478">
        <v>0</v>
      </c>
      <c r="O23" s="485">
        <v>0</v>
      </c>
      <c r="P23" s="486">
        <v>0</v>
      </c>
      <c r="Q23" s="486">
        <v>1</v>
      </c>
      <c r="R23" s="486">
        <v>0</v>
      </c>
      <c r="S23" s="487">
        <v>0</v>
      </c>
      <c r="T23" s="479">
        <v>1165</v>
      </c>
      <c r="U23" s="480" t="s">
        <v>520</v>
      </c>
      <c r="V23" s="481" t="s">
        <v>3998</v>
      </c>
      <c r="W23" s="482">
        <v>305</v>
      </c>
      <c r="X23" s="488" t="s">
        <v>3448</v>
      </c>
      <c r="Y23" s="481" t="s">
        <v>3449</v>
      </c>
      <c r="Z23" s="484" t="s">
        <v>22</v>
      </c>
    </row>
    <row r="24" spans="2:26" ht="54" customHeight="1">
      <c r="B24" s="419" t="s">
        <v>8</v>
      </c>
      <c r="C24" s="420" t="s">
        <v>3841</v>
      </c>
      <c r="D24" s="421" t="s">
        <v>647</v>
      </c>
      <c r="E24" s="422" t="s">
        <v>646</v>
      </c>
      <c r="F24" s="421" t="s">
        <v>3946</v>
      </c>
      <c r="G24" s="423" t="s">
        <v>645</v>
      </c>
      <c r="H24" s="338" t="s">
        <v>3956</v>
      </c>
      <c r="I24" s="430" t="s">
        <v>22</v>
      </c>
      <c r="J24" s="88">
        <f t="shared" si="0"/>
        <v>18</v>
      </c>
      <c r="K24" s="476">
        <v>0</v>
      </c>
      <c r="L24" s="477">
        <v>0</v>
      </c>
      <c r="M24" s="477">
        <v>0</v>
      </c>
      <c r="N24" s="478">
        <v>18</v>
      </c>
      <c r="O24" s="485">
        <v>0</v>
      </c>
      <c r="P24" s="486">
        <v>0</v>
      </c>
      <c r="Q24" s="486">
        <v>0</v>
      </c>
      <c r="R24" s="486">
        <v>18</v>
      </c>
      <c r="S24" s="487">
        <v>0</v>
      </c>
      <c r="T24" s="479">
        <v>1878</v>
      </c>
      <c r="U24" s="480" t="s">
        <v>644</v>
      </c>
      <c r="V24" s="481" t="s">
        <v>3842</v>
      </c>
      <c r="W24" s="482">
        <v>119</v>
      </c>
      <c r="X24" s="488" t="s">
        <v>3464</v>
      </c>
      <c r="Y24" s="481" t="s">
        <v>3899</v>
      </c>
      <c r="Z24" s="484" t="s">
        <v>3843</v>
      </c>
    </row>
    <row r="25" spans="2:26" ht="52.2" customHeight="1">
      <c r="B25" s="419" t="s">
        <v>7</v>
      </c>
      <c r="C25" s="420" t="s">
        <v>643</v>
      </c>
      <c r="D25" s="421" t="s">
        <v>642</v>
      </c>
      <c r="E25" s="422" t="s">
        <v>641</v>
      </c>
      <c r="F25" s="421" t="s">
        <v>640</v>
      </c>
      <c r="G25" s="423" t="s">
        <v>639</v>
      </c>
      <c r="H25" s="297" t="s">
        <v>4053</v>
      </c>
      <c r="I25" s="298" t="s">
        <v>3436</v>
      </c>
      <c r="J25" s="88">
        <f t="shared" ref="J25:J34" si="1">SUM(K25:N25)</f>
        <v>4</v>
      </c>
      <c r="K25" s="476">
        <v>0</v>
      </c>
      <c r="L25" s="477">
        <v>0</v>
      </c>
      <c r="M25" s="477">
        <v>4</v>
      </c>
      <c r="N25" s="478">
        <v>0</v>
      </c>
      <c r="O25" s="485">
        <v>0</v>
      </c>
      <c r="P25" s="486">
        <v>0</v>
      </c>
      <c r="Q25" s="486">
        <v>2</v>
      </c>
      <c r="R25" s="486">
        <v>0</v>
      </c>
      <c r="S25" s="487">
        <v>0</v>
      </c>
      <c r="T25" s="479">
        <v>3699</v>
      </c>
      <c r="U25" s="480" t="s">
        <v>109</v>
      </c>
      <c r="V25" s="481" t="s">
        <v>4002</v>
      </c>
      <c r="W25" s="482">
        <v>307</v>
      </c>
      <c r="X25" s="488" t="s">
        <v>108</v>
      </c>
      <c r="Y25" s="481" t="s">
        <v>107</v>
      </c>
      <c r="Z25" s="484" t="s">
        <v>22</v>
      </c>
    </row>
    <row r="26" spans="2:26" ht="38.4">
      <c r="B26" s="419" t="s">
        <v>20</v>
      </c>
      <c r="C26" s="420" t="s">
        <v>638</v>
      </c>
      <c r="D26" s="420" t="s">
        <v>177</v>
      </c>
      <c r="E26" s="422" t="s">
        <v>637</v>
      </c>
      <c r="F26" s="420" t="s">
        <v>636</v>
      </c>
      <c r="G26" s="431" t="s">
        <v>635</v>
      </c>
      <c r="H26" s="297" t="s">
        <v>3957</v>
      </c>
      <c r="I26" s="424" t="s">
        <v>634</v>
      </c>
      <c r="J26" s="88">
        <f t="shared" si="1"/>
        <v>6</v>
      </c>
      <c r="K26" s="476">
        <v>0</v>
      </c>
      <c r="L26" s="477">
        <v>0</v>
      </c>
      <c r="M26" s="477">
        <v>0</v>
      </c>
      <c r="N26" s="478">
        <v>6</v>
      </c>
      <c r="O26" s="485">
        <v>0</v>
      </c>
      <c r="P26" s="486">
        <v>0</v>
      </c>
      <c r="Q26" s="486">
        <v>0</v>
      </c>
      <c r="R26" s="486">
        <v>0</v>
      </c>
      <c r="S26" s="487">
        <v>0</v>
      </c>
      <c r="T26" s="479">
        <v>35597</v>
      </c>
      <c r="U26" s="480" t="s">
        <v>163</v>
      </c>
      <c r="V26" s="481" t="s">
        <v>3360</v>
      </c>
      <c r="W26" s="482">
        <v>305</v>
      </c>
      <c r="X26" s="491" t="s">
        <v>117</v>
      </c>
      <c r="Y26" s="481" t="s">
        <v>3900</v>
      </c>
      <c r="Z26" s="484" t="s">
        <v>3931</v>
      </c>
    </row>
    <row r="27" spans="2:26" ht="48">
      <c r="B27" s="419" t="s">
        <v>20</v>
      </c>
      <c r="C27" s="420" t="s">
        <v>633</v>
      </c>
      <c r="D27" s="420" t="s">
        <v>169</v>
      </c>
      <c r="E27" s="422" t="s">
        <v>632</v>
      </c>
      <c r="F27" s="420" t="s">
        <v>631</v>
      </c>
      <c r="G27" s="431" t="s">
        <v>630</v>
      </c>
      <c r="H27" s="424" t="s">
        <v>3958</v>
      </c>
      <c r="I27" s="424" t="s">
        <v>629</v>
      </c>
      <c r="J27" s="88">
        <f t="shared" si="1"/>
        <v>5</v>
      </c>
      <c r="K27" s="476">
        <v>0</v>
      </c>
      <c r="L27" s="477">
        <v>0</v>
      </c>
      <c r="M27" s="477">
        <v>0</v>
      </c>
      <c r="N27" s="478">
        <v>5</v>
      </c>
      <c r="O27" s="485">
        <v>0</v>
      </c>
      <c r="P27" s="486">
        <v>0</v>
      </c>
      <c r="Q27" s="486">
        <v>0</v>
      </c>
      <c r="R27" s="486">
        <v>0</v>
      </c>
      <c r="S27" s="487">
        <v>0</v>
      </c>
      <c r="T27" s="479">
        <v>20885</v>
      </c>
      <c r="U27" s="480" t="s">
        <v>163</v>
      </c>
      <c r="V27" s="481" t="s">
        <v>3360</v>
      </c>
      <c r="W27" s="492">
        <v>282</v>
      </c>
      <c r="X27" s="491" t="s">
        <v>117</v>
      </c>
      <c r="Y27" s="481" t="s">
        <v>3900</v>
      </c>
      <c r="Z27" s="484" t="s">
        <v>3931</v>
      </c>
    </row>
    <row r="28" spans="2:26" ht="38.4">
      <c r="B28" s="419" t="s">
        <v>20</v>
      </c>
      <c r="C28" s="420" t="s">
        <v>628</v>
      </c>
      <c r="D28" s="420" t="s">
        <v>627</v>
      </c>
      <c r="E28" s="422" t="s">
        <v>626</v>
      </c>
      <c r="F28" s="420" t="s">
        <v>625</v>
      </c>
      <c r="G28" s="431" t="s">
        <v>625</v>
      </c>
      <c r="H28" s="297" t="s">
        <v>3959</v>
      </c>
      <c r="I28" s="424" t="s">
        <v>624</v>
      </c>
      <c r="J28" s="88">
        <f t="shared" si="1"/>
        <v>6</v>
      </c>
      <c r="K28" s="476">
        <v>0</v>
      </c>
      <c r="L28" s="477">
        <v>0</v>
      </c>
      <c r="M28" s="477">
        <v>0</v>
      </c>
      <c r="N28" s="478">
        <v>6</v>
      </c>
      <c r="O28" s="485">
        <v>0</v>
      </c>
      <c r="P28" s="486">
        <v>0</v>
      </c>
      <c r="Q28" s="486">
        <v>0</v>
      </c>
      <c r="R28" s="486">
        <v>2</v>
      </c>
      <c r="S28" s="487">
        <v>0</v>
      </c>
      <c r="T28" s="479">
        <v>15855</v>
      </c>
      <c r="U28" s="480" t="s">
        <v>109</v>
      </c>
      <c r="V28" s="481" t="s">
        <v>3360</v>
      </c>
      <c r="W28" s="482">
        <v>262</v>
      </c>
      <c r="X28" s="491" t="s">
        <v>117</v>
      </c>
      <c r="Y28" s="481" t="s">
        <v>3900</v>
      </c>
      <c r="Z28" s="484" t="s">
        <v>3192</v>
      </c>
    </row>
    <row r="29" spans="2:26" ht="38.4">
      <c r="B29" s="419" t="s">
        <v>20</v>
      </c>
      <c r="C29" s="420" t="s">
        <v>623</v>
      </c>
      <c r="D29" s="420" t="s">
        <v>622</v>
      </c>
      <c r="E29" s="422" t="s">
        <v>621</v>
      </c>
      <c r="F29" s="420" t="s">
        <v>620</v>
      </c>
      <c r="G29" s="431" t="s">
        <v>620</v>
      </c>
      <c r="H29" s="424" t="s">
        <v>3960</v>
      </c>
      <c r="I29" s="424" t="s">
        <v>619</v>
      </c>
      <c r="J29" s="88">
        <f t="shared" si="1"/>
        <v>2</v>
      </c>
      <c r="K29" s="476">
        <v>0</v>
      </c>
      <c r="L29" s="477">
        <v>0</v>
      </c>
      <c r="M29" s="477">
        <v>0</v>
      </c>
      <c r="N29" s="478">
        <v>2</v>
      </c>
      <c r="O29" s="485">
        <v>0</v>
      </c>
      <c r="P29" s="486">
        <v>0</v>
      </c>
      <c r="Q29" s="486">
        <v>0</v>
      </c>
      <c r="R29" s="486">
        <v>0</v>
      </c>
      <c r="S29" s="487">
        <v>0</v>
      </c>
      <c r="T29" s="479">
        <v>4330</v>
      </c>
      <c r="U29" s="480" t="s">
        <v>109</v>
      </c>
      <c r="V29" s="481" t="s">
        <v>3360</v>
      </c>
      <c r="W29" s="482">
        <v>306</v>
      </c>
      <c r="X29" s="493" t="s">
        <v>117</v>
      </c>
      <c r="Y29" s="481" t="s">
        <v>3900</v>
      </c>
      <c r="Z29" s="484" t="s">
        <v>3931</v>
      </c>
    </row>
    <row r="30" spans="2:26" ht="48">
      <c r="B30" s="419" t="s">
        <v>20</v>
      </c>
      <c r="C30" s="420" t="s">
        <v>618</v>
      </c>
      <c r="D30" s="420" t="s">
        <v>617</v>
      </c>
      <c r="E30" s="422" t="s">
        <v>616</v>
      </c>
      <c r="F30" s="420" t="s">
        <v>615</v>
      </c>
      <c r="G30" s="431" t="s">
        <v>615</v>
      </c>
      <c r="H30" s="297" t="s">
        <v>3961</v>
      </c>
      <c r="I30" s="424" t="s">
        <v>614</v>
      </c>
      <c r="J30" s="88">
        <f t="shared" si="1"/>
        <v>2</v>
      </c>
      <c r="K30" s="476">
        <v>0</v>
      </c>
      <c r="L30" s="477">
        <v>0</v>
      </c>
      <c r="M30" s="477">
        <v>0</v>
      </c>
      <c r="N30" s="478">
        <v>2</v>
      </c>
      <c r="O30" s="485">
        <v>0</v>
      </c>
      <c r="P30" s="486">
        <v>0</v>
      </c>
      <c r="Q30" s="486">
        <v>0</v>
      </c>
      <c r="R30" s="486">
        <v>0</v>
      </c>
      <c r="S30" s="487">
        <v>0</v>
      </c>
      <c r="T30" s="479">
        <v>2982</v>
      </c>
      <c r="U30" s="480" t="s">
        <v>109</v>
      </c>
      <c r="V30" s="481" t="s">
        <v>3360</v>
      </c>
      <c r="W30" s="482">
        <v>309</v>
      </c>
      <c r="X30" s="491" t="s">
        <v>117</v>
      </c>
      <c r="Y30" s="481" t="s">
        <v>3900</v>
      </c>
      <c r="Z30" s="484" t="s">
        <v>3931</v>
      </c>
    </row>
    <row r="31" spans="2:26" ht="48">
      <c r="B31" s="419" t="s">
        <v>20</v>
      </c>
      <c r="C31" s="420" t="s">
        <v>613</v>
      </c>
      <c r="D31" s="420" t="s">
        <v>612</v>
      </c>
      <c r="E31" s="422" t="s">
        <v>611</v>
      </c>
      <c r="F31" s="420" t="s">
        <v>610</v>
      </c>
      <c r="G31" s="431" t="s">
        <v>610</v>
      </c>
      <c r="H31" s="297" t="s">
        <v>3962</v>
      </c>
      <c r="I31" s="424" t="s">
        <v>609</v>
      </c>
      <c r="J31" s="88">
        <f t="shared" si="1"/>
        <v>3</v>
      </c>
      <c r="K31" s="476">
        <v>0</v>
      </c>
      <c r="L31" s="477">
        <v>0</v>
      </c>
      <c r="M31" s="477">
        <v>0</v>
      </c>
      <c r="N31" s="478">
        <v>3</v>
      </c>
      <c r="O31" s="485">
        <v>0</v>
      </c>
      <c r="P31" s="486">
        <v>0</v>
      </c>
      <c r="Q31" s="486">
        <v>0</v>
      </c>
      <c r="R31" s="486">
        <v>0</v>
      </c>
      <c r="S31" s="487">
        <v>0</v>
      </c>
      <c r="T31" s="479">
        <v>8030</v>
      </c>
      <c r="U31" s="480" t="s">
        <v>109</v>
      </c>
      <c r="V31" s="481" t="s">
        <v>3360</v>
      </c>
      <c r="W31" s="482">
        <v>296</v>
      </c>
      <c r="X31" s="491" t="s">
        <v>117</v>
      </c>
      <c r="Y31" s="481" t="s">
        <v>3900</v>
      </c>
      <c r="Z31" s="484" t="s">
        <v>3931</v>
      </c>
    </row>
    <row r="32" spans="2:26" ht="48">
      <c r="B32" s="419" t="s">
        <v>20</v>
      </c>
      <c r="C32" s="420" t="s">
        <v>3934</v>
      </c>
      <c r="D32" s="420" t="s">
        <v>608</v>
      </c>
      <c r="E32" s="422" t="s">
        <v>607</v>
      </c>
      <c r="F32" s="420" t="s">
        <v>606</v>
      </c>
      <c r="G32" s="431" t="s">
        <v>605</v>
      </c>
      <c r="H32" s="297" t="s">
        <v>3963</v>
      </c>
      <c r="I32" s="424" t="s">
        <v>604</v>
      </c>
      <c r="J32" s="88">
        <f t="shared" si="1"/>
        <v>7</v>
      </c>
      <c r="K32" s="476">
        <v>3</v>
      </c>
      <c r="L32" s="477">
        <v>0</v>
      </c>
      <c r="M32" s="477">
        <v>4</v>
      </c>
      <c r="N32" s="478">
        <v>0</v>
      </c>
      <c r="O32" s="485">
        <v>0</v>
      </c>
      <c r="P32" s="486">
        <v>0</v>
      </c>
      <c r="Q32" s="486">
        <v>0</v>
      </c>
      <c r="R32" s="486">
        <v>0</v>
      </c>
      <c r="S32" s="487">
        <v>0</v>
      </c>
      <c r="T32" s="479">
        <v>5817</v>
      </c>
      <c r="U32" s="480" t="s">
        <v>520</v>
      </c>
      <c r="V32" s="481" t="s">
        <v>3387</v>
      </c>
      <c r="W32" s="482">
        <v>177</v>
      </c>
      <c r="X32" s="491" t="s">
        <v>117</v>
      </c>
      <c r="Y32" s="481" t="s">
        <v>107</v>
      </c>
      <c r="Z32" s="484" t="s">
        <v>380</v>
      </c>
    </row>
    <row r="33" spans="2:28" s="65" customFormat="1" ht="67.2">
      <c r="B33" s="432" t="s">
        <v>58</v>
      </c>
      <c r="C33" s="433" t="s">
        <v>603</v>
      </c>
      <c r="D33" s="434" t="s">
        <v>602</v>
      </c>
      <c r="E33" s="435" t="s">
        <v>601</v>
      </c>
      <c r="F33" s="434" t="s">
        <v>600</v>
      </c>
      <c r="G33" s="436" t="s">
        <v>600</v>
      </c>
      <c r="H33" s="437" t="s">
        <v>3964</v>
      </c>
      <c r="I33" s="437" t="s">
        <v>599</v>
      </c>
      <c r="J33" s="88">
        <f t="shared" si="1"/>
        <v>2</v>
      </c>
      <c r="K33" s="494">
        <v>0</v>
      </c>
      <c r="L33" s="495">
        <v>0</v>
      </c>
      <c r="M33" s="495">
        <v>2</v>
      </c>
      <c r="N33" s="496">
        <v>0</v>
      </c>
      <c r="O33" s="497">
        <v>0</v>
      </c>
      <c r="P33" s="498">
        <v>0</v>
      </c>
      <c r="Q33" s="498">
        <v>1</v>
      </c>
      <c r="R33" s="498">
        <v>0</v>
      </c>
      <c r="S33" s="499">
        <v>0</v>
      </c>
      <c r="T33" s="500">
        <v>1767</v>
      </c>
      <c r="U33" s="501" t="s">
        <v>97</v>
      </c>
      <c r="V33" s="502" t="s">
        <v>3993</v>
      </c>
      <c r="W33" s="503">
        <v>318</v>
      </c>
      <c r="X33" s="504" t="s">
        <v>3464</v>
      </c>
      <c r="Y33" s="502" t="s">
        <v>1543</v>
      </c>
      <c r="Z33" s="505" t="s">
        <v>22</v>
      </c>
      <c r="AB33" s="84"/>
    </row>
    <row r="34" spans="2:28" s="65" customFormat="1" ht="67.2">
      <c r="B34" s="432" t="s">
        <v>58</v>
      </c>
      <c r="C34" s="433" t="s">
        <v>598</v>
      </c>
      <c r="D34" s="434" t="s">
        <v>597</v>
      </c>
      <c r="E34" s="435" t="s">
        <v>596</v>
      </c>
      <c r="F34" s="434" t="s">
        <v>595</v>
      </c>
      <c r="G34" s="436" t="s">
        <v>595</v>
      </c>
      <c r="H34" s="437" t="s">
        <v>3965</v>
      </c>
      <c r="I34" s="437" t="s">
        <v>594</v>
      </c>
      <c r="J34" s="88">
        <f t="shared" si="1"/>
        <v>3</v>
      </c>
      <c r="K34" s="494">
        <v>0</v>
      </c>
      <c r="L34" s="495">
        <v>0</v>
      </c>
      <c r="M34" s="495">
        <v>0</v>
      </c>
      <c r="N34" s="496">
        <v>3</v>
      </c>
      <c r="O34" s="497">
        <v>0</v>
      </c>
      <c r="P34" s="498">
        <v>0</v>
      </c>
      <c r="Q34" s="498">
        <v>0</v>
      </c>
      <c r="R34" s="498">
        <v>1</v>
      </c>
      <c r="S34" s="499">
        <v>0</v>
      </c>
      <c r="T34" s="500">
        <v>10982</v>
      </c>
      <c r="U34" s="501" t="s">
        <v>524</v>
      </c>
      <c r="V34" s="502" t="s">
        <v>3993</v>
      </c>
      <c r="W34" s="503">
        <v>319</v>
      </c>
      <c r="X34" s="504" t="s">
        <v>3464</v>
      </c>
      <c r="Y34" s="502" t="s">
        <v>3899</v>
      </c>
      <c r="Z34" s="505" t="s">
        <v>3551</v>
      </c>
      <c r="AB34" s="84"/>
    </row>
    <row r="35" spans="2:28" ht="36" customHeight="1">
      <c r="B35" s="419" t="s">
        <v>6</v>
      </c>
      <c r="C35" s="420" t="s">
        <v>593</v>
      </c>
      <c r="D35" s="1280" t="s">
        <v>556</v>
      </c>
      <c r="E35" s="1281" t="s">
        <v>592</v>
      </c>
      <c r="F35" s="1280" t="s">
        <v>4309</v>
      </c>
      <c r="G35" s="1282" t="s">
        <v>4265</v>
      </c>
      <c r="H35" s="1228" t="s">
        <v>4249</v>
      </c>
      <c r="I35" s="1228" t="s">
        <v>591</v>
      </c>
      <c r="J35" s="88">
        <f>SUM(K35:N35)</f>
        <v>5</v>
      </c>
      <c r="K35" s="476">
        <v>0</v>
      </c>
      <c r="L35" s="477">
        <v>0</v>
      </c>
      <c r="M35" s="477">
        <v>0</v>
      </c>
      <c r="N35" s="478">
        <v>5</v>
      </c>
      <c r="O35" s="485">
        <v>0</v>
      </c>
      <c r="P35" s="486">
        <v>0</v>
      </c>
      <c r="Q35" s="486">
        <v>0</v>
      </c>
      <c r="R35" s="486">
        <v>1</v>
      </c>
      <c r="S35" s="487">
        <v>0</v>
      </c>
      <c r="T35" s="479">
        <v>4901</v>
      </c>
      <c r="U35" s="1225" t="s">
        <v>3557</v>
      </c>
      <c r="V35" s="1188" t="s">
        <v>3916</v>
      </c>
      <c r="W35" s="1184">
        <v>297</v>
      </c>
      <c r="X35" s="1186" t="s">
        <v>3440</v>
      </c>
      <c r="Y35" s="1188" t="s">
        <v>3932</v>
      </c>
      <c r="Z35" s="1190" t="s">
        <v>3453</v>
      </c>
    </row>
    <row r="36" spans="2:28" ht="36" customHeight="1">
      <c r="B36" s="419" t="s">
        <v>6</v>
      </c>
      <c r="C36" s="420" t="s">
        <v>590</v>
      </c>
      <c r="D36" s="1280"/>
      <c r="E36" s="1281"/>
      <c r="F36" s="1280"/>
      <c r="G36" s="1282"/>
      <c r="H36" s="1228"/>
      <c r="I36" s="1228"/>
      <c r="J36" s="1284" t="s">
        <v>589</v>
      </c>
      <c r="K36" s="1284"/>
      <c r="L36" s="1284"/>
      <c r="M36" s="1284"/>
      <c r="N36" s="1284"/>
      <c r="O36" s="1284"/>
      <c r="P36" s="1284"/>
      <c r="Q36" s="1284"/>
      <c r="R36" s="1284"/>
      <c r="S36" s="1284"/>
      <c r="T36" s="506"/>
      <c r="U36" s="1227"/>
      <c r="V36" s="1189"/>
      <c r="W36" s="1185"/>
      <c r="X36" s="1187"/>
      <c r="Y36" s="1189"/>
      <c r="Z36" s="1191"/>
    </row>
    <row r="37" spans="2:28" ht="61.2" customHeight="1">
      <c r="B37" s="419" t="s">
        <v>6</v>
      </c>
      <c r="C37" s="420" t="s">
        <v>588</v>
      </c>
      <c r="D37" s="1280" t="s">
        <v>587</v>
      </c>
      <c r="E37" s="1281" t="s">
        <v>586</v>
      </c>
      <c r="F37" s="1280" t="s">
        <v>585</v>
      </c>
      <c r="G37" s="1282" t="s">
        <v>585</v>
      </c>
      <c r="H37" s="1283" t="s">
        <v>380</v>
      </c>
      <c r="I37" s="1285" t="s">
        <v>584</v>
      </c>
      <c r="J37" s="88">
        <f>SUM(K37:N37)</f>
        <v>4</v>
      </c>
      <c r="K37" s="476">
        <v>0</v>
      </c>
      <c r="L37" s="477">
        <v>0</v>
      </c>
      <c r="M37" s="477">
        <v>0</v>
      </c>
      <c r="N37" s="507">
        <v>4</v>
      </c>
      <c r="O37" s="508">
        <v>0</v>
      </c>
      <c r="P37" s="486">
        <v>0</v>
      </c>
      <c r="Q37" s="486">
        <v>0</v>
      </c>
      <c r="R37" s="486">
        <v>0</v>
      </c>
      <c r="S37" s="509">
        <v>0</v>
      </c>
      <c r="T37" s="510">
        <v>4326</v>
      </c>
      <c r="U37" s="501" t="s">
        <v>97</v>
      </c>
      <c r="V37" s="481" t="s">
        <v>4291</v>
      </c>
      <c r="W37" s="482">
        <v>297</v>
      </c>
      <c r="X37" s="488" t="s">
        <v>3440</v>
      </c>
      <c r="Y37" s="481" t="s">
        <v>3932</v>
      </c>
      <c r="Z37" s="484" t="s">
        <v>3933</v>
      </c>
    </row>
    <row r="38" spans="2:28" ht="51.6" customHeight="1">
      <c r="B38" s="419" t="s">
        <v>6</v>
      </c>
      <c r="C38" s="420" t="s">
        <v>583</v>
      </c>
      <c r="D38" s="1280"/>
      <c r="E38" s="1281"/>
      <c r="F38" s="1280"/>
      <c r="G38" s="1282"/>
      <c r="H38" s="1283"/>
      <c r="I38" s="1285"/>
      <c r="J38" s="1306" t="s">
        <v>582</v>
      </c>
      <c r="K38" s="1306"/>
      <c r="L38" s="1306"/>
      <c r="M38" s="1306"/>
      <c r="N38" s="1306"/>
      <c r="O38" s="1306"/>
      <c r="P38" s="1306"/>
      <c r="Q38" s="1306"/>
      <c r="R38" s="1306"/>
      <c r="S38" s="1307"/>
      <c r="T38" s="510">
        <v>2210</v>
      </c>
      <c r="U38" s="501" t="s">
        <v>163</v>
      </c>
      <c r="V38" s="481" t="s">
        <v>3994</v>
      </c>
      <c r="W38" s="482">
        <v>307</v>
      </c>
      <c r="X38" s="488" t="s">
        <v>3440</v>
      </c>
      <c r="Y38" s="481" t="s">
        <v>3932</v>
      </c>
      <c r="Z38" s="484" t="s">
        <v>3933</v>
      </c>
    </row>
    <row r="39" spans="2:28" ht="33.6" customHeight="1">
      <c r="B39" s="419" t="s">
        <v>6</v>
      </c>
      <c r="C39" s="420" t="s">
        <v>581</v>
      </c>
      <c r="D39" s="421" t="s">
        <v>580</v>
      </c>
      <c r="E39" s="422" t="s">
        <v>579</v>
      </c>
      <c r="F39" s="438" t="s">
        <v>22</v>
      </c>
      <c r="G39" s="439" t="s">
        <v>22</v>
      </c>
      <c r="H39" s="430" t="s">
        <v>380</v>
      </c>
      <c r="I39" s="430" t="s">
        <v>22</v>
      </c>
      <c r="J39" s="88">
        <f>SUM(K39:N39)</f>
        <v>0</v>
      </c>
      <c r="K39" s="476">
        <v>0</v>
      </c>
      <c r="L39" s="477">
        <v>0</v>
      </c>
      <c r="M39" s="477">
        <v>0</v>
      </c>
      <c r="N39" s="507">
        <v>0</v>
      </c>
      <c r="O39" s="508">
        <v>0</v>
      </c>
      <c r="P39" s="486">
        <v>0</v>
      </c>
      <c r="Q39" s="486">
        <v>0</v>
      </c>
      <c r="R39" s="486">
        <v>0</v>
      </c>
      <c r="S39" s="509">
        <v>0</v>
      </c>
      <c r="T39" s="510">
        <v>11</v>
      </c>
      <c r="U39" s="501" t="s">
        <v>3862</v>
      </c>
      <c r="V39" s="481" t="s">
        <v>4292</v>
      </c>
      <c r="W39" s="482">
        <v>1</v>
      </c>
      <c r="X39" s="488" t="s">
        <v>3464</v>
      </c>
      <c r="Y39" s="481" t="s">
        <v>1543</v>
      </c>
      <c r="Z39" s="484" t="s">
        <v>22</v>
      </c>
    </row>
    <row r="40" spans="2:28" ht="84" customHeight="1">
      <c r="B40" s="419" t="s">
        <v>6</v>
      </c>
      <c r="C40" s="420" t="s">
        <v>578</v>
      </c>
      <c r="D40" s="421" t="s">
        <v>577</v>
      </c>
      <c r="E40" s="422" t="s">
        <v>3558</v>
      </c>
      <c r="F40" s="421" t="s">
        <v>576</v>
      </c>
      <c r="G40" s="423" t="s">
        <v>575</v>
      </c>
      <c r="H40" s="338" t="s">
        <v>3966</v>
      </c>
      <c r="I40" s="338" t="s">
        <v>574</v>
      </c>
      <c r="J40" s="88">
        <f t="shared" ref="J40:J43" si="2">SUM(K40:N40)</f>
        <v>15</v>
      </c>
      <c r="K40" s="476">
        <v>5</v>
      </c>
      <c r="L40" s="477">
        <v>0</v>
      </c>
      <c r="M40" s="477">
        <v>0</v>
      </c>
      <c r="N40" s="507">
        <v>10</v>
      </c>
      <c r="O40" s="508">
        <v>3</v>
      </c>
      <c r="P40" s="486">
        <v>0</v>
      </c>
      <c r="Q40" s="486">
        <v>0</v>
      </c>
      <c r="R40" s="486">
        <v>1</v>
      </c>
      <c r="S40" s="509">
        <v>0</v>
      </c>
      <c r="T40" s="510">
        <v>37160</v>
      </c>
      <c r="U40" s="480" t="s">
        <v>163</v>
      </c>
      <c r="V40" s="481" t="s">
        <v>4290</v>
      </c>
      <c r="W40" s="482">
        <v>288</v>
      </c>
      <c r="X40" s="488" t="s">
        <v>3464</v>
      </c>
      <c r="Y40" s="481" t="s">
        <v>3899</v>
      </c>
      <c r="Z40" s="484" t="s">
        <v>3933</v>
      </c>
    </row>
    <row r="41" spans="2:28" ht="30" customHeight="1">
      <c r="B41" s="419" t="s">
        <v>573</v>
      </c>
      <c r="C41" s="420" t="s">
        <v>3844</v>
      </c>
      <c r="D41" s="421" t="s">
        <v>557</v>
      </c>
      <c r="E41" s="422" t="s">
        <v>572</v>
      </c>
      <c r="F41" s="421" t="s">
        <v>571</v>
      </c>
      <c r="G41" s="423" t="s">
        <v>571</v>
      </c>
      <c r="H41" s="338" t="s">
        <v>3967</v>
      </c>
      <c r="I41" s="338" t="s">
        <v>570</v>
      </c>
      <c r="J41" s="88">
        <f t="shared" si="2"/>
        <v>4</v>
      </c>
      <c r="K41" s="476">
        <v>0</v>
      </c>
      <c r="L41" s="477">
        <v>0</v>
      </c>
      <c r="M41" s="477">
        <v>0</v>
      </c>
      <c r="N41" s="507">
        <v>4</v>
      </c>
      <c r="O41" s="508">
        <v>0</v>
      </c>
      <c r="P41" s="486">
        <v>0</v>
      </c>
      <c r="Q41" s="486">
        <v>0</v>
      </c>
      <c r="R41" s="486">
        <v>0</v>
      </c>
      <c r="S41" s="509">
        <v>0</v>
      </c>
      <c r="T41" s="510">
        <v>10612</v>
      </c>
      <c r="U41" s="480" t="s">
        <v>109</v>
      </c>
      <c r="V41" s="481" t="s">
        <v>3850</v>
      </c>
      <c r="W41" s="482">
        <v>273</v>
      </c>
      <c r="X41" s="488" t="s">
        <v>3464</v>
      </c>
      <c r="Y41" s="481" t="s">
        <v>3899</v>
      </c>
      <c r="Z41" s="484" t="s">
        <v>3933</v>
      </c>
    </row>
    <row r="42" spans="2:28" ht="30" customHeight="1">
      <c r="B42" s="419" t="s">
        <v>6</v>
      </c>
      <c r="C42" s="420" t="s">
        <v>3845</v>
      </c>
      <c r="D42" s="421" t="s">
        <v>569</v>
      </c>
      <c r="E42" s="422" t="s">
        <v>568</v>
      </c>
      <c r="F42" s="421" t="s">
        <v>567</v>
      </c>
      <c r="G42" s="439" t="s">
        <v>22</v>
      </c>
      <c r="H42" s="430" t="s">
        <v>22</v>
      </c>
      <c r="I42" s="424" t="s">
        <v>3204</v>
      </c>
      <c r="J42" s="88">
        <f t="shared" si="2"/>
        <v>2</v>
      </c>
      <c r="K42" s="476">
        <v>0</v>
      </c>
      <c r="L42" s="477">
        <v>0</v>
      </c>
      <c r="M42" s="477">
        <v>0</v>
      </c>
      <c r="N42" s="507">
        <v>2</v>
      </c>
      <c r="O42" s="508">
        <v>0</v>
      </c>
      <c r="P42" s="486">
        <v>0</v>
      </c>
      <c r="Q42" s="486">
        <v>0</v>
      </c>
      <c r="R42" s="486">
        <v>0</v>
      </c>
      <c r="S42" s="509">
        <v>0</v>
      </c>
      <c r="T42" s="510">
        <v>479</v>
      </c>
      <c r="U42" s="480" t="s">
        <v>566</v>
      </c>
      <c r="V42" s="481" t="s">
        <v>3559</v>
      </c>
      <c r="W42" s="482">
        <v>162</v>
      </c>
      <c r="X42" s="488" t="s">
        <v>3464</v>
      </c>
      <c r="Y42" s="481" t="s">
        <v>3899</v>
      </c>
      <c r="Z42" s="484" t="s">
        <v>1999</v>
      </c>
    </row>
    <row r="43" spans="2:28" ht="30" customHeight="1">
      <c r="B43" s="419" t="s">
        <v>6</v>
      </c>
      <c r="C43" s="420" t="s">
        <v>565</v>
      </c>
      <c r="D43" s="421" t="s">
        <v>564</v>
      </c>
      <c r="E43" s="422" t="s">
        <v>563</v>
      </c>
      <c r="F43" s="421" t="s">
        <v>562</v>
      </c>
      <c r="G43" s="439" t="s">
        <v>22</v>
      </c>
      <c r="H43" s="338" t="s">
        <v>3968</v>
      </c>
      <c r="I43" s="424" t="s">
        <v>2770</v>
      </c>
      <c r="J43" s="88">
        <f t="shared" si="2"/>
        <v>2</v>
      </c>
      <c r="K43" s="476">
        <v>0</v>
      </c>
      <c r="L43" s="477">
        <v>0</v>
      </c>
      <c r="M43" s="477">
        <v>0</v>
      </c>
      <c r="N43" s="507">
        <v>2</v>
      </c>
      <c r="O43" s="508">
        <v>0</v>
      </c>
      <c r="P43" s="486">
        <v>0</v>
      </c>
      <c r="Q43" s="486">
        <v>0</v>
      </c>
      <c r="R43" s="486">
        <v>0</v>
      </c>
      <c r="S43" s="509">
        <v>0</v>
      </c>
      <c r="T43" s="510">
        <v>94</v>
      </c>
      <c r="U43" s="480" t="s">
        <v>524</v>
      </c>
      <c r="V43" s="481" t="s">
        <v>3850</v>
      </c>
      <c r="W43" s="482">
        <v>314</v>
      </c>
      <c r="X43" s="488" t="s">
        <v>3464</v>
      </c>
      <c r="Y43" s="481" t="s">
        <v>3899</v>
      </c>
      <c r="Z43" s="484" t="s">
        <v>3560</v>
      </c>
    </row>
    <row r="44" spans="2:28" ht="30" customHeight="1">
      <c r="B44" s="419" t="s">
        <v>561</v>
      </c>
      <c r="C44" s="420" t="s">
        <v>560</v>
      </c>
      <c r="D44" s="421" t="s">
        <v>559</v>
      </c>
      <c r="E44" s="422" t="s">
        <v>558</v>
      </c>
      <c r="F44" s="421" t="s">
        <v>3561</v>
      </c>
      <c r="G44" s="423" t="s">
        <v>3561</v>
      </c>
      <c r="H44" s="440" t="s">
        <v>380</v>
      </c>
      <c r="I44" s="430" t="s">
        <v>22</v>
      </c>
      <c r="J44" s="88">
        <f>SUM(K44:N44)</f>
        <v>4</v>
      </c>
      <c r="K44" s="476">
        <v>3</v>
      </c>
      <c r="L44" s="477">
        <v>0</v>
      </c>
      <c r="M44" s="477">
        <v>0</v>
      </c>
      <c r="N44" s="507">
        <v>1</v>
      </c>
      <c r="O44" s="508">
        <v>0</v>
      </c>
      <c r="P44" s="486">
        <v>0</v>
      </c>
      <c r="Q44" s="486">
        <v>0</v>
      </c>
      <c r="R44" s="486">
        <v>0</v>
      </c>
      <c r="S44" s="509">
        <v>0</v>
      </c>
      <c r="T44" s="510">
        <v>1064</v>
      </c>
      <c r="U44" s="480" t="s">
        <v>4266</v>
      </c>
      <c r="V44" s="481" t="s">
        <v>4289</v>
      </c>
      <c r="W44" s="482">
        <v>320</v>
      </c>
      <c r="X44" s="488" t="s">
        <v>3464</v>
      </c>
      <c r="Y44" s="481" t="s">
        <v>1543</v>
      </c>
      <c r="Z44" s="484" t="s">
        <v>22</v>
      </c>
    </row>
    <row r="45" spans="2:28" ht="30" customHeight="1">
      <c r="B45" s="419" t="s">
        <v>6</v>
      </c>
      <c r="C45" s="420" t="s">
        <v>3562</v>
      </c>
      <c r="D45" s="421" t="s">
        <v>557</v>
      </c>
      <c r="E45" s="422" t="s">
        <v>3563</v>
      </c>
      <c r="F45" s="421" t="s">
        <v>55</v>
      </c>
      <c r="G45" s="439" t="s">
        <v>22</v>
      </c>
      <c r="H45" s="430" t="s">
        <v>22</v>
      </c>
      <c r="I45" s="430" t="s">
        <v>22</v>
      </c>
      <c r="J45" s="88">
        <f t="shared" ref="J45:J46" si="3">SUM(K45:N45)</f>
        <v>0</v>
      </c>
      <c r="K45" s="476">
        <v>0</v>
      </c>
      <c r="L45" s="477">
        <v>0</v>
      </c>
      <c r="M45" s="477">
        <v>0</v>
      </c>
      <c r="N45" s="507">
        <v>0</v>
      </c>
      <c r="O45" s="508">
        <v>0</v>
      </c>
      <c r="P45" s="486">
        <v>0</v>
      </c>
      <c r="Q45" s="486">
        <v>0</v>
      </c>
      <c r="R45" s="486">
        <v>0</v>
      </c>
      <c r="S45" s="509">
        <v>0</v>
      </c>
      <c r="T45" s="511" t="s">
        <v>22</v>
      </c>
      <c r="U45" s="480" t="s">
        <v>109</v>
      </c>
      <c r="V45" s="481" t="s">
        <v>3850</v>
      </c>
      <c r="W45" s="482">
        <v>310</v>
      </c>
      <c r="X45" s="488" t="s">
        <v>3464</v>
      </c>
      <c r="Y45" s="481" t="s">
        <v>1543</v>
      </c>
      <c r="Z45" s="484" t="s">
        <v>22</v>
      </c>
    </row>
    <row r="46" spans="2:28" ht="30" customHeight="1">
      <c r="B46" s="419" t="s">
        <v>6</v>
      </c>
      <c r="C46" s="420" t="s">
        <v>3564</v>
      </c>
      <c r="D46" s="421" t="s">
        <v>556</v>
      </c>
      <c r="E46" s="422" t="s">
        <v>3565</v>
      </c>
      <c r="F46" s="421" t="s">
        <v>555</v>
      </c>
      <c r="G46" s="423" t="s">
        <v>3566</v>
      </c>
      <c r="H46" s="424" t="s">
        <v>3969</v>
      </c>
      <c r="I46" s="424" t="s">
        <v>3567</v>
      </c>
      <c r="J46" s="88">
        <f t="shared" si="3"/>
        <v>16</v>
      </c>
      <c r="K46" s="476">
        <v>2</v>
      </c>
      <c r="L46" s="477">
        <v>0</v>
      </c>
      <c r="M46" s="477">
        <v>0</v>
      </c>
      <c r="N46" s="507">
        <v>14</v>
      </c>
      <c r="O46" s="508">
        <v>2</v>
      </c>
      <c r="P46" s="486">
        <v>0</v>
      </c>
      <c r="Q46" s="486">
        <v>0</v>
      </c>
      <c r="R46" s="486">
        <v>0</v>
      </c>
      <c r="S46" s="509">
        <v>0</v>
      </c>
      <c r="T46" s="510">
        <v>54135</v>
      </c>
      <c r="U46" s="480" t="s">
        <v>163</v>
      </c>
      <c r="V46" s="481" t="s">
        <v>3851</v>
      </c>
      <c r="W46" s="492">
        <v>312</v>
      </c>
      <c r="X46" s="488" t="s">
        <v>655</v>
      </c>
      <c r="Y46" s="481" t="s">
        <v>3568</v>
      </c>
      <c r="Z46" s="484" t="s">
        <v>3926</v>
      </c>
    </row>
    <row r="47" spans="2:28" s="89" customFormat="1" ht="30" customHeight="1">
      <c r="B47" s="419" t="s">
        <v>548</v>
      </c>
      <c r="C47" s="420" t="s">
        <v>554</v>
      </c>
      <c r="D47" s="1245" t="s">
        <v>553</v>
      </c>
      <c r="E47" s="1273" t="s">
        <v>552</v>
      </c>
      <c r="F47" s="1245" t="s">
        <v>551</v>
      </c>
      <c r="G47" s="1276" t="s">
        <v>550</v>
      </c>
      <c r="H47" s="1287" t="s">
        <v>3970</v>
      </c>
      <c r="I47" s="1232" t="s">
        <v>22</v>
      </c>
      <c r="J47" s="1288">
        <f t="shared" ref="J47" si="4">SUM(K47:N47)</f>
        <v>6</v>
      </c>
      <c r="K47" s="1290">
        <v>0</v>
      </c>
      <c r="L47" s="1292">
        <v>2</v>
      </c>
      <c r="M47" s="1292">
        <v>4</v>
      </c>
      <c r="N47" s="1294">
        <v>0</v>
      </c>
      <c r="O47" s="1296">
        <v>0</v>
      </c>
      <c r="P47" s="1300">
        <v>0</v>
      </c>
      <c r="Q47" s="1300">
        <v>0</v>
      </c>
      <c r="R47" s="1300">
        <v>0</v>
      </c>
      <c r="S47" s="1302">
        <v>0</v>
      </c>
      <c r="T47" s="1310">
        <v>2911</v>
      </c>
      <c r="U47" s="1225" t="s">
        <v>97</v>
      </c>
      <c r="V47" s="1188" t="s">
        <v>3388</v>
      </c>
      <c r="W47" s="1184">
        <v>306</v>
      </c>
      <c r="X47" s="1186" t="s">
        <v>108</v>
      </c>
      <c r="Y47" s="1188" t="s">
        <v>107</v>
      </c>
      <c r="Z47" s="1190" t="s">
        <v>22</v>
      </c>
      <c r="AB47" s="84"/>
    </row>
    <row r="48" spans="2:28" s="89" customFormat="1" ht="30" customHeight="1">
      <c r="B48" s="419" t="s">
        <v>548</v>
      </c>
      <c r="C48" s="420" t="s">
        <v>549</v>
      </c>
      <c r="D48" s="1247"/>
      <c r="E48" s="1275"/>
      <c r="F48" s="1247"/>
      <c r="G48" s="1278"/>
      <c r="H48" s="1287"/>
      <c r="I48" s="1232"/>
      <c r="J48" s="1289"/>
      <c r="K48" s="1291"/>
      <c r="L48" s="1293"/>
      <c r="M48" s="1293"/>
      <c r="N48" s="1295"/>
      <c r="O48" s="1297"/>
      <c r="P48" s="1301"/>
      <c r="Q48" s="1301"/>
      <c r="R48" s="1301"/>
      <c r="S48" s="1303"/>
      <c r="T48" s="1311"/>
      <c r="U48" s="1227"/>
      <c r="V48" s="1189"/>
      <c r="W48" s="1185"/>
      <c r="X48" s="1187"/>
      <c r="Y48" s="1189"/>
      <c r="Z48" s="1191"/>
      <c r="AB48" s="84"/>
    </row>
    <row r="49" spans="2:28" s="89" customFormat="1" ht="30" customHeight="1">
      <c r="B49" s="419" t="s">
        <v>548</v>
      </c>
      <c r="C49" s="420" t="s">
        <v>547</v>
      </c>
      <c r="D49" s="421" t="s">
        <v>546</v>
      </c>
      <c r="E49" s="422" t="s">
        <v>545</v>
      </c>
      <c r="F49" s="421" t="s">
        <v>544</v>
      </c>
      <c r="G49" s="423" t="s">
        <v>544</v>
      </c>
      <c r="H49" s="441" t="s">
        <v>4250</v>
      </c>
      <c r="I49" s="297" t="s">
        <v>543</v>
      </c>
      <c r="J49" s="88">
        <f>SUM(K49:N49)</f>
        <v>3</v>
      </c>
      <c r="K49" s="476">
        <v>0</v>
      </c>
      <c r="L49" s="477">
        <v>0</v>
      </c>
      <c r="M49" s="477">
        <v>3</v>
      </c>
      <c r="N49" s="507">
        <v>0</v>
      </c>
      <c r="O49" s="508">
        <v>0</v>
      </c>
      <c r="P49" s="486">
        <v>0</v>
      </c>
      <c r="Q49" s="486">
        <v>0</v>
      </c>
      <c r="R49" s="486">
        <v>0</v>
      </c>
      <c r="S49" s="509">
        <v>0</v>
      </c>
      <c r="T49" s="510">
        <v>1499</v>
      </c>
      <c r="U49" s="480" t="s">
        <v>109</v>
      </c>
      <c r="V49" s="481" t="s">
        <v>3935</v>
      </c>
      <c r="W49" s="482">
        <v>159</v>
      </c>
      <c r="X49" s="488" t="s">
        <v>108</v>
      </c>
      <c r="Y49" s="481" t="s">
        <v>107</v>
      </c>
      <c r="Z49" s="484" t="s">
        <v>22</v>
      </c>
      <c r="AB49" s="84"/>
    </row>
    <row r="50" spans="2:28" s="89" customFormat="1" ht="57.6">
      <c r="B50" s="419" t="s">
        <v>534</v>
      </c>
      <c r="C50" s="420" t="s">
        <v>541</v>
      </c>
      <c r="D50" s="421" t="s">
        <v>540</v>
      </c>
      <c r="E50" s="422" t="s">
        <v>3674</v>
      </c>
      <c r="F50" s="421" t="s">
        <v>536</v>
      </c>
      <c r="G50" s="423" t="s">
        <v>535</v>
      </c>
      <c r="H50" s="424" t="s">
        <v>3971</v>
      </c>
      <c r="I50" s="424" t="s">
        <v>3205</v>
      </c>
      <c r="J50" s="88">
        <f>SUM(K50:N50)</f>
        <v>0</v>
      </c>
      <c r="K50" s="476">
        <v>0</v>
      </c>
      <c r="L50" s="477">
        <v>0</v>
      </c>
      <c r="M50" s="477">
        <v>0</v>
      </c>
      <c r="N50" s="507">
        <v>0</v>
      </c>
      <c r="O50" s="508">
        <v>0</v>
      </c>
      <c r="P50" s="486">
        <v>0</v>
      </c>
      <c r="Q50" s="486">
        <v>0</v>
      </c>
      <c r="R50" s="486">
        <v>0</v>
      </c>
      <c r="S50" s="509">
        <v>0</v>
      </c>
      <c r="T50" s="510">
        <v>0</v>
      </c>
      <c r="U50" s="480" t="s">
        <v>528</v>
      </c>
      <c r="V50" s="481" t="s">
        <v>3917</v>
      </c>
      <c r="W50" s="482">
        <v>244</v>
      </c>
      <c r="X50" s="490" t="s">
        <v>108</v>
      </c>
      <c r="Y50" s="481" t="s">
        <v>107</v>
      </c>
      <c r="Z50" s="484" t="s">
        <v>22</v>
      </c>
      <c r="AB50" s="84"/>
    </row>
    <row r="51" spans="2:28" s="89" customFormat="1" ht="57.6">
      <c r="B51" s="419" t="s">
        <v>534</v>
      </c>
      <c r="C51" s="420" t="s">
        <v>539</v>
      </c>
      <c r="D51" s="421" t="s">
        <v>538</v>
      </c>
      <c r="E51" s="422" t="s">
        <v>537</v>
      </c>
      <c r="F51" s="421" t="s">
        <v>536</v>
      </c>
      <c r="G51" s="423" t="s">
        <v>535</v>
      </c>
      <c r="H51" s="424" t="s">
        <v>3972</v>
      </c>
      <c r="I51" s="424" t="s">
        <v>3205</v>
      </c>
      <c r="J51" s="88">
        <f t="shared" ref="J51:J54" si="5">SUM(K51:N51)</f>
        <v>0</v>
      </c>
      <c r="K51" s="476">
        <v>0</v>
      </c>
      <c r="L51" s="477">
        <v>0</v>
      </c>
      <c r="M51" s="477">
        <v>0</v>
      </c>
      <c r="N51" s="507">
        <v>0</v>
      </c>
      <c r="O51" s="508">
        <v>0</v>
      </c>
      <c r="P51" s="486">
        <v>0</v>
      </c>
      <c r="Q51" s="486">
        <v>0</v>
      </c>
      <c r="R51" s="486">
        <v>0</v>
      </c>
      <c r="S51" s="509">
        <v>0</v>
      </c>
      <c r="T51" s="510">
        <v>2</v>
      </c>
      <c r="U51" s="480" t="s">
        <v>528</v>
      </c>
      <c r="V51" s="481" t="s">
        <v>3917</v>
      </c>
      <c r="W51" s="482">
        <v>244</v>
      </c>
      <c r="X51" s="490" t="s">
        <v>108</v>
      </c>
      <c r="Y51" s="481" t="s">
        <v>107</v>
      </c>
      <c r="Z51" s="484" t="s">
        <v>22</v>
      </c>
      <c r="AB51" s="84"/>
    </row>
    <row r="52" spans="2:28" s="89" customFormat="1" ht="57.6">
      <c r="B52" s="419" t="s">
        <v>534</v>
      </c>
      <c r="C52" s="420" t="s">
        <v>533</v>
      </c>
      <c r="D52" s="421" t="s">
        <v>532</v>
      </c>
      <c r="E52" s="422" t="s">
        <v>531</v>
      </c>
      <c r="F52" s="421" t="s">
        <v>536</v>
      </c>
      <c r="G52" s="423" t="s">
        <v>535</v>
      </c>
      <c r="H52" s="424" t="s">
        <v>3973</v>
      </c>
      <c r="I52" s="424" t="s">
        <v>3205</v>
      </c>
      <c r="J52" s="88">
        <f t="shared" si="5"/>
        <v>0</v>
      </c>
      <c r="K52" s="476">
        <v>0</v>
      </c>
      <c r="L52" s="477">
        <v>0</v>
      </c>
      <c r="M52" s="477">
        <v>0</v>
      </c>
      <c r="N52" s="507">
        <v>0</v>
      </c>
      <c r="O52" s="508">
        <v>0</v>
      </c>
      <c r="P52" s="486">
        <v>0</v>
      </c>
      <c r="Q52" s="486">
        <v>0</v>
      </c>
      <c r="R52" s="486">
        <v>0</v>
      </c>
      <c r="S52" s="509">
        <v>0</v>
      </c>
      <c r="T52" s="510">
        <v>143</v>
      </c>
      <c r="U52" s="480" t="s">
        <v>528</v>
      </c>
      <c r="V52" s="481" t="s">
        <v>3917</v>
      </c>
      <c r="W52" s="482">
        <v>244</v>
      </c>
      <c r="X52" s="490" t="s">
        <v>108</v>
      </c>
      <c r="Y52" s="481" t="s">
        <v>107</v>
      </c>
      <c r="Z52" s="484" t="s">
        <v>22</v>
      </c>
      <c r="AB52" s="84"/>
    </row>
    <row r="53" spans="2:28" s="89" customFormat="1" ht="70.2" customHeight="1">
      <c r="B53" s="419" t="s">
        <v>2932</v>
      </c>
      <c r="C53" s="420" t="s">
        <v>3675</v>
      </c>
      <c r="D53" s="421" t="s">
        <v>1717</v>
      </c>
      <c r="E53" s="422" t="s">
        <v>4122</v>
      </c>
      <c r="F53" s="421" t="s">
        <v>3945</v>
      </c>
      <c r="G53" s="423" t="s">
        <v>535</v>
      </c>
      <c r="H53" s="424" t="s">
        <v>3974</v>
      </c>
      <c r="I53" s="424" t="s">
        <v>3417</v>
      </c>
      <c r="J53" s="88">
        <f>SUM(K53:N53)</f>
        <v>0</v>
      </c>
      <c r="K53" s="476">
        <v>0</v>
      </c>
      <c r="L53" s="477">
        <v>0</v>
      </c>
      <c r="M53" s="477">
        <v>0</v>
      </c>
      <c r="N53" s="507">
        <v>0</v>
      </c>
      <c r="O53" s="508">
        <v>0</v>
      </c>
      <c r="P53" s="486">
        <v>0</v>
      </c>
      <c r="Q53" s="486">
        <v>0</v>
      </c>
      <c r="R53" s="486">
        <v>0</v>
      </c>
      <c r="S53" s="509">
        <v>0</v>
      </c>
      <c r="T53" s="510">
        <v>57</v>
      </c>
      <c r="U53" s="480" t="s">
        <v>3676</v>
      </c>
      <c r="V53" s="481" t="s">
        <v>3039</v>
      </c>
      <c r="W53" s="482">
        <v>345</v>
      </c>
      <c r="X53" s="490" t="s">
        <v>117</v>
      </c>
      <c r="Y53" s="481" t="s">
        <v>107</v>
      </c>
      <c r="Z53" s="484" t="s">
        <v>3925</v>
      </c>
    </row>
    <row r="54" spans="2:28" s="89" customFormat="1" ht="74.400000000000006" customHeight="1">
      <c r="B54" s="419" t="s">
        <v>2932</v>
      </c>
      <c r="C54" s="420" t="s">
        <v>3418</v>
      </c>
      <c r="D54" s="421" t="s">
        <v>1753</v>
      </c>
      <c r="E54" s="422" t="s">
        <v>4123</v>
      </c>
      <c r="F54" s="421" t="s">
        <v>3944</v>
      </c>
      <c r="G54" s="423" t="s">
        <v>535</v>
      </c>
      <c r="H54" s="424" t="s">
        <v>3975</v>
      </c>
      <c r="I54" s="424" t="s">
        <v>3417</v>
      </c>
      <c r="J54" s="88">
        <f t="shared" si="5"/>
        <v>0</v>
      </c>
      <c r="K54" s="476">
        <v>0</v>
      </c>
      <c r="L54" s="477">
        <v>0</v>
      </c>
      <c r="M54" s="477">
        <v>0</v>
      </c>
      <c r="N54" s="507">
        <v>0</v>
      </c>
      <c r="O54" s="508">
        <v>0</v>
      </c>
      <c r="P54" s="486">
        <v>0</v>
      </c>
      <c r="Q54" s="486">
        <v>0</v>
      </c>
      <c r="R54" s="486">
        <v>0</v>
      </c>
      <c r="S54" s="509">
        <v>0</v>
      </c>
      <c r="T54" s="510">
        <v>25</v>
      </c>
      <c r="U54" s="480" t="s">
        <v>863</v>
      </c>
      <c r="V54" s="481" t="s">
        <v>3918</v>
      </c>
      <c r="W54" s="482">
        <v>244</v>
      </c>
      <c r="X54" s="490" t="s">
        <v>117</v>
      </c>
      <c r="Y54" s="481" t="s">
        <v>107</v>
      </c>
      <c r="Z54" s="484" t="s">
        <v>3428</v>
      </c>
    </row>
    <row r="55" spans="2:28" s="89" customFormat="1" ht="63.6" customHeight="1">
      <c r="B55" s="419" t="s">
        <v>2932</v>
      </c>
      <c r="C55" s="420" t="s">
        <v>3677</v>
      </c>
      <c r="D55" s="421" t="s">
        <v>1747</v>
      </c>
      <c r="E55" s="422" t="s">
        <v>4124</v>
      </c>
      <c r="F55" s="421" t="s">
        <v>1745</v>
      </c>
      <c r="G55" s="423" t="s">
        <v>1745</v>
      </c>
      <c r="H55" s="424" t="s">
        <v>4121</v>
      </c>
      <c r="I55" s="424" t="s">
        <v>3417</v>
      </c>
      <c r="J55" s="88">
        <f>SUM(K55:N55)</f>
        <v>1</v>
      </c>
      <c r="K55" s="476">
        <v>0</v>
      </c>
      <c r="L55" s="477">
        <v>0</v>
      </c>
      <c r="M55" s="477">
        <v>0</v>
      </c>
      <c r="N55" s="507">
        <v>1</v>
      </c>
      <c r="O55" s="508">
        <v>0</v>
      </c>
      <c r="P55" s="486">
        <v>0</v>
      </c>
      <c r="Q55" s="486">
        <v>0</v>
      </c>
      <c r="R55" s="486">
        <v>0</v>
      </c>
      <c r="S55" s="509">
        <v>0</v>
      </c>
      <c r="T55" s="510">
        <v>448</v>
      </c>
      <c r="U55" s="480" t="s">
        <v>3678</v>
      </c>
      <c r="V55" s="481" t="s">
        <v>3039</v>
      </c>
      <c r="W55" s="482">
        <v>345</v>
      </c>
      <c r="X55" s="490" t="s">
        <v>108</v>
      </c>
      <c r="Y55" s="481" t="s">
        <v>401</v>
      </c>
      <c r="Z55" s="484" t="s">
        <v>3429</v>
      </c>
    </row>
    <row r="56" spans="2:28" s="89" customFormat="1" ht="30" customHeight="1">
      <c r="B56" s="419" t="s">
        <v>2932</v>
      </c>
      <c r="C56" s="420" t="s">
        <v>3419</v>
      </c>
      <c r="D56" s="442" t="s">
        <v>22</v>
      </c>
      <c r="E56" s="422" t="s">
        <v>3420</v>
      </c>
      <c r="F56" s="442" t="s">
        <v>22</v>
      </c>
      <c r="G56" s="428" t="s">
        <v>22</v>
      </c>
      <c r="H56" s="430" t="s">
        <v>380</v>
      </c>
      <c r="I56" s="424" t="s">
        <v>3417</v>
      </c>
      <c r="J56" s="88">
        <f>SUM(K56:N56)</f>
        <v>0</v>
      </c>
      <c r="K56" s="476">
        <v>0</v>
      </c>
      <c r="L56" s="477">
        <v>0</v>
      </c>
      <c r="M56" s="477">
        <v>0</v>
      </c>
      <c r="N56" s="507">
        <v>0</v>
      </c>
      <c r="O56" s="508">
        <v>0</v>
      </c>
      <c r="P56" s="486">
        <v>0</v>
      </c>
      <c r="Q56" s="486">
        <v>0</v>
      </c>
      <c r="R56" s="486">
        <v>0</v>
      </c>
      <c r="S56" s="509">
        <v>0</v>
      </c>
      <c r="T56" s="510">
        <v>0</v>
      </c>
      <c r="U56" s="480" t="s">
        <v>3420</v>
      </c>
      <c r="V56" s="481" t="s">
        <v>3420</v>
      </c>
      <c r="W56" s="482">
        <v>0</v>
      </c>
      <c r="X56" s="490" t="s">
        <v>108</v>
      </c>
      <c r="Y56" s="481" t="s">
        <v>107</v>
      </c>
      <c r="Z56" s="484" t="s">
        <v>3430</v>
      </c>
    </row>
    <row r="57" spans="2:28" s="89" customFormat="1" ht="30" customHeight="1">
      <c r="B57" s="419" t="s">
        <v>2932</v>
      </c>
      <c r="C57" s="420" t="s">
        <v>3421</v>
      </c>
      <c r="D57" s="442" t="s">
        <v>22</v>
      </c>
      <c r="E57" s="422" t="s">
        <v>3420</v>
      </c>
      <c r="F57" s="442" t="s">
        <v>22</v>
      </c>
      <c r="G57" s="428" t="s">
        <v>22</v>
      </c>
      <c r="H57" s="430" t="s">
        <v>380</v>
      </c>
      <c r="I57" s="424" t="s">
        <v>3417</v>
      </c>
      <c r="J57" s="88">
        <f t="shared" ref="J57:J59" si="6">SUM(K57:N57)</f>
        <v>0</v>
      </c>
      <c r="K57" s="476">
        <v>0</v>
      </c>
      <c r="L57" s="477">
        <v>0</v>
      </c>
      <c r="M57" s="477">
        <v>0</v>
      </c>
      <c r="N57" s="507">
        <v>0</v>
      </c>
      <c r="O57" s="508">
        <v>0</v>
      </c>
      <c r="P57" s="486">
        <v>0</v>
      </c>
      <c r="Q57" s="486">
        <v>0</v>
      </c>
      <c r="R57" s="486">
        <v>0</v>
      </c>
      <c r="S57" s="509">
        <v>0</v>
      </c>
      <c r="T57" s="510">
        <v>0</v>
      </c>
      <c r="U57" s="480" t="s">
        <v>3420</v>
      </c>
      <c r="V57" s="481" t="s">
        <v>3420</v>
      </c>
      <c r="W57" s="482">
        <v>0</v>
      </c>
      <c r="X57" s="490" t="s">
        <v>108</v>
      </c>
      <c r="Y57" s="481" t="s">
        <v>107</v>
      </c>
      <c r="Z57" s="484" t="s">
        <v>3430</v>
      </c>
    </row>
    <row r="58" spans="2:28" s="89" customFormat="1" ht="30" customHeight="1">
      <c r="B58" s="419" t="s">
        <v>2932</v>
      </c>
      <c r="C58" s="420" t="s">
        <v>3422</v>
      </c>
      <c r="D58" s="442" t="s">
        <v>22</v>
      </c>
      <c r="E58" s="422" t="s">
        <v>3420</v>
      </c>
      <c r="F58" s="442" t="s">
        <v>22</v>
      </c>
      <c r="G58" s="428" t="s">
        <v>22</v>
      </c>
      <c r="H58" s="430" t="s">
        <v>22</v>
      </c>
      <c r="I58" s="424" t="s">
        <v>3417</v>
      </c>
      <c r="J58" s="88">
        <f t="shared" si="6"/>
        <v>0</v>
      </c>
      <c r="K58" s="476">
        <v>0</v>
      </c>
      <c r="L58" s="477">
        <v>0</v>
      </c>
      <c r="M58" s="477">
        <v>0</v>
      </c>
      <c r="N58" s="507">
        <v>0</v>
      </c>
      <c r="O58" s="508">
        <v>0</v>
      </c>
      <c r="P58" s="486">
        <v>0</v>
      </c>
      <c r="Q58" s="486">
        <v>0</v>
      </c>
      <c r="R58" s="486">
        <v>0</v>
      </c>
      <c r="S58" s="509">
        <v>0</v>
      </c>
      <c r="T58" s="510">
        <v>0</v>
      </c>
      <c r="U58" s="480" t="s">
        <v>3420</v>
      </c>
      <c r="V58" s="481" t="s">
        <v>3420</v>
      </c>
      <c r="W58" s="482">
        <v>0</v>
      </c>
      <c r="X58" s="490" t="s">
        <v>108</v>
      </c>
      <c r="Y58" s="481" t="s">
        <v>107</v>
      </c>
      <c r="Z58" s="484" t="s">
        <v>3430</v>
      </c>
    </row>
    <row r="59" spans="2:28" s="89" customFormat="1" ht="57.6">
      <c r="B59" s="419" t="s">
        <v>2932</v>
      </c>
      <c r="C59" s="420" t="s">
        <v>3438</v>
      </c>
      <c r="D59" s="421" t="s">
        <v>1729</v>
      </c>
      <c r="E59" s="422" t="s">
        <v>3679</v>
      </c>
      <c r="F59" s="421" t="s">
        <v>3680</v>
      </c>
      <c r="G59" s="423" t="s">
        <v>3681</v>
      </c>
      <c r="H59" s="424" t="s">
        <v>3976</v>
      </c>
      <c r="I59" s="424" t="s">
        <v>3682</v>
      </c>
      <c r="J59" s="88">
        <f t="shared" si="6"/>
        <v>9</v>
      </c>
      <c r="K59" s="476">
        <v>6</v>
      </c>
      <c r="L59" s="477">
        <v>1</v>
      </c>
      <c r="M59" s="477">
        <v>2</v>
      </c>
      <c r="N59" s="507">
        <v>0</v>
      </c>
      <c r="O59" s="508">
        <v>0</v>
      </c>
      <c r="P59" s="486">
        <v>0</v>
      </c>
      <c r="Q59" s="486">
        <v>0</v>
      </c>
      <c r="R59" s="486">
        <v>0</v>
      </c>
      <c r="S59" s="509">
        <v>0</v>
      </c>
      <c r="T59" s="510">
        <v>481</v>
      </c>
      <c r="U59" s="480" t="s">
        <v>863</v>
      </c>
      <c r="V59" s="481" t="s">
        <v>3919</v>
      </c>
      <c r="W59" s="482">
        <v>242</v>
      </c>
      <c r="X59" s="490" t="s">
        <v>108</v>
      </c>
      <c r="Y59" s="481" t="s">
        <v>107</v>
      </c>
      <c r="Z59" s="484" t="s">
        <v>3430</v>
      </c>
    </row>
    <row r="60" spans="2:28" s="89" customFormat="1" ht="57.6">
      <c r="B60" s="419" t="s">
        <v>2932</v>
      </c>
      <c r="C60" s="420" t="s">
        <v>3423</v>
      </c>
      <c r="D60" s="421" t="s">
        <v>1811</v>
      </c>
      <c r="E60" s="422" t="s">
        <v>3683</v>
      </c>
      <c r="F60" s="421" t="s">
        <v>3684</v>
      </c>
      <c r="G60" s="428" t="s">
        <v>22</v>
      </c>
      <c r="H60" s="424" t="s">
        <v>3977</v>
      </c>
      <c r="I60" s="424" t="s">
        <v>3417</v>
      </c>
      <c r="J60" s="88">
        <f>SUM(K60:N60)</f>
        <v>1</v>
      </c>
      <c r="K60" s="476">
        <v>0</v>
      </c>
      <c r="L60" s="477">
        <v>0</v>
      </c>
      <c r="M60" s="477">
        <v>0</v>
      </c>
      <c r="N60" s="507">
        <v>1</v>
      </c>
      <c r="O60" s="508">
        <v>0</v>
      </c>
      <c r="P60" s="486">
        <v>0</v>
      </c>
      <c r="Q60" s="486">
        <v>0</v>
      </c>
      <c r="R60" s="486">
        <v>0</v>
      </c>
      <c r="S60" s="509">
        <v>0</v>
      </c>
      <c r="T60" s="510">
        <v>3355</v>
      </c>
      <c r="U60" s="480" t="s">
        <v>3947</v>
      </c>
      <c r="V60" s="481" t="s">
        <v>3852</v>
      </c>
      <c r="W60" s="482">
        <v>308</v>
      </c>
      <c r="X60" s="490" t="s">
        <v>108</v>
      </c>
      <c r="Y60" s="481" t="s">
        <v>401</v>
      </c>
      <c r="Z60" s="484" t="s">
        <v>3424</v>
      </c>
    </row>
    <row r="61" spans="2:28" s="89" customFormat="1" ht="52.95" customHeight="1">
      <c r="B61" s="419" t="s">
        <v>2932</v>
      </c>
      <c r="C61" s="420" t="s">
        <v>3425</v>
      </c>
      <c r="D61" s="421" t="s">
        <v>3685</v>
      </c>
      <c r="E61" s="422" t="s">
        <v>3686</v>
      </c>
      <c r="F61" s="421" t="s">
        <v>3687</v>
      </c>
      <c r="G61" s="428" t="s">
        <v>22</v>
      </c>
      <c r="H61" s="424" t="s">
        <v>3978</v>
      </c>
      <c r="I61" s="424" t="s">
        <v>3417</v>
      </c>
      <c r="J61" s="88">
        <f t="shared" ref="J61:J68" si="7">SUM(K61:N61)</f>
        <v>1</v>
      </c>
      <c r="K61" s="476">
        <v>0</v>
      </c>
      <c r="L61" s="477">
        <v>0</v>
      </c>
      <c r="M61" s="477">
        <v>0</v>
      </c>
      <c r="N61" s="507">
        <v>1</v>
      </c>
      <c r="O61" s="508">
        <v>0</v>
      </c>
      <c r="P61" s="486">
        <v>0</v>
      </c>
      <c r="Q61" s="486">
        <v>0</v>
      </c>
      <c r="R61" s="486">
        <v>0</v>
      </c>
      <c r="S61" s="509">
        <v>0</v>
      </c>
      <c r="T61" s="510">
        <v>586</v>
      </c>
      <c r="U61" s="480" t="s">
        <v>3947</v>
      </c>
      <c r="V61" s="481" t="s">
        <v>3852</v>
      </c>
      <c r="W61" s="482">
        <v>306</v>
      </c>
      <c r="X61" s="490" t="s">
        <v>108</v>
      </c>
      <c r="Y61" s="481" t="s">
        <v>401</v>
      </c>
      <c r="Z61" s="484" t="s">
        <v>3424</v>
      </c>
    </row>
    <row r="62" spans="2:28" s="89" customFormat="1" ht="51.6" customHeight="1">
      <c r="B62" s="419" t="s">
        <v>2932</v>
      </c>
      <c r="C62" s="420" t="s">
        <v>3426</v>
      </c>
      <c r="D62" s="421" t="s">
        <v>3688</v>
      </c>
      <c r="E62" s="422" t="s">
        <v>3689</v>
      </c>
      <c r="F62" s="442" t="s">
        <v>22</v>
      </c>
      <c r="G62" s="428" t="s">
        <v>22</v>
      </c>
      <c r="H62" s="424" t="s">
        <v>3979</v>
      </c>
      <c r="I62" s="424" t="s">
        <v>3417</v>
      </c>
      <c r="J62" s="88">
        <f t="shared" si="7"/>
        <v>1</v>
      </c>
      <c r="K62" s="476">
        <v>0</v>
      </c>
      <c r="L62" s="477">
        <v>0</v>
      </c>
      <c r="M62" s="477">
        <v>0</v>
      </c>
      <c r="N62" s="507">
        <v>1</v>
      </c>
      <c r="O62" s="508">
        <v>0</v>
      </c>
      <c r="P62" s="486">
        <v>0</v>
      </c>
      <c r="Q62" s="486">
        <v>0</v>
      </c>
      <c r="R62" s="486">
        <v>0</v>
      </c>
      <c r="S62" s="509">
        <v>0</v>
      </c>
      <c r="T62" s="510">
        <v>5473</v>
      </c>
      <c r="U62" s="480" t="s">
        <v>520</v>
      </c>
      <c r="V62" s="481" t="s">
        <v>3920</v>
      </c>
      <c r="W62" s="482">
        <v>108</v>
      </c>
      <c r="X62" s="490" t="s">
        <v>108</v>
      </c>
      <c r="Y62" s="481" t="s">
        <v>401</v>
      </c>
      <c r="Z62" s="484" t="s">
        <v>3424</v>
      </c>
    </row>
    <row r="63" spans="2:28" s="89" customFormat="1" ht="105.6" customHeight="1">
      <c r="B63" s="419" t="s">
        <v>2932</v>
      </c>
      <c r="C63" s="420" t="s">
        <v>3691</v>
      </c>
      <c r="D63" s="421" t="s">
        <v>3688</v>
      </c>
      <c r="E63" s="422" t="s">
        <v>3692</v>
      </c>
      <c r="F63" s="421" t="s">
        <v>3943</v>
      </c>
      <c r="G63" s="423" t="s">
        <v>3693</v>
      </c>
      <c r="H63" s="424" t="s">
        <v>3690</v>
      </c>
      <c r="I63" s="424" t="s">
        <v>3417</v>
      </c>
      <c r="J63" s="88">
        <f t="shared" si="7"/>
        <v>0</v>
      </c>
      <c r="K63" s="476">
        <v>0</v>
      </c>
      <c r="L63" s="477">
        <v>0</v>
      </c>
      <c r="M63" s="477">
        <v>0</v>
      </c>
      <c r="N63" s="507">
        <v>0</v>
      </c>
      <c r="O63" s="508">
        <v>0</v>
      </c>
      <c r="P63" s="486">
        <v>0</v>
      </c>
      <c r="Q63" s="486">
        <v>0</v>
      </c>
      <c r="R63" s="486">
        <v>0</v>
      </c>
      <c r="S63" s="509">
        <v>0</v>
      </c>
      <c r="T63" s="512" t="s">
        <v>444</v>
      </c>
      <c r="U63" s="480" t="s">
        <v>524</v>
      </c>
      <c r="V63" s="481" t="s">
        <v>4003</v>
      </c>
      <c r="W63" s="482">
        <v>291</v>
      </c>
      <c r="X63" s="490" t="s">
        <v>108</v>
      </c>
      <c r="Y63" s="481" t="s">
        <v>107</v>
      </c>
      <c r="Z63" s="484" t="s">
        <v>3427</v>
      </c>
    </row>
    <row r="64" spans="2:28" s="90" customFormat="1" ht="44.4" customHeight="1">
      <c r="B64" s="432" t="s">
        <v>17</v>
      </c>
      <c r="C64" s="433" t="s">
        <v>527</v>
      </c>
      <c r="D64" s="434" t="s">
        <v>526</v>
      </c>
      <c r="E64" s="435" t="s">
        <v>50</v>
      </c>
      <c r="F64" s="434" t="s">
        <v>525</v>
      </c>
      <c r="G64" s="436" t="s">
        <v>3026</v>
      </c>
      <c r="H64" s="437" t="s">
        <v>3980</v>
      </c>
      <c r="I64" s="437" t="s">
        <v>4279</v>
      </c>
      <c r="J64" s="88">
        <f t="shared" si="7"/>
        <v>13</v>
      </c>
      <c r="K64" s="494">
        <v>0</v>
      </c>
      <c r="L64" s="495">
        <v>0</v>
      </c>
      <c r="M64" s="495">
        <v>0</v>
      </c>
      <c r="N64" s="513">
        <v>13</v>
      </c>
      <c r="O64" s="514">
        <v>0</v>
      </c>
      <c r="P64" s="498">
        <v>0</v>
      </c>
      <c r="Q64" s="498">
        <v>0</v>
      </c>
      <c r="R64" s="498">
        <v>1</v>
      </c>
      <c r="S64" s="515">
        <v>0</v>
      </c>
      <c r="T64" s="516">
        <v>38253</v>
      </c>
      <c r="U64" s="501" t="s">
        <v>524</v>
      </c>
      <c r="V64" s="502" t="s">
        <v>3921</v>
      </c>
      <c r="W64" s="503">
        <v>283</v>
      </c>
      <c r="X64" s="517" t="s">
        <v>439</v>
      </c>
      <c r="Y64" s="502" t="s">
        <v>3922</v>
      </c>
      <c r="Z64" s="505" t="s">
        <v>3380</v>
      </c>
      <c r="AB64" s="84"/>
    </row>
    <row r="65" spans="2:28" s="90" customFormat="1" ht="30" customHeight="1">
      <c r="B65" s="432" t="s">
        <v>17</v>
      </c>
      <c r="C65" s="433" t="s">
        <v>523</v>
      </c>
      <c r="D65" s="434" t="s">
        <v>522</v>
      </c>
      <c r="E65" s="435" t="s">
        <v>521</v>
      </c>
      <c r="F65" s="443" t="s">
        <v>22</v>
      </c>
      <c r="G65" s="444" t="s">
        <v>22</v>
      </c>
      <c r="H65" s="445" t="s">
        <v>22</v>
      </c>
      <c r="I65" s="445" t="s">
        <v>22</v>
      </c>
      <c r="J65" s="88">
        <f t="shared" si="7"/>
        <v>0</v>
      </c>
      <c r="K65" s="494">
        <v>0</v>
      </c>
      <c r="L65" s="495">
        <v>0</v>
      </c>
      <c r="M65" s="495">
        <v>0</v>
      </c>
      <c r="N65" s="513">
        <v>0</v>
      </c>
      <c r="O65" s="514">
        <v>0</v>
      </c>
      <c r="P65" s="498">
        <v>0</v>
      </c>
      <c r="Q65" s="498">
        <v>0</v>
      </c>
      <c r="R65" s="498">
        <v>0</v>
      </c>
      <c r="S65" s="515">
        <v>0</v>
      </c>
      <c r="T65" s="516">
        <v>173</v>
      </c>
      <c r="U65" s="501" t="s">
        <v>520</v>
      </c>
      <c r="V65" s="502" t="s">
        <v>4311</v>
      </c>
      <c r="W65" s="503">
        <v>152</v>
      </c>
      <c r="X65" s="518" t="s">
        <v>439</v>
      </c>
      <c r="Y65" s="502" t="s">
        <v>438</v>
      </c>
      <c r="Z65" s="505" t="s">
        <v>22</v>
      </c>
      <c r="AB65" s="84"/>
    </row>
    <row r="66" spans="2:28" s="90" customFormat="1" ht="46.95" customHeight="1">
      <c r="B66" s="432" t="s">
        <v>17</v>
      </c>
      <c r="C66" s="433" t="s">
        <v>519</v>
      </c>
      <c r="D66" s="434" t="s">
        <v>333</v>
      </c>
      <c r="E66" s="435" t="s">
        <v>3700</v>
      </c>
      <c r="F66" s="443" t="s">
        <v>22</v>
      </c>
      <c r="G66" s="444" t="s">
        <v>22</v>
      </c>
      <c r="H66" s="445" t="s">
        <v>22</v>
      </c>
      <c r="I66" s="445" t="s">
        <v>22</v>
      </c>
      <c r="J66" s="88">
        <f t="shared" si="7"/>
        <v>0</v>
      </c>
      <c r="K66" s="494">
        <v>0</v>
      </c>
      <c r="L66" s="495">
        <v>0</v>
      </c>
      <c r="M66" s="495">
        <v>0</v>
      </c>
      <c r="N66" s="513">
        <v>0</v>
      </c>
      <c r="O66" s="514">
        <v>0</v>
      </c>
      <c r="P66" s="498">
        <v>0</v>
      </c>
      <c r="Q66" s="498">
        <v>0</v>
      </c>
      <c r="R66" s="498">
        <v>0</v>
      </c>
      <c r="S66" s="515">
        <v>0</v>
      </c>
      <c r="T66" s="516">
        <v>2620</v>
      </c>
      <c r="U66" s="501" t="s">
        <v>109</v>
      </c>
      <c r="V66" s="502" t="s">
        <v>3921</v>
      </c>
      <c r="W66" s="503">
        <v>307</v>
      </c>
      <c r="X66" s="518" t="s">
        <v>439</v>
      </c>
      <c r="Y66" s="502" t="s">
        <v>438</v>
      </c>
      <c r="Z66" s="505" t="s">
        <v>22</v>
      </c>
      <c r="AB66" s="84"/>
    </row>
    <row r="67" spans="2:28" s="90" customFormat="1" ht="42" customHeight="1">
      <c r="B67" s="432" t="s">
        <v>17</v>
      </c>
      <c r="C67" s="433" t="s">
        <v>518</v>
      </c>
      <c r="D67" s="434" t="s">
        <v>517</v>
      </c>
      <c r="E67" s="435" t="s">
        <v>516</v>
      </c>
      <c r="F67" s="434" t="s">
        <v>515</v>
      </c>
      <c r="G67" s="446" t="s">
        <v>22</v>
      </c>
      <c r="H67" s="437" t="s">
        <v>3981</v>
      </c>
      <c r="I67" s="437" t="s">
        <v>514</v>
      </c>
      <c r="J67" s="88">
        <f t="shared" si="7"/>
        <v>6</v>
      </c>
      <c r="K67" s="494">
        <v>0</v>
      </c>
      <c r="L67" s="495">
        <v>3</v>
      </c>
      <c r="M67" s="495">
        <v>3</v>
      </c>
      <c r="N67" s="513">
        <v>0</v>
      </c>
      <c r="O67" s="514">
        <v>0</v>
      </c>
      <c r="P67" s="498">
        <v>2</v>
      </c>
      <c r="Q67" s="498">
        <v>2</v>
      </c>
      <c r="R67" s="498">
        <v>0</v>
      </c>
      <c r="S67" s="515">
        <v>0</v>
      </c>
      <c r="T67" s="516">
        <v>23989</v>
      </c>
      <c r="U67" s="501" t="s">
        <v>109</v>
      </c>
      <c r="V67" s="502" t="s">
        <v>3923</v>
      </c>
      <c r="W67" s="503">
        <v>304</v>
      </c>
      <c r="X67" s="504" t="s">
        <v>439</v>
      </c>
      <c r="Y67" s="502" t="s">
        <v>438</v>
      </c>
      <c r="Z67" s="505" t="s">
        <v>22</v>
      </c>
      <c r="AB67" s="84"/>
    </row>
    <row r="68" spans="2:28" s="89" customFormat="1" ht="54" customHeight="1">
      <c r="B68" s="419" t="s">
        <v>4</v>
      </c>
      <c r="C68" s="420" t="s">
        <v>3728</v>
      </c>
      <c r="D68" s="421" t="s">
        <v>513</v>
      </c>
      <c r="E68" s="422" t="s">
        <v>512</v>
      </c>
      <c r="F68" s="421" t="s">
        <v>3939</v>
      </c>
      <c r="G68" s="423" t="s">
        <v>511</v>
      </c>
      <c r="H68" s="298" t="s">
        <v>3357</v>
      </c>
      <c r="I68" s="298" t="s">
        <v>3949</v>
      </c>
      <c r="J68" s="88">
        <f t="shared" si="7"/>
        <v>0</v>
      </c>
      <c r="K68" s="476">
        <v>0</v>
      </c>
      <c r="L68" s="477">
        <v>0</v>
      </c>
      <c r="M68" s="477">
        <v>0</v>
      </c>
      <c r="N68" s="507">
        <v>0</v>
      </c>
      <c r="O68" s="508">
        <v>0</v>
      </c>
      <c r="P68" s="486">
        <v>0</v>
      </c>
      <c r="Q68" s="486">
        <v>0</v>
      </c>
      <c r="R68" s="486">
        <v>0</v>
      </c>
      <c r="S68" s="509">
        <v>0</v>
      </c>
      <c r="T68" s="510">
        <v>0</v>
      </c>
      <c r="U68" s="480" t="s">
        <v>22</v>
      </c>
      <c r="V68" s="481" t="s">
        <v>22</v>
      </c>
      <c r="W68" s="482">
        <v>0</v>
      </c>
      <c r="X68" s="519" t="s">
        <v>108</v>
      </c>
      <c r="Y68" s="481" t="s">
        <v>107</v>
      </c>
      <c r="Z68" s="484" t="s">
        <v>22</v>
      </c>
      <c r="AB68" s="84"/>
    </row>
    <row r="69" spans="2:28" s="89" customFormat="1" ht="21" customHeight="1">
      <c r="B69" s="1304" t="s">
        <v>16</v>
      </c>
      <c r="C69" s="420" t="s">
        <v>510</v>
      </c>
      <c r="D69" s="1245" t="s">
        <v>509</v>
      </c>
      <c r="E69" s="1273" t="s">
        <v>508</v>
      </c>
      <c r="F69" s="1245" t="s">
        <v>507</v>
      </c>
      <c r="G69" s="1298" t="s">
        <v>22</v>
      </c>
      <c r="H69" s="1232" t="s">
        <v>22</v>
      </c>
      <c r="I69" s="1287" t="s">
        <v>506</v>
      </c>
      <c r="J69" s="1288">
        <f t="shared" ref="J69" si="8">SUM(K69:N69)</f>
        <v>3</v>
      </c>
      <c r="K69" s="1290">
        <v>0</v>
      </c>
      <c r="L69" s="1292">
        <v>0</v>
      </c>
      <c r="M69" s="1292">
        <v>3</v>
      </c>
      <c r="N69" s="1294">
        <v>0</v>
      </c>
      <c r="O69" s="1296">
        <v>0</v>
      </c>
      <c r="P69" s="1300">
        <v>0</v>
      </c>
      <c r="Q69" s="1300">
        <v>3</v>
      </c>
      <c r="R69" s="1300">
        <v>0</v>
      </c>
      <c r="S69" s="1302">
        <v>0</v>
      </c>
      <c r="T69" s="1310">
        <v>923</v>
      </c>
      <c r="U69" s="1225" t="s">
        <v>109</v>
      </c>
      <c r="V69" s="1188" t="s">
        <v>3390</v>
      </c>
      <c r="W69" s="1184">
        <v>298</v>
      </c>
      <c r="X69" s="1308" t="s">
        <v>108</v>
      </c>
      <c r="Y69" s="1188" t="s">
        <v>107</v>
      </c>
      <c r="Z69" s="1190" t="s">
        <v>22</v>
      </c>
      <c r="AB69" s="84"/>
    </row>
    <row r="70" spans="2:28" s="89" customFormat="1" ht="21" customHeight="1">
      <c r="B70" s="1305"/>
      <c r="C70" s="420" t="s">
        <v>505</v>
      </c>
      <c r="D70" s="1247"/>
      <c r="E70" s="1275"/>
      <c r="F70" s="1247"/>
      <c r="G70" s="1299"/>
      <c r="H70" s="1232"/>
      <c r="I70" s="1287"/>
      <c r="J70" s="1289"/>
      <c r="K70" s="1291"/>
      <c r="L70" s="1293"/>
      <c r="M70" s="1293"/>
      <c r="N70" s="1295"/>
      <c r="O70" s="1297"/>
      <c r="P70" s="1301"/>
      <c r="Q70" s="1301"/>
      <c r="R70" s="1301"/>
      <c r="S70" s="1303"/>
      <c r="T70" s="1311"/>
      <c r="U70" s="1227"/>
      <c r="V70" s="1189"/>
      <c r="W70" s="1185"/>
      <c r="X70" s="1309"/>
      <c r="Y70" s="1189"/>
      <c r="Z70" s="1191"/>
      <c r="AB70" s="84"/>
    </row>
    <row r="71" spans="2:28" s="89" customFormat="1" ht="30" customHeight="1">
      <c r="B71" s="419" t="s">
        <v>16</v>
      </c>
      <c r="C71" s="420" t="s">
        <v>504</v>
      </c>
      <c r="D71" s="421" t="s">
        <v>503</v>
      </c>
      <c r="E71" s="422" t="s">
        <v>502</v>
      </c>
      <c r="F71" s="421" t="s">
        <v>501</v>
      </c>
      <c r="G71" s="439" t="s">
        <v>22</v>
      </c>
      <c r="H71" s="430" t="s">
        <v>22</v>
      </c>
      <c r="I71" s="424" t="s">
        <v>500</v>
      </c>
      <c r="J71" s="88">
        <f t="shared" ref="J71:J98" si="9">SUM(K71:N71)</f>
        <v>2</v>
      </c>
      <c r="K71" s="476">
        <v>0</v>
      </c>
      <c r="L71" s="477">
        <v>0</v>
      </c>
      <c r="M71" s="477">
        <v>2</v>
      </c>
      <c r="N71" s="507">
        <v>0</v>
      </c>
      <c r="O71" s="508">
        <v>0</v>
      </c>
      <c r="P71" s="486">
        <v>0</v>
      </c>
      <c r="Q71" s="486">
        <v>2</v>
      </c>
      <c r="R71" s="486">
        <v>0</v>
      </c>
      <c r="S71" s="509">
        <v>0</v>
      </c>
      <c r="T71" s="510">
        <v>3103</v>
      </c>
      <c r="U71" s="480" t="s">
        <v>499</v>
      </c>
      <c r="V71" s="481" t="s">
        <v>3391</v>
      </c>
      <c r="W71" s="482">
        <v>291</v>
      </c>
      <c r="X71" s="520" t="s">
        <v>108</v>
      </c>
      <c r="Y71" s="481" t="s">
        <v>107</v>
      </c>
      <c r="Z71" s="484" t="s">
        <v>22</v>
      </c>
      <c r="AB71" s="84"/>
    </row>
    <row r="72" spans="2:28" s="89" customFormat="1" ht="51.6" customHeight="1">
      <c r="B72" s="419" t="s">
        <v>3</v>
      </c>
      <c r="C72" s="420" t="s">
        <v>498</v>
      </c>
      <c r="D72" s="421" t="s">
        <v>46</v>
      </c>
      <c r="E72" s="422" t="s">
        <v>497</v>
      </c>
      <c r="F72" s="421" t="s">
        <v>496</v>
      </c>
      <c r="G72" s="439" t="s">
        <v>22</v>
      </c>
      <c r="H72" s="424" t="s">
        <v>3982</v>
      </c>
      <c r="I72" s="429" t="s">
        <v>3948</v>
      </c>
      <c r="J72" s="88">
        <f t="shared" si="9"/>
        <v>1</v>
      </c>
      <c r="K72" s="476">
        <v>0</v>
      </c>
      <c r="L72" s="477">
        <v>1</v>
      </c>
      <c r="M72" s="477">
        <v>0</v>
      </c>
      <c r="N72" s="507">
        <v>0</v>
      </c>
      <c r="O72" s="508">
        <v>0</v>
      </c>
      <c r="P72" s="486">
        <v>0</v>
      </c>
      <c r="Q72" s="486">
        <v>0</v>
      </c>
      <c r="R72" s="486">
        <v>0</v>
      </c>
      <c r="S72" s="509">
        <v>0</v>
      </c>
      <c r="T72" s="510">
        <v>21191</v>
      </c>
      <c r="U72" s="480" t="s">
        <v>109</v>
      </c>
      <c r="V72" s="481" t="s">
        <v>3360</v>
      </c>
      <c r="W72" s="482">
        <v>290</v>
      </c>
      <c r="X72" s="520" t="s">
        <v>108</v>
      </c>
      <c r="Y72" s="481" t="s">
        <v>107</v>
      </c>
      <c r="Z72" s="484" t="s">
        <v>22</v>
      </c>
      <c r="AB72" s="84"/>
    </row>
    <row r="73" spans="2:28" ht="28.95" customHeight="1">
      <c r="B73" s="419" t="s">
        <v>15</v>
      </c>
      <c r="C73" s="420" t="s">
        <v>495</v>
      </c>
      <c r="D73" s="420" t="s">
        <v>494</v>
      </c>
      <c r="E73" s="422" t="s">
        <v>493</v>
      </c>
      <c r="F73" s="420" t="s">
        <v>492</v>
      </c>
      <c r="G73" s="431" t="s">
        <v>491</v>
      </c>
      <c r="H73" s="424" t="s">
        <v>3983</v>
      </c>
      <c r="I73" s="424" t="s">
        <v>490</v>
      </c>
      <c r="J73" s="88">
        <f t="shared" si="9"/>
        <v>5</v>
      </c>
      <c r="K73" s="476">
        <v>2</v>
      </c>
      <c r="L73" s="477">
        <v>1</v>
      </c>
      <c r="M73" s="477">
        <v>2</v>
      </c>
      <c r="N73" s="507">
        <v>0</v>
      </c>
      <c r="O73" s="508">
        <v>0</v>
      </c>
      <c r="P73" s="486">
        <v>0</v>
      </c>
      <c r="Q73" s="486">
        <v>0</v>
      </c>
      <c r="R73" s="486">
        <v>0</v>
      </c>
      <c r="S73" s="509">
        <v>0</v>
      </c>
      <c r="T73" s="510">
        <v>6287</v>
      </c>
      <c r="U73" s="480" t="s">
        <v>109</v>
      </c>
      <c r="V73" s="481" t="s">
        <v>3467</v>
      </c>
      <c r="W73" s="482">
        <v>304</v>
      </c>
      <c r="X73" s="521" t="s">
        <v>108</v>
      </c>
      <c r="Y73" s="481" t="s">
        <v>107</v>
      </c>
      <c r="Z73" s="484" t="s">
        <v>22</v>
      </c>
    </row>
    <row r="74" spans="2:28" ht="28.95" customHeight="1">
      <c r="B74" s="419" t="s">
        <v>15</v>
      </c>
      <c r="C74" s="420" t="s">
        <v>489</v>
      </c>
      <c r="D74" s="420" t="s">
        <v>488</v>
      </c>
      <c r="E74" s="422" t="s">
        <v>487</v>
      </c>
      <c r="F74" s="420" t="s">
        <v>486</v>
      </c>
      <c r="G74" s="431" t="s">
        <v>485</v>
      </c>
      <c r="H74" s="424" t="s">
        <v>3983</v>
      </c>
      <c r="I74" s="424" t="s">
        <v>483</v>
      </c>
      <c r="J74" s="88">
        <f t="shared" si="9"/>
        <v>3</v>
      </c>
      <c r="K74" s="476">
        <v>1</v>
      </c>
      <c r="L74" s="477">
        <v>2</v>
      </c>
      <c r="M74" s="477">
        <v>0</v>
      </c>
      <c r="N74" s="507">
        <v>0</v>
      </c>
      <c r="O74" s="508">
        <v>0</v>
      </c>
      <c r="P74" s="486">
        <v>0</v>
      </c>
      <c r="Q74" s="486">
        <v>0</v>
      </c>
      <c r="R74" s="486">
        <v>0</v>
      </c>
      <c r="S74" s="509">
        <v>0</v>
      </c>
      <c r="T74" s="510">
        <v>12865</v>
      </c>
      <c r="U74" s="480" t="s">
        <v>109</v>
      </c>
      <c r="V74" s="481" t="s">
        <v>1076</v>
      </c>
      <c r="W74" s="482">
        <v>350</v>
      </c>
      <c r="X74" s="521" t="s">
        <v>108</v>
      </c>
      <c r="Y74" s="481" t="s">
        <v>107</v>
      </c>
      <c r="Z74" s="484" t="s">
        <v>22</v>
      </c>
    </row>
    <row r="75" spans="2:28" s="92" customFormat="1" ht="28.95" customHeight="1">
      <c r="B75" s="447" t="s">
        <v>481</v>
      </c>
      <c r="C75" s="448" t="s">
        <v>3737</v>
      </c>
      <c r="D75" s="449" t="s">
        <v>480</v>
      </c>
      <c r="E75" s="450" t="s">
        <v>3738</v>
      </c>
      <c r="F75" s="449" t="s">
        <v>479</v>
      </c>
      <c r="G75" s="451" t="s">
        <v>22</v>
      </c>
      <c r="H75" s="452" t="s">
        <v>22</v>
      </c>
      <c r="I75" s="452" t="s">
        <v>22</v>
      </c>
      <c r="J75" s="88">
        <f t="shared" si="9"/>
        <v>2</v>
      </c>
      <c r="K75" s="522">
        <v>0</v>
      </c>
      <c r="L75" s="523">
        <v>0</v>
      </c>
      <c r="M75" s="523">
        <v>2</v>
      </c>
      <c r="N75" s="524">
        <v>0</v>
      </c>
      <c r="O75" s="525">
        <v>0</v>
      </c>
      <c r="P75" s="526">
        <v>0</v>
      </c>
      <c r="Q75" s="526">
        <v>0</v>
      </c>
      <c r="R75" s="526">
        <v>0</v>
      </c>
      <c r="S75" s="527">
        <v>0</v>
      </c>
      <c r="T75" s="528">
        <v>575</v>
      </c>
      <c r="U75" s="529" t="s">
        <v>520</v>
      </c>
      <c r="V75" s="530" t="s">
        <v>3739</v>
      </c>
      <c r="W75" s="531">
        <v>115</v>
      </c>
      <c r="X75" s="532" t="s">
        <v>3464</v>
      </c>
      <c r="Y75" s="530" t="s">
        <v>1543</v>
      </c>
      <c r="Z75" s="533" t="s">
        <v>22</v>
      </c>
      <c r="AA75" s="91"/>
      <c r="AB75" s="84"/>
    </row>
    <row r="76" spans="2:28" ht="28.95" customHeight="1">
      <c r="B76" s="419" t="s">
        <v>475</v>
      </c>
      <c r="C76" s="420" t="s">
        <v>478</v>
      </c>
      <c r="D76" s="421" t="s">
        <v>40</v>
      </c>
      <c r="E76" s="422" t="s">
        <v>39</v>
      </c>
      <c r="F76" s="421" t="s">
        <v>38</v>
      </c>
      <c r="G76" s="423" t="s">
        <v>37</v>
      </c>
      <c r="H76" s="430" t="s">
        <v>22</v>
      </c>
      <c r="I76" s="424" t="s">
        <v>3439</v>
      </c>
      <c r="J76" s="88">
        <f t="shared" si="9"/>
        <v>0</v>
      </c>
      <c r="K76" s="476">
        <v>0</v>
      </c>
      <c r="L76" s="477">
        <v>0</v>
      </c>
      <c r="M76" s="477">
        <v>0</v>
      </c>
      <c r="N76" s="507">
        <v>0</v>
      </c>
      <c r="O76" s="508">
        <v>0</v>
      </c>
      <c r="P76" s="486">
        <v>0</v>
      </c>
      <c r="Q76" s="486">
        <v>0</v>
      </c>
      <c r="R76" s="486">
        <v>0</v>
      </c>
      <c r="S76" s="509">
        <v>0</v>
      </c>
      <c r="T76" s="511" t="s">
        <v>22</v>
      </c>
      <c r="U76" s="480" t="s">
        <v>477</v>
      </c>
      <c r="V76" s="481" t="s">
        <v>476</v>
      </c>
      <c r="W76" s="482">
        <v>346</v>
      </c>
      <c r="X76" s="488" t="s">
        <v>3440</v>
      </c>
      <c r="Y76" s="481" t="s">
        <v>106</v>
      </c>
      <c r="Z76" s="484" t="s">
        <v>22</v>
      </c>
    </row>
    <row r="77" spans="2:28" ht="28.95" customHeight="1">
      <c r="B77" s="419" t="s">
        <v>3459</v>
      </c>
      <c r="C77" s="420" t="s">
        <v>474</v>
      </c>
      <c r="D77" s="421" t="s">
        <v>473</v>
      </c>
      <c r="E77" s="422" t="s">
        <v>472</v>
      </c>
      <c r="F77" s="421" t="s">
        <v>38</v>
      </c>
      <c r="G77" s="423" t="s">
        <v>37</v>
      </c>
      <c r="H77" s="430" t="s">
        <v>22</v>
      </c>
      <c r="I77" s="430" t="s">
        <v>22</v>
      </c>
      <c r="J77" s="88">
        <f t="shared" si="9"/>
        <v>0</v>
      </c>
      <c r="K77" s="476">
        <v>0</v>
      </c>
      <c r="L77" s="477">
        <v>0</v>
      </c>
      <c r="M77" s="477">
        <v>0</v>
      </c>
      <c r="N77" s="507">
        <v>0</v>
      </c>
      <c r="O77" s="508">
        <v>0</v>
      </c>
      <c r="P77" s="486">
        <v>0</v>
      </c>
      <c r="Q77" s="486">
        <v>0</v>
      </c>
      <c r="R77" s="486">
        <v>0</v>
      </c>
      <c r="S77" s="509">
        <v>0</v>
      </c>
      <c r="T77" s="511" t="s">
        <v>22</v>
      </c>
      <c r="U77" s="480" t="s">
        <v>3847</v>
      </c>
      <c r="V77" s="481" t="s">
        <v>3846</v>
      </c>
      <c r="W77" s="482" t="s">
        <v>22</v>
      </c>
      <c r="X77" s="488" t="s">
        <v>3437</v>
      </c>
      <c r="Y77" s="481" t="s">
        <v>106</v>
      </c>
      <c r="Z77" s="484" t="s">
        <v>22</v>
      </c>
    </row>
    <row r="78" spans="2:28" s="67" customFormat="1" ht="35.4" customHeight="1">
      <c r="B78" s="432" t="s">
        <v>1</v>
      </c>
      <c r="C78" s="433" t="s">
        <v>3746</v>
      </c>
      <c r="D78" s="434" t="s">
        <v>471</v>
      </c>
      <c r="E78" s="435" t="s">
        <v>3381</v>
      </c>
      <c r="F78" s="434" t="s">
        <v>470</v>
      </c>
      <c r="G78" s="436" t="s">
        <v>470</v>
      </c>
      <c r="H78" s="437" t="s">
        <v>469</v>
      </c>
      <c r="I78" s="437" t="s">
        <v>468</v>
      </c>
      <c r="J78" s="88">
        <f t="shared" si="9"/>
        <v>0</v>
      </c>
      <c r="K78" s="494">
        <v>0</v>
      </c>
      <c r="L78" s="495">
        <v>0</v>
      </c>
      <c r="M78" s="495">
        <v>0</v>
      </c>
      <c r="N78" s="513">
        <v>0</v>
      </c>
      <c r="O78" s="514">
        <v>0</v>
      </c>
      <c r="P78" s="498">
        <v>0</v>
      </c>
      <c r="Q78" s="498">
        <v>0</v>
      </c>
      <c r="R78" s="498">
        <v>0</v>
      </c>
      <c r="S78" s="515">
        <v>0</v>
      </c>
      <c r="T78" s="516">
        <v>5418</v>
      </c>
      <c r="U78" s="501" t="s">
        <v>3747</v>
      </c>
      <c r="V78" s="502" t="s">
        <v>3995</v>
      </c>
      <c r="W78" s="503">
        <v>185</v>
      </c>
      <c r="X78" s="517" t="s">
        <v>3441</v>
      </c>
      <c r="Y78" s="502" t="s">
        <v>3443</v>
      </c>
      <c r="Z78" s="505" t="s">
        <v>3748</v>
      </c>
      <c r="AB78" s="84"/>
    </row>
    <row r="79" spans="2:28" s="67" customFormat="1" ht="48">
      <c r="B79" s="432" t="s">
        <v>1</v>
      </c>
      <c r="C79" s="433" t="s">
        <v>467</v>
      </c>
      <c r="D79" s="434" t="s">
        <v>466</v>
      </c>
      <c r="E79" s="435" t="s">
        <v>465</v>
      </c>
      <c r="F79" s="434" t="s">
        <v>464</v>
      </c>
      <c r="G79" s="444" t="s">
        <v>22</v>
      </c>
      <c r="H79" s="437" t="s">
        <v>3984</v>
      </c>
      <c r="I79" s="445" t="s">
        <v>22</v>
      </c>
      <c r="J79" s="88">
        <f t="shared" si="9"/>
        <v>0</v>
      </c>
      <c r="K79" s="494">
        <v>0</v>
      </c>
      <c r="L79" s="495">
        <v>0</v>
      </c>
      <c r="M79" s="495">
        <v>0</v>
      </c>
      <c r="N79" s="513">
        <v>0</v>
      </c>
      <c r="O79" s="514">
        <v>0</v>
      </c>
      <c r="P79" s="498">
        <v>0</v>
      </c>
      <c r="Q79" s="498">
        <v>0</v>
      </c>
      <c r="R79" s="498">
        <v>0</v>
      </c>
      <c r="S79" s="515">
        <v>0</v>
      </c>
      <c r="T79" s="516">
        <v>739</v>
      </c>
      <c r="U79" s="501" t="s">
        <v>3936</v>
      </c>
      <c r="V79" s="502" t="s">
        <v>4004</v>
      </c>
      <c r="W79" s="503">
        <v>96</v>
      </c>
      <c r="X79" s="517" t="s">
        <v>3441</v>
      </c>
      <c r="Y79" s="502" t="s">
        <v>3442</v>
      </c>
      <c r="Z79" s="505" t="s">
        <v>22</v>
      </c>
      <c r="AB79" s="84"/>
    </row>
    <row r="80" spans="2:28" s="67" customFormat="1" ht="62.4" customHeight="1">
      <c r="B80" s="432" t="s">
        <v>1</v>
      </c>
      <c r="C80" s="433" t="s">
        <v>463</v>
      </c>
      <c r="D80" s="434" t="s">
        <v>462</v>
      </c>
      <c r="E80" s="435" t="s">
        <v>3382</v>
      </c>
      <c r="F80" s="434" t="s">
        <v>3938</v>
      </c>
      <c r="G80" s="444" t="s">
        <v>22</v>
      </c>
      <c r="H80" s="437" t="s">
        <v>3985</v>
      </c>
      <c r="I80" s="445" t="s">
        <v>22</v>
      </c>
      <c r="J80" s="88">
        <f t="shared" si="9"/>
        <v>0</v>
      </c>
      <c r="K80" s="494">
        <v>0</v>
      </c>
      <c r="L80" s="495">
        <v>0</v>
      </c>
      <c r="M80" s="495">
        <v>0</v>
      </c>
      <c r="N80" s="513">
        <v>0</v>
      </c>
      <c r="O80" s="514">
        <v>0</v>
      </c>
      <c r="P80" s="498">
        <v>0</v>
      </c>
      <c r="Q80" s="498">
        <v>0</v>
      </c>
      <c r="R80" s="498">
        <v>0</v>
      </c>
      <c r="S80" s="515">
        <v>0</v>
      </c>
      <c r="T80" s="516">
        <v>0</v>
      </c>
      <c r="U80" s="501" t="s">
        <v>3455</v>
      </c>
      <c r="V80" s="534"/>
      <c r="W80" s="503">
        <v>0</v>
      </c>
      <c r="X80" s="517" t="s">
        <v>3441</v>
      </c>
      <c r="Y80" s="502" t="s">
        <v>3443</v>
      </c>
      <c r="Z80" s="505" t="s">
        <v>3444</v>
      </c>
      <c r="AB80" s="84"/>
    </row>
    <row r="81" spans="2:28" s="67" customFormat="1" ht="100.2" customHeight="1">
      <c r="B81" s="432" t="s">
        <v>1</v>
      </c>
      <c r="C81" s="433" t="s">
        <v>461</v>
      </c>
      <c r="D81" s="434" t="s">
        <v>460</v>
      </c>
      <c r="E81" s="435" t="s">
        <v>3749</v>
      </c>
      <c r="F81" s="434" t="s">
        <v>3942</v>
      </c>
      <c r="G81" s="446" t="s">
        <v>22</v>
      </c>
      <c r="H81" s="437" t="s">
        <v>3986</v>
      </c>
      <c r="I81" s="445" t="s">
        <v>22</v>
      </c>
      <c r="J81" s="88">
        <f t="shared" si="9"/>
        <v>0</v>
      </c>
      <c r="K81" s="494">
        <v>0</v>
      </c>
      <c r="L81" s="495">
        <v>0</v>
      </c>
      <c r="M81" s="495">
        <v>0</v>
      </c>
      <c r="N81" s="513">
        <v>0</v>
      </c>
      <c r="O81" s="514">
        <v>0</v>
      </c>
      <c r="P81" s="498">
        <v>0</v>
      </c>
      <c r="Q81" s="498">
        <v>0</v>
      </c>
      <c r="R81" s="498">
        <v>0</v>
      </c>
      <c r="S81" s="515">
        <v>0</v>
      </c>
      <c r="T81" s="516">
        <v>273</v>
      </c>
      <c r="U81" s="501" t="s">
        <v>3750</v>
      </c>
      <c r="V81" s="502" t="s">
        <v>4057</v>
      </c>
      <c r="W81" s="503">
        <v>273</v>
      </c>
      <c r="X81" s="517" t="s">
        <v>3441</v>
      </c>
      <c r="Y81" s="502" t="s">
        <v>3442</v>
      </c>
      <c r="Z81" s="505" t="s">
        <v>22</v>
      </c>
      <c r="AB81" s="84"/>
    </row>
    <row r="82" spans="2:28" s="67" customFormat="1" ht="42.6" customHeight="1">
      <c r="B82" s="432" t="s">
        <v>1</v>
      </c>
      <c r="C82" s="433" t="s">
        <v>3987</v>
      </c>
      <c r="D82" s="434" t="s">
        <v>459</v>
      </c>
      <c r="E82" s="435" t="s">
        <v>3383</v>
      </c>
      <c r="F82" s="434" t="s">
        <v>3940</v>
      </c>
      <c r="G82" s="444" t="s">
        <v>22</v>
      </c>
      <c r="H82" s="437" t="s">
        <v>3988</v>
      </c>
      <c r="I82" s="445" t="s">
        <v>22</v>
      </c>
      <c r="J82" s="88">
        <f t="shared" si="9"/>
        <v>0</v>
      </c>
      <c r="K82" s="494">
        <v>0</v>
      </c>
      <c r="L82" s="495">
        <v>0</v>
      </c>
      <c r="M82" s="495">
        <v>0</v>
      </c>
      <c r="N82" s="513">
        <v>0</v>
      </c>
      <c r="O82" s="514">
        <v>0</v>
      </c>
      <c r="P82" s="498">
        <v>0</v>
      </c>
      <c r="Q82" s="498">
        <v>0</v>
      </c>
      <c r="R82" s="498">
        <v>0</v>
      </c>
      <c r="S82" s="515">
        <v>0</v>
      </c>
      <c r="T82" s="516">
        <v>952</v>
      </c>
      <c r="U82" s="501" t="s">
        <v>3937</v>
      </c>
      <c r="V82" s="502" t="s">
        <v>3996</v>
      </c>
      <c r="W82" s="503">
        <v>302</v>
      </c>
      <c r="X82" s="517" t="s">
        <v>3441</v>
      </c>
      <c r="Y82" s="502" t="s">
        <v>3443</v>
      </c>
      <c r="Z82" s="505" t="s">
        <v>3445</v>
      </c>
      <c r="AB82" s="84"/>
    </row>
    <row r="83" spans="2:28" s="93" customFormat="1" ht="41.4" customHeight="1">
      <c r="B83" s="432" t="s">
        <v>1</v>
      </c>
      <c r="C83" s="433" t="s">
        <v>458</v>
      </c>
      <c r="D83" s="434" t="s">
        <v>457</v>
      </c>
      <c r="E83" s="435" t="s">
        <v>36</v>
      </c>
      <c r="F83" s="434" t="s">
        <v>3751</v>
      </c>
      <c r="G83" s="444" t="s">
        <v>22</v>
      </c>
      <c r="H83" s="437" t="s">
        <v>3989</v>
      </c>
      <c r="I83" s="453" t="s">
        <v>4272</v>
      </c>
      <c r="J83" s="88">
        <f t="shared" si="9"/>
        <v>1</v>
      </c>
      <c r="K83" s="494">
        <v>0</v>
      </c>
      <c r="L83" s="495">
        <v>0</v>
      </c>
      <c r="M83" s="495">
        <v>1</v>
      </c>
      <c r="N83" s="513">
        <v>0</v>
      </c>
      <c r="O83" s="514">
        <v>0</v>
      </c>
      <c r="P83" s="498">
        <v>0</v>
      </c>
      <c r="Q83" s="498">
        <v>1</v>
      </c>
      <c r="R83" s="498">
        <v>0</v>
      </c>
      <c r="S83" s="515">
        <v>0</v>
      </c>
      <c r="T83" s="516">
        <v>1975</v>
      </c>
      <c r="U83" s="501" t="s">
        <v>147</v>
      </c>
      <c r="V83" s="502" t="s">
        <v>3996</v>
      </c>
      <c r="W83" s="503">
        <v>303</v>
      </c>
      <c r="X83" s="517" t="s">
        <v>3441</v>
      </c>
      <c r="Y83" s="502" t="s">
        <v>3442</v>
      </c>
      <c r="Z83" s="505" t="s">
        <v>22</v>
      </c>
      <c r="AB83" s="84"/>
    </row>
    <row r="84" spans="2:28" s="67" customFormat="1" ht="51.6" customHeight="1">
      <c r="B84" s="432" t="s">
        <v>1</v>
      </c>
      <c r="C84" s="433" t="s">
        <v>3752</v>
      </c>
      <c r="D84" s="434" t="s">
        <v>456</v>
      </c>
      <c r="E84" s="435" t="s">
        <v>455</v>
      </c>
      <c r="F84" s="443" t="s">
        <v>22</v>
      </c>
      <c r="G84" s="444" t="s">
        <v>22</v>
      </c>
      <c r="H84" s="437" t="s">
        <v>3990</v>
      </c>
      <c r="I84" s="445" t="s">
        <v>22</v>
      </c>
      <c r="J84" s="88">
        <f t="shared" si="9"/>
        <v>0</v>
      </c>
      <c r="K84" s="494">
        <v>0</v>
      </c>
      <c r="L84" s="495">
        <v>0</v>
      </c>
      <c r="M84" s="495">
        <v>0</v>
      </c>
      <c r="N84" s="513">
        <v>0</v>
      </c>
      <c r="O84" s="514">
        <v>0</v>
      </c>
      <c r="P84" s="498">
        <v>0</v>
      </c>
      <c r="Q84" s="498">
        <v>0</v>
      </c>
      <c r="R84" s="498">
        <v>0</v>
      </c>
      <c r="S84" s="515">
        <v>0</v>
      </c>
      <c r="T84" s="516">
        <v>140</v>
      </c>
      <c r="U84" s="501" t="s">
        <v>3753</v>
      </c>
      <c r="V84" s="502" t="s">
        <v>4058</v>
      </c>
      <c r="W84" s="503">
        <v>94</v>
      </c>
      <c r="X84" s="517" t="s">
        <v>3441</v>
      </c>
      <c r="Y84" s="502" t="s">
        <v>3443</v>
      </c>
      <c r="Z84" s="505" t="s">
        <v>3446</v>
      </c>
      <c r="AB84" s="84"/>
    </row>
    <row r="85" spans="2:28" s="67" customFormat="1" ht="63.6" customHeight="1">
      <c r="B85" s="432" t="s">
        <v>1</v>
      </c>
      <c r="C85" s="433" t="s">
        <v>453</v>
      </c>
      <c r="D85" s="434" t="s">
        <v>452</v>
      </c>
      <c r="E85" s="435" t="s">
        <v>451</v>
      </c>
      <c r="F85" s="434" t="s">
        <v>3938</v>
      </c>
      <c r="G85" s="444" t="s">
        <v>22</v>
      </c>
      <c r="H85" s="437" t="s">
        <v>3991</v>
      </c>
      <c r="I85" s="445" t="s">
        <v>22</v>
      </c>
      <c r="J85" s="88">
        <f t="shared" si="9"/>
        <v>0</v>
      </c>
      <c r="K85" s="494">
        <v>0</v>
      </c>
      <c r="L85" s="495">
        <v>0</v>
      </c>
      <c r="M85" s="495">
        <v>0</v>
      </c>
      <c r="N85" s="513">
        <v>0</v>
      </c>
      <c r="O85" s="514">
        <v>0</v>
      </c>
      <c r="P85" s="498">
        <v>0</v>
      </c>
      <c r="Q85" s="498">
        <v>0</v>
      </c>
      <c r="R85" s="498">
        <v>0</v>
      </c>
      <c r="S85" s="515">
        <v>0</v>
      </c>
      <c r="T85" s="516">
        <v>0</v>
      </c>
      <c r="U85" s="501" t="s">
        <v>3455</v>
      </c>
      <c r="V85" s="535"/>
      <c r="W85" s="503">
        <v>0</v>
      </c>
      <c r="X85" s="517" t="s">
        <v>3441</v>
      </c>
      <c r="Y85" s="502" t="s">
        <v>3442</v>
      </c>
      <c r="Z85" s="505" t="s">
        <v>22</v>
      </c>
      <c r="AB85" s="84"/>
    </row>
    <row r="86" spans="2:28" s="67" customFormat="1" ht="57" customHeight="1">
      <c r="B86" s="432" t="s">
        <v>1</v>
      </c>
      <c r="C86" s="433" t="s">
        <v>450</v>
      </c>
      <c r="D86" s="434" t="s">
        <v>449</v>
      </c>
      <c r="E86" s="435" t="s">
        <v>3384</v>
      </c>
      <c r="F86" s="434" t="s">
        <v>3941</v>
      </c>
      <c r="G86" s="444" t="s">
        <v>22</v>
      </c>
      <c r="H86" s="437" t="s">
        <v>3992</v>
      </c>
      <c r="I86" s="445" t="s">
        <v>22</v>
      </c>
      <c r="J86" s="88">
        <f t="shared" si="9"/>
        <v>0</v>
      </c>
      <c r="K86" s="494">
        <v>0</v>
      </c>
      <c r="L86" s="495">
        <v>0</v>
      </c>
      <c r="M86" s="495">
        <v>0</v>
      </c>
      <c r="N86" s="513">
        <v>0</v>
      </c>
      <c r="O86" s="514">
        <v>0</v>
      </c>
      <c r="P86" s="498">
        <v>0</v>
      </c>
      <c r="Q86" s="498">
        <v>0</v>
      </c>
      <c r="R86" s="498">
        <v>0</v>
      </c>
      <c r="S86" s="515">
        <v>0</v>
      </c>
      <c r="T86" s="516">
        <v>1660</v>
      </c>
      <c r="U86" s="501" t="s">
        <v>3754</v>
      </c>
      <c r="V86" s="502" t="s">
        <v>3997</v>
      </c>
      <c r="W86" s="503">
        <v>304</v>
      </c>
      <c r="X86" s="518" t="s">
        <v>3441</v>
      </c>
      <c r="Y86" s="502" t="s">
        <v>3442</v>
      </c>
      <c r="Z86" s="505" t="s">
        <v>22</v>
      </c>
      <c r="AB86" s="84"/>
    </row>
    <row r="87" spans="2:28" s="67" customFormat="1" ht="30" customHeight="1">
      <c r="B87" s="432" t="s">
        <v>1</v>
      </c>
      <c r="C87" s="433" t="s">
        <v>448</v>
      </c>
      <c r="D87" s="434" t="s">
        <v>447</v>
      </c>
      <c r="E87" s="435" t="s">
        <v>446</v>
      </c>
      <c r="F87" s="434" t="s">
        <v>445</v>
      </c>
      <c r="G87" s="444" t="s">
        <v>22</v>
      </c>
      <c r="H87" s="445" t="s">
        <v>22</v>
      </c>
      <c r="I87" s="445" t="s">
        <v>22</v>
      </c>
      <c r="J87" s="88">
        <f t="shared" si="9"/>
        <v>0</v>
      </c>
      <c r="K87" s="494">
        <v>0</v>
      </c>
      <c r="L87" s="495">
        <v>0</v>
      </c>
      <c r="M87" s="495">
        <v>0</v>
      </c>
      <c r="N87" s="513">
        <v>0</v>
      </c>
      <c r="O87" s="514">
        <v>0</v>
      </c>
      <c r="P87" s="498">
        <v>0</v>
      </c>
      <c r="Q87" s="498">
        <v>0</v>
      </c>
      <c r="R87" s="498">
        <v>0</v>
      </c>
      <c r="S87" s="515">
        <v>0</v>
      </c>
      <c r="T87" s="516">
        <v>0</v>
      </c>
      <c r="U87" s="501" t="s">
        <v>444</v>
      </c>
      <c r="V87" s="502" t="s">
        <v>444</v>
      </c>
      <c r="W87" s="503">
        <v>0</v>
      </c>
      <c r="X87" s="518" t="s">
        <v>3441</v>
      </c>
      <c r="Y87" s="502" t="s">
        <v>3442</v>
      </c>
      <c r="Z87" s="505" t="s">
        <v>22</v>
      </c>
      <c r="AB87" s="84"/>
    </row>
    <row r="88" spans="2:28" s="67" customFormat="1" ht="39" customHeight="1">
      <c r="B88" s="432" t="s">
        <v>1</v>
      </c>
      <c r="C88" s="433" t="s">
        <v>443</v>
      </c>
      <c r="D88" s="434" t="s">
        <v>442</v>
      </c>
      <c r="E88" s="435" t="s">
        <v>441</v>
      </c>
      <c r="F88" s="434" t="s">
        <v>440</v>
      </c>
      <c r="G88" s="436" t="s">
        <v>440</v>
      </c>
      <c r="H88" s="437" t="s">
        <v>3999</v>
      </c>
      <c r="I88" s="454" t="s">
        <v>4293</v>
      </c>
      <c r="J88" s="88">
        <f t="shared" si="9"/>
        <v>1</v>
      </c>
      <c r="K88" s="494">
        <v>0</v>
      </c>
      <c r="L88" s="495">
        <v>0</v>
      </c>
      <c r="M88" s="495">
        <v>1</v>
      </c>
      <c r="N88" s="513">
        <v>0</v>
      </c>
      <c r="O88" s="514">
        <v>0</v>
      </c>
      <c r="P88" s="498">
        <v>0</v>
      </c>
      <c r="Q88" s="498">
        <v>1</v>
      </c>
      <c r="R88" s="498">
        <v>0</v>
      </c>
      <c r="S88" s="515">
        <v>0</v>
      </c>
      <c r="T88" s="516">
        <v>3567</v>
      </c>
      <c r="U88" s="501" t="s">
        <v>3754</v>
      </c>
      <c r="V88" s="502" t="s">
        <v>3998</v>
      </c>
      <c r="W88" s="503">
        <v>304</v>
      </c>
      <c r="X88" s="518" t="s">
        <v>3441</v>
      </c>
      <c r="Y88" s="502" t="s">
        <v>3442</v>
      </c>
      <c r="Z88" s="505" t="s">
        <v>22</v>
      </c>
      <c r="AB88" s="84"/>
    </row>
    <row r="89" spans="2:28" ht="30" customHeight="1">
      <c r="B89" s="419" t="s">
        <v>437</v>
      </c>
      <c r="C89" s="420" t="s">
        <v>436</v>
      </c>
      <c r="D89" s="421" t="s">
        <v>35</v>
      </c>
      <c r="E89" s="422" t="s">
        <v>435</v>
      </c>
      <c r="F89" s="438" t="s">
        <v>22</v>
      </c>
      <c r="G89" s="439" t="s">
        <v>22</v>
      </c>
      <c r="H89" s="430" t="s">
        <v>22</v>
      </c>
      <c r="I89" s="430" t="s">
        <v>22</v>
      </c>
      <c r="J89" s="88">
        <f t="shared" si="9"/>
        <v>0</v>
      </c>
      <c r="K89" s="476">
        <v>0</v>
      </c>
      <c r="L89" s="536">
        <v>0</v>
      </c>
      <c r="M89" s="477">
        <v>0</v>
      </c>
      <c r="N89" s="537">
        <v>0</v>
      </c>
      <c r="O89" s="538">
        <v>0</v>
      </c>
      <c r="P89" s="539">
        <v>0</v>
      </c>
      <c r="Q89" s="539">
        <v>0</v>
      </c>
      <c r="R89" s="539">
        <v>0</v>
      </c>
      <c r="S89" s="540">
        <v>0</v>
      </c>
      <c r="T89" s="512" t="s">
        <v>433</v>
      </c>
      <c r="U89" s="480" t="s">
        <v>434</v>
      </c>
      <c r="V89" s="489"/>
      <c r="W89" s="482" t="s">
        <v>433</v>
      </c>
      <c r="X89" s="488" t="s">
        <v>108</v>
      </c>
      <c r="Y89" s="481" t="s">
        <v>107</v>
      </c>
      <c r="Z89" s="484" t="s">
        <v>22</v>
      </c>
    </row>
    <row r="90" spans="2:28" ht="30" customHeight="1">
      <c r="B90" s="419" t="s">
        <v>425</v>
      </c>
      <c r="C90" s="420" t="s">
        <v>432</v>
      </c>
      <c r="D90" s="421" t="s">
        <v>431</v>
      </c>
      <c r="E90" s="422" t="s">
        <v>430</v>
      </c>
      <c r="F90" s="421" t="s">
        <v>429</v>
      </c>
      <c r="G90" s="431" t="s">
        <v>428</v>
      </c>
      <c r="H90" s="430" t="s">
        <v>22</v>
      </c>
      <c r="I90" s="430" t="s">
        <v>22</v>
      </c>
      <c r="J90" s="88">
        <f t="shared" si="9"/>
        <v>0</v>
      </c>
      <c r="K90" s="476">
        <v>0</v>
      </c>
      <c r="L90" s="536">
        <v>0</v>
      </c>
      <c r="M90" s="477">
        <v>0</v>
      </c>
      <c r="N90" s="537">
        <v>0</v>
      </c>
      <c r="O90" s="538">
        <v>0</v>
      </c>
      <c r="P90" s="539">
        <v>0</v>
      </c>
      <c r="Q90" s="539">
        <v>0</v>
      </c>
      <c r="R90" s="539">
        <v>0</v>
      </c>
      <c r="S90" s="540">
        <v>0</v>
      </c>
      <c r="T90" s="510">
        <v>2056</v>
      </c>
      <c r="U90" s="480" t="s">
        <v>109</v>
      </c>
      <c r="V90" s="481" t="s">
        <v>3392</v>
      </c>
      <c r="W90" s="482">
        <v>294</v>
      </c>
      <c r="X90" s="520" t="s">
        <v>108</v>
      </c>
      <c r="Y90" s="481" t="s">
        <v>427</v>
      </c>
      <c r="Z90" s="484" t="s">
        <v>426</v>
      </c>
    </row>
    <row r="91" spans="2:28" ht="30" customHeight="1">
      <c r="B91" s="419" t="s">
        <v>425</v>
      </c>
      <c r="C91" s="420" t="s">
        <v>424</v>
      </c>
      <c r="D91" s="421" t="s">
        <v>423</v>
      </c>
      <c r="E91" s="422" t="s">
        <v>422</v>
      </c>
      <c r="F91" s="421" t="s">
        <v>421</v>
      </c>
      <c r="G91" s="423" t="s">
        <v>420</v>
      </c>
      <c r="H91" s="430" t="s">
        <v>22</v>
      </c>
      <c r="I91" s="430" t="s">
        <v>22</v>
      </c>
      <c r="J91" s="88">
        <f t="shared" si="9"/>
        <v>0</v>
      </c>
      <c r="K91" s="476">
        <v>0</v>
      </c>
      <c r="L91" s="536">
        <v>0</v>
      </c>
      <c r="M91" s="477">
        <v>0</v>
      </c>
      <c r="N91" s="537">
        <v>0</v>
      </c>
      <c r="O91" s="538">
        <v>0</v>
      </c>
      <c r="P91" s="539">
        <v>0</v>
      </c>
      <c r="Q91" s="539">
        <v>0</v>
      </c>
      <c r="R91" s="539">
        <v>0</v>
      </c>
      <c r="S91" s="540">
        <v>0</v>
      </c>
      <c r="T91" s="510">
        <v>1541</v>
      </c>
      <c r="U91" s="480" t="s">
        <v>863</v>
      </c>
      <c r="V91" s="481" t="s">
        <v>3360</v>
      </c>
      <c r="W91" s="482">
        <v>306</v>
      </c>
      <c r="X91" s="520" t="s">
        <v>108</v>
      </c>
      <c r="Y91" s="481" t="s">
        <v>3900</v>
      </c>
      <c r="Z91" s="484" t="s">
        <v>419</v>
      </c>
    </row>
    <row r="92" spans="2:28" ht="36" customHeight="1">
      <c r="B92" s="419" t="s">
        <v>12</v>
      </c>
      <c r="C92" s="455" t="s">
        <v>418</v>
      </c>
      <c r="D92" s="456" t="s">
        <v>417</v>
      </c>
      <c r="E92" s="457" t="s">
        <v>416</v>
      </c>
      <c r="F92" s="456" t="s">
        <v>415</v>
      </c>
      <c r="G92" s="458" t="s">
        <v>414</v>
      </c>
      <c r="H92" s="429" t="s">
        <v>402</v>
      </c>
      <c r="I92" s="429" t="s">
        <v>413</v>
      </c>
      <c r="J92" s="88">
        <f t="shared" si="9"/>
        <v>2</v>
      </c>
      <c r="K92" s="476">
        <v>0</v>
      </c>
      <c r="L92" s="477">
        <v>1</v>
      </c>
      <c r="M92" s="477">
        <v>1</v>
      </c>
      <c r="N92" s="507">
        <v>0</v>
      </c>
      <c r="O92" s="508">
        <v>0</v>
      </c>
      <c r="P92" s="486">
        <v>1</v>
      </c>
      <c r="Q92" s="486">
        <v>0</v>
      </c>
      <c r="R92" s="486">
        <v>0</v>
      </c>
      <c r="S92" s="509">
        <v>0</v>
      </c>
      <c r="T92" s="510">
        <v>2413</v>
      </c>
      <c r="U92" s="480" t="s">
        <v>97</v>
      </c>
      <c r="V92" s="481" t="s">
        <v>3924</v>
      </c>
      <c r="W92" s="482">
        <v>235</v>
      </c>
      <c r="X92" s="520" t="s">
        <v>108</v>
      </c>
      <c r="Y92" s="481" t="s">
        <v>107</v>
      </c>
      <c r="Z92" s="484" t="s">
        <v>412</v>
      </c>
    </row>
    <row r="93" spans="2:28" ht="33" customHeight="1">
      <c r="B93" s="419" t="s">
        <v>12</v>
      </c>
      <c r="C93" s="455" t="s">
        <v>411</v>
      </c>
      <c r="D93" s="456" t="s">
        <v>410</v>
      </c>
      <c r="E93" s="457" t="s">
        <v>409</v>
      </c>
      <c r="F93" s="456" t="s">
        <v>408</v>
      </c>
      <c r="G93" s="458" t="s">
        <v>407</v>
      </c>
      <c r="H93" s="429" t="s">
        <v>402</v>
      </c>
      <c r="I93" s="459" t="s">
        <v>22</v>
      </c>
      <c r="J93" s="88">
        <f t="shared" si="9"/>
        <v>0</v>
      </c>
      <c r="K93" s="476">
        <v>0</v>
      </c>
      <c r="L93" s="477">
        <v>0</v>
      </c>
      <c r="M93" s="477">
        <v>0</v>
      </c>
      <c r="N93" s="507">
        <v>0</v>
      </c>
      <c r="O93" s="508">
        <v>0</v>
      </c>
      <c r="P93" s="486">
        <v>0</v>
      </c>
      <c r="Q93" s="486">
        <v>0</v>
      </c>
      <c r="R93" s="486">
        <v>0</v>
      </c>
      <c r="S93" s="509">
        <v>0</v>
      </c>
      <c r="T93" s="510">
        <v>0</v>
      </c>
      <c r="U93" s="480" t="s">
        <v>3760</v>
      </c>
      <c r="V93" s="481"/>
      <c r="W93" s="482">
        <v>0</v>
      </c>
      <c r="X93" s="520" t="s">
        <v>108</v>
      </c>
      <c r="Y93" s="481" t="s">
        <v>401</v>
      </c>
      <c r="Z93" s="484" t="s">
        <v>406</v>
      </c>
    </row>
    <row r="94" spans="2:28" ht="33" customHeight="1">
      <c r="B94" s="419" t="s">
        <v>12</v>
      </c>
      <c r="C94" s="455" t="s">
        <v>405</v>
      </c>
      <c r="D94" s="456" t="s">
        <v>404</v>
      </c>
      <c r="E94" s="457" t="s">
        <v>403</v>
      </c>
      <c r="F94" s="456" t="s">
        <v>30</v>
      </c>
      <c r="G94" s="458" t="s">
        <v>29</v>
      </c>
      <c r="H94" s="429" t="s">
        <v>402</v>
      </c>
      <c r="I94" s="459" t="s">
        <v>22</v>
      </c>
      <c r="J94" s="88">
        <f t="shared" si="9"/>
        <v>1</v>
      </c>
      <c r="K94" s="476">
        <v>0</v>
      </c>
      <c r="L94" s="477">
        <v>1</v>
      </c>
      <c r="M94" s="477">
        <v>0</v>
      </c>
      <c r="N94" s="507">
        <v>0</v>
      </c>
      <c r="O94" s="508">
        <v>0</v>
      </c>
      <c r="P94" s="486">
        <v>1</v>
      </c>
      <c r="Q94" s="486">
        <v>0</v>
      </c>
      <c r="R94" s="486">
        <v>0</v>
      </c>
      <c r="S94" s="509">
        <v>0</v>
      </c>
      <c r="T94" s="510">
        <v>154</v>
      </c>
      <c r="U94" s="480" t="s">
        <v>3761</v>
      </c>
      <c r="V94" s="481"/>
      <c r="W94" s="482">
        <v>19</v>
      </c>
      <c r="X94" s="520" t="s">
        <v>108</v>
      </c>
      <c r="Y94" s="481" t="s">
        <v>401</v>
      </c>
      <c r="Z94" s="484" t="s">
        <v>400</v>
      </c>
    </row>
    <row r="95" spans="2:28" ht="30" customHeight="1">
      <c r="B95" s="460" t="s">
        <v>391</v>
      </c>
      <c r="C95" s="420" t="s">
        <v>399</v>
      </c>
      <c r="D95" s="421" t="s">
        <v>398</v>
      </c>
      <c r="E95" s="422" t="s">
        <v>397</v>
      </c>
      <c r="F95" s="421" t="s">
        <v>396</v>
      </c>
      <c r="G95" s="439" t="s">
        <v>22</v>
      </c>
      <c r="H95" s="430" t="s">
        <v>22</v>
      </c>
      <c r="I95" s="430" t="s">
        <v>22</v>
      </c>
      <c r="J95" s="88">
        <f t="shared" si="9"/>
        <v>1</v>
      </c>
      <c r="K95" s="476">
        <v>0</v>
      </c>
      <c r="L95" s="477">
        <v>0</v>
      </c>
      <c r="M95" s="477">
        <v>0</v>
      </c>
      <c r="N95" s="507">
        <v>1</v>
      </c>
      <c r="O95" s="508">
        <v>0</v>
      </c>
      <c r="P95" s="486">
        <v>0</v>
      </c>
      <c r="Q95" s="486">
        <v>0</v>
      </c>
      <c r="R95" s="486">
        <v>1</v>
      </c>
      <c r="S95" s="509">
        <v>0</v>
      </c>
      <c r="T95" s="510">
        <v>206</v>
      </c>
      <c r="U95" s="480" t="s">
        <v>109</v>
      </c>
      <c r="V95" s="481" t="s">
        <v>3786</v>
      </c>
      <c r="W95" s="482">
        <v>235</v>
      </c>
      <c r="X95" s="488" t="s">
        <v>108</v>
      </c>
      <c r="Y95" s="481" t="s">
        <v>3900</v>
      </c>
      <c r="Z95" s="484" t="s">
        <v>395</v>
      </c>
    </row>
    <row r="96" spans="2:28" ht="30" customHeight="1">
      <c r="B96" s="460" t="s">
        <v>394</v>
      </c>
      <c r="C96" s="420" t="s">
        <v>393</v>
      </c>
      <c r="D96" s="421" t="s">
        <v>389</v>
      </c>
      <c r="E96" s="422" t="s">
        <v>392</v>
      </c>
      <c r="F96" s="421" t="s">
        <v>387</v>
      </c>
      <c r="G96" s="423" t="s">
        <v>386</v>
      </c>
      <c r="H96" s="430" t="s">
        <v>22</v>
      </c>
      <c r="I96" s="430" t="s">
        <v>22</v>
      </c>
      <c r="J96" s="88">
        <f t="shared" si="9"/>
        <v>0</v>
      </c>
      <c r="K96" s="476">
        <v>0</v>
      </c>
      <c r="L96" s="477">
        <v>0</v>
      </c>
      <c r="M96" s="477">
        <v>0</v>
      </c>
      <c r="N96" s="507">
        <v>0</v>
      </c>
      <c r="O96" s="508">
        <v>0</v>
      </c>
      <c r="P96" s="486">
        <v>0</v>
      </c>
      <c r="Q96" s="486">
        <v>0</v>
      </c>
      <c r="R96" s="486">
        <v>0</v>
      </c>
      <c r="S96" s="509">
        <v>0</v>
      </c>
      <c r="T96" s="510">
        <v>5</v>
      </c>
      <c r="U96" s="480" t="s">
        <v>109</v>
      </c>
      <c r="V96" s="481" t="s">
        <v>3787</v>
      </c>
      <c r="W96" s="482" t="s">
        <v>22</v>
      </c>
      <c r="X96" s="488" t="s">
        <v>108</v>
      </c>
      <c r="Y96" s="481" t="s">
        <v>107</v>
      </c>
      <c r="Z96" s="484" t="s">
        <v>380</v>
      </c>
    </row>
    <row r="97" spans="2:26" ht="30" customHeight="1">
      <c r="B97" s="460" t="s">
        <v>391</v>
      </c>
      <c r="C97" s="420" t="s">
        <v>390</v>
      </c>
      <c r="D97" s="421" t="s">
        <v>389</v>
      </c>
      <c r="E97" s="422" t="s">
        <v>388</v>
      </c>
      <c r="F97" s="421" t="s">
        <v>387</v>
      </c>
      <c r="G97" s="423" t="s">
        <v>386</v>
      </c>
      <c r="H97" s="430" t="s">
        <v>22</v>
      </c>
      <c r="I97" s="430" t="s">
        <v>22</v>
      </c>
      <c r="J97" s="88">
        <f t="shared" si="9"/>
        <v>0</v>
      </c>
      <c r="K97" s="476">
        <v>0</v>
      </c>
      <c r="L97" s="477">
        <v>0</v>
      </c>
      <c r="M97" s="477">
        <v>0</v>
      </c>
      <c r="N97" s="507">
        <v>0</v>
      </c>
      <c r="O97" s="508">
        <v>0</v>
      </c>
      <c r="P97" s="486">
        <v>0</v>
      </c>
      <c r="Q97" s="486">
        <v>0</v>
      </c>
      <c r="R97" s="486">
        <v>0</v>
      </c>
      <c r="S97" s="509">
        <v>0</v>
      </c>
      <c r="T97" s="510">
        <v>5</v>
      </c>
      <c r="U97" s="480" t="s">
        <v>109</v>
      </c>
      <c r="V97" s="481" t="s">
        <v>3787</v>
      </c>
      <c r="W97" s="482" t="s">
        <v>22</v>
      </c>
      <c r="X97" s="488" t="s">
        <v>108</v>
      </c>
      <c r="Y97" s="481" t="s">
        <v>107</v>
      </c>
      <c r="Z97" s="484" t="s">
        <v>380</v>
      </c>
    </row>
    <row r="98" spans="2:26" ht="30" customHeight="1" thickBot="1">
      <c r="B98" s="461" t="s">
        <v>385</v>
      </c>
      <c r="C98" s="462" t="s">
        <v>384</v>
      </c>
      <c r="D98" s="463" t="s">
        <v>383</v>
      </c>
      <c r="E98" s="464" t="s">
        <v>382</v>
      </c>
      <c r="F98" s="463" t="s">
        <v>381</v>
      </c>
      <c r="G98" s="465" t="s">
        <v>381</v>
      </c>
      <c r="H98" s="466" t="s">
        <v>22</v>
      </c>
      <c r="I98" s="466" t="s">
        <v>22</v>
      </c>
      <c r="J98" s="94">
        <f t="shared" si="9"/>
        <v>0</v>
      </c>
      <c r="K98" s="541">
        <v>0</v>
      </c>
      <c r="L98" s="542">
        <v>0</v>
      </c>
      <c r="M98" s="542">
        <v>0</v>
      </c>
      <c r="N98" s="543">
        <v>0</v>
      </c>
      <c r="O98" s="544">
        <v>0</v>
      </c>
      <c r="P98" s="545">
        <v>0</v>
      </c>
      <c r="Q98" s="545">
        <v>0</v>
      </c>
      <c r="R98" s="545">
        <v>0</v>
      </c>
      <c r="S98" s="546">
        <v>0</v>
      </c>
      <c r="T98" s="547">
        <v>3</v>
      </c>
      <c r="U98" s="548" t="s">
        <v>109</v>
      </c>
      <c r="V98" s="549" t="s">
        <v>3787</v>
      </c>
      <c r="W98" s="550" t="s">
        <v>22</v>
      </c>
      <c r="X98" s="551" t="s">
        <v>108</v>
      </c>
      <c r="Y98" s="549" t="s">
        <v>107</v>
      </c>
      <c r="Z98" s="552" t="s">
        <v>380</v>
      </c>
    </row>
    <row r="99" spans="2:26" ht="10.8">
      <c r="B99" s="95" t="s">
        <v>379</v>
      </c>
      <c r="C99" s="96"/>
      <c r="D99" s="97"/>
      <c r="E99" s="98"/>
      <c r="F99" s="99"/>
      <c r="G99" s="99"/>
      <c r="H99" s="100"/>
      <c r="I99" s="100"/>
      <c r="J99" s="101"/>
      <c r="K99" s="102"/>
      <c r="L99" s="103"/>
      <c r="M99" s="104"/>
      <c r="N99" s="104"/>
      <c r="O99" s="104"/>
      <c r="P99" s="104"/>
      <c r="Q99" s="105"/>
      <c r="R99" s="105"/>
      <c r="S99" s="105"/>
      <c r="T99" s="105"/>
      <c r="X99" s="105"/>
    </row>
    <row r="100" spans="2:26" ht="10.8">
      <c r="B100" s="1286"/>
      <c r="C100" s="1286"/>
      <c r="D100" s="1286"/>
      <c r="E100" s="1286"/>
      <c r="F100" s="1286"/>
      <c r="G100" s="1286"/>
      <c r="H100" s="1286"/>
      <c r="I100" s="1286"/>
      <c r="J100" s="1286"/>
      <c r="K100" s="1286"/>
      <c r="L100" s="1286"/>
    </row>
  </sheetData>
  <autoFilter ref="B4:Z99" xr:uid="{00000000-0001-0000-0D00-00000000000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9" showButton="0"/>
    <filterColumn colId="20" showButton="0"/>
    <filterColumn colId="22" showButton="0"/>
    <filterColumn colId="23" showButton="0"/>
  </autoFilter>
  <mergeCells count="110">
    <mergeCell ref="M69:M70"/>
    <mergeCell ref="H47:H48"/>
    <mergeCell ref="B69:B70"/>
    <mergeCell ref="W69:W70"/>
    <mergeCell ref="J38:S38"/>
    <mergeCell ref="X69:X70"/>
    <mergeCell ref="Y69:Y70"/>
    <mergeCell ref="Z69:Z70"/>
    <mergeCell ref="O69:O70"/>
    <mergeCell ref="P69:P70"/>
    <mergeCell ref="Q69:Q70"/>
    <mergeCell ref="R69:R70"/>
    <mergeCell ref="V69:V70"/>
    <mergeCell ref="S69:S70"/>
    <mergeCell ref="T69:T70"/>
    <mergeCell ref="J47:J48"/>
    <mergeCell ref="X47:X48"/>
    <mergeCell ref="Y47:Y48"/>
    <mergeCell ref="Z47:Z48"/>
    <mergeCell ref="W47:W48"/>
    <mergeCell ref="T47:T48"/>
    <mergeCell ref="U47:U48"/>
    <mergeCell ref="V47:V48"/>
    <mergeCell ref="N69:N70"/>
    <mergeCell ref="D47:D48"/>
    <mergeCell ref="E47:E48"/>
    <mergeCell ref="B100:L100"/>
    <mergeCell ref="U69:U70"/>
    <mergeCell ref="I69:I70"/>
    <mergeCell ref="J69:J70"/>
    <mergeCell ref="K69:K70"/>
    <mergeCell ref="L69:L70"/>
    <mergeCell ref="K47:K48"/>
    <mergeCell ref="L47:L48"/>
    <mergeCell ref="M47:M48"/>
    <mergeCell ref="N47:N48"/>
    <mergeCell ref="O47:O48"/>
    <mergeCell ref="F47:F48"/>
    <mergeCell ref="G47:G48"/>
    <mergeCell ref="D69:D70"/>
    <mergeCell ref="E69:E70"/>
    <mergeCell ref="F69:F70"/>
    <mergeCell ref="G69:G70"/>
    <mergeCell ref="H69:H70"/>
    <mergeCell ref="P47:P48"/>
    <mergeCell ref="Q47:Q48"/>
    <mergeCell ref="R47:R48"/>
    <mergeCell ref="S47:S48"/>
    <mergeCell ref="H12:H15"/>
    <mergeCell ref="D37:D38"/>
    <mergeCell ref="E37:E38"/>
    <mergeCell ref="F37:F38"/>
    <mergeCell ref="G37:G38"/>
    <mergeCell ref="H37:H38"/>
    <mergeCell ref="J36:S36"/>
    <mergeCell ref="I35:I36"/>
    <mergeCell ref="I37:I38"/>
    <mergeCell ref="D35:D36"/>
    <mergeCell ref="E35:E36"/>
    <mergeCell ref="F35:F36"/>
    <mergeCell ref="G35:G36"/>
    <mergeCell ref="H35:H36"/>
    <mergeCell ref="V35:V36"/>
    <mergeCell ref="I47:I48"/>
    <mergeCell ref="X4:Z4"/>
    <mergeCell ref="W6:W7"/>
    <mergeCell ref="X5:X7"/>
    <mergeCell ref="Y5:Y7"/>
    <mergeCell ref="Z5:Z7"/>
    <mergeCell ref="D12:D15"/>
    <mergeCell ref="J4:S4"/>
    <mergeCell ref="J5:J7"/>
    <mergeCell ref="K5:L6"/>
    <mergeCell ref="M5:M7"/>
    <mergeCell ref="N5:N7"/>
    <mergeCell ref="O5:S5"/>
    <mergeCell ref="H4:H7"/>
    <mergeCell ref="I4:I7"/>
    <mergeCell ref="O6:P6"/>
    <mergeCell ref="Q6:Q7"/>
    <mergeCell ref="R6:R7"/>
    <mergeCell ref="S6:S7"/>
    <mergeCell ref="G4:G7"/>
    <mergeCell ref="E12:E15"/>
    <mergeCell ref="F12:F15"/>
    <mergeCell ref="G12:G15"/>
    <mergeCell ref="U21:V21"/>
    <mergeCell ref="W35:W36"/>
    <mergeCell ref="X35:X36"/>
    <mergeCell ref="Y35:Y36"/>
    <mergeCell ref="Z35:Z36"/>
    <mergeCell ref="B4:B7"/>
    <mergeCell ref="C4:C7"/>
    <mergeCell ref="D4:D7"/>
    <mergeCell ref="E4:E7"/>
    <mergeCell ref="F4:F7"/>
    <mergeCell ref="U6:U7"/>
    <mergeCell ref="V6:V7"/>
    <mergeCell ref="T4:T7"/>
    <mergeCell ref="U4:W5"/>
    <mergeCell ref="X12:X15"/>
    <mergeCell ref="Y12:Y15"/>
    <mergeCell ref="Z12:Z15"/>
    <mergeCell ref="J13:S15"/>
    <mergeCell ref="W12:W15"/>
    <mergeCell ref="U12:U15"/>
    <mergeCell ref="V12:V15"/>
    <mergeCell ref="I12:I15"/>
    <mergeCell ref="T12:T15"/>
    <mergeCell ref="U35:U36"/>
  </mergeCells>
  <phoneticPr fontId="2"/>
  <printOptions horizontalCentered="1"/>
  <pageMargins left="0.59055118110236227" right="0.59055118110236227" top="0.59055118110236227" bottom="0.59055118110236227" header="0.39370078740157483" footer="0.39370078740157483"/>
  <pageSetup paperSize="9" scale="67" firstPageNumber="2" fitToHeight="0" orientation="landscape" horizontalDpi="300" verticalDpi="300" r:id="rId1"/>
  <rowBreaks count="1" manualBreakCount="1">
    <brk id="34" max="26" man="1"/>
  </rowBreaks>
  <ignoredErrors>
    <ignoredError sqref="J8:J12 J16:S99"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AL188"/>
  <sheetViews>
    <sheetView showGridLines="0" view="pageBreakPreview" zoomScaleNormal="75" zoomScaleSheetLayoutView="100" workbookViewId="0">
      <pane xSplit="3" ySplit="9" topLeftCell="D10" activePane="bottomRight" state="frozen"/>
      <selection activeCell="F35" sqref="F35"/>
      <selection pane="topRight" activeCell="F35" sqref="F35"/>
      <selection pane="bottomLeft" activeCell="F35" sqref="F35"/>
      <selection pane="bottomRight"/>
    </sheetView>
  </sheetViews>
  <sheetFormatPr defaultColWidth="9" defaultRowHeight="10.8"/>
  <cols>
    <col min="1" max="1" width="1.77734375" style="10" customWidth="1"/>
    <col min="2" max="2" width="7.6640625" style="130" customWidth="1"/>
    <col min="3" max="3" width="17.6640625" style="12" customWidth="1"/>
    <col min="4" max="4" width="5.44140625" style="12" customWidth="1"/>
    <col min="5" max="5" width="7.77734375" style="13" customWidth="1"/>
    <col min="6" max="6" width="18.6640625" style="13" customWidth="1"/>
    <col min="7" max="7" width="10.77734375" style="13" customWidth="1"/>
    <col min="8" max="8" width="10.77734375" style="10" customWidth="1"/>
    <col min="9" max="10" width="15.77734375" style="14" customWidth="1"/>
    <col min="11" max="23" width="2.77734375" style="14" customWidth="1"/>
    <col min="24" max="25" width="3.77734375" style="128" customWidth="1"/>
    <col min="26" max="27" width="6.77734375" style="128" customWidth="1"/>
    <col min="28" max="28" width="6.77734375" style="129" customWidth="1"/>
    <col min="29" max="29" width="9.77734375" style="74" customWidth="1"/>
    <col min="30" max="30" width="9.44140625" style="74" customWidth="1"/>
    <col min="31" max="31" width="4.109375" style="74" customWidth="1"/>
    <col min="32" max="32" width="11.21875" style="74" bestFit="1" customWidth="1"/>
    <col min="33" max="33" width="10.88671875" style="74" customWidth="1"/>
    <col min="34" max="35" width="9.88671875" style="74" customWidth="1"/>
    <col min="36" max="16384" width="9" style="10"/>
  </cols>
  <sheetData>
    <row r="1" spans="2:38" s="4" customFormat="1" ht="12">
      <c r="B1" s="114"/>
      <c r="C1" s="8"/>
      <c r="D1" s="8"/>
      <c r="I1" s="115"/>
      <c r="J1" s="115"/>
      <c r="X1" s="116"/>
      <c r="Y1" s="116"/>
      <c r="Z1" s="116"/>
      <c r="AA1" s="116"/>
      <c r="AB1" s="117"/>
    </row>
    <row r="2" spans="2:38" s="4" customFormat="1" ht="45" customHeight="1">
      <c r="B2" s="114"/>
      <c r="C2" s="8"/>
      <c r="D2" s="8"/>
      <c r="I2" s="115"/>
      <c r="J2" s="115"/>
      <c r="X2" s="116"/>
      <c r="Y2" s="116"/>
      <c r="Z2" s="116"/>
      <c r="AA2" s="116"/>
      <c r="AB2" s="117"/>
    </row>
    <row r="3" spans="2:38" s="4" customFormat="1" ht="18" customHeight="1">
      <c r="B3" s="114"/>
      <c r="C3" s="8"/>
      <c r="D3" s="8"/>
      <c r="I3" s="115"/>
      <c r="J3" s="115"/>
      <c r="X3" s="116"/>
      <c r="Y3" s="116"/>
      <c r="Z3" s="116"/>
      <c r="AA3" s="116"/>
      <c r="AB3" s="117"/>
    </row>
    <row r="4" spans="2:38" s="4" customFormat="1" ht="27.75" customHeight="1">
      <c r="B4" s="114"/>
      <c r="C4" s="8"/>
      <c r="D4" s="8"/>
      <c r="I4" s="115"/>
      <c r="J4" s="115"/>
      <c r="X4" s="116"/>
      <c r="Y4" s="116"/>
      <c r="Z4" s="116"/>
      <c r="AA4" s="116"/>
      <c r="AB4" s="117"/>
    </row>
    <row r="5" spans="2:38" s="4" customFormat="1" ht="18" customHeight="1" thickBot="1">
      <c r="B5" s="114"/>
      <c r="C5" s="8"/>
      <c r="D5" s="8"/>
      <c r="I5" s="115"/>
      <c r="J5" s="115"/>
      <c r="X5" s="116"/>
      <c r="Y5" s="116"/>
      <c r="Z5" s="116"/>
      <c r="AA5" s="116"/>
      <c r="AB5" s="117"/>
    </row>
    <row r="6" spans="2:38" ht="16.95" customHeight="1">
      <c r="B6" s="1318" t="s">
        <v>1475</v>
      </c>
      <c r="C6" s="1321" t="s">
        <v>2752</v>
      </c>
      <c r="D6" s="1324" t="s">
        <v>3886</v>
      </c>
      <c r="E6" s="1315" t="s">
        <v>69</v>
      </c>
      <c r="F6" s="1315" t="s">
        <v>1474</v>
      </c>
      <c r="G6" s="1315" t="s">
        <v>1473</v>
      </c>
      <c r="H6" s="1327" t="s">
        <v>68</v>
      </c>
      <c r="I6" s="1330" t="s">
        <v>3890</v>
      </c>
      <c r="J6" s="1330" t="s">
        <v>3879</v>
      </c>
      <c r="K6" s="980" t="s">
        <v>1472</v>
      </c>
      <c r="L6" s="981"/>
      <c r="M6" s="981"/>
      <c r="N6" s="981"/>
      <c r="O6" s="981"/>
      <c r="P6" s="981"/>
      <c r="Q6" s="981"/>
      <c r="R6" s="981"/>
      <c r="S6" s="981"/>
      <c r="T6" s="981"/>
      <c r="U6" s="981"/>
      <c r="V6" s="981"/>
      <c r="W6" s="981"/>
      <c r="X6" s="1335" t="s">
        <v>1471</v>
      </c>
      <c r="Y6" s="1335" t="s">
        <v>1470</v>
      </c>
      <c r="Z6" s="1370" t="s">
        <v>1469</v>
      </c>
      <c r="AA6" s="1371"/>
      <c r="AB6" s="1360" t="s">
        <v>4128</v>
      </c>
      <c r="AC6" s="1315" t="s">
        <v>293</v>
      </c>
      <c r="AD6" s="1315"/>
      <c r="AE6" s="1315"/>
      <c r="AF6" s="1364" t="s">
        <v>1468</v>
      </c>
      <c r="AG6" s="1365"/>
      <c r="AH6" s="1366"/>
      <c r="AI6" s="118"/>
    </row>
    <row r="7" spans="2:38" ht="16.95" customHeight="1">
      <c r="B7" s="1319"/>
      <c r="C7" s="1322"/>
      <c r="D7" s="1325"/>
      <c r="E7" s="1316"/>
      <c r="F7" s="1316"/>
      <c r="G7" s="1316"/>
      <c r="H7" s="1328"/>
      <c r="I7" s="1331"/>
      <c r="J7" s="1333"/>
      <c r="K7" s="1346" t="s">
        <v>1467</v>
      </c>
      <c r="L7" s="1348" t="s">
        <v>1466</v>
      </c>
      <c r="M7" s="1349"/>
      <c r="N7" s="1340" t="s">
        <v>64</v>
      </c>
      <c r="O7" s="1342" t="s">
        <v>280</v>
      </c>
      <c r="P7" s="1354" t="s">
        <v>1465</v>
      </c>
      <c r="Q7" s="1355"/>
      <c r="R7" s="1355"/>
      <c r="S7" s="1355"/>
      <c r="T7" s="1355"/>
      <c r="U7" s="1355"/>
      <c r="V7" s="1355"/>
      <c r="W7" s="1355"/>
      <c r="X7" s="1336"/>
      <c r="Y7" s="1338"/>
      <c r="Z7" s="1375" t="s">
        <v>4130</v>
      </c>
      <c r="AA7" s="1378" t="s">
        <v>4129</v>
      </c>
      <c r="AB7" s="1361"/>
      <c r="AC7" s="1316"/>
      <c r="AD7" s="1316"/>
      <c r="AE7" s="1316"/>
      <c r="AF7" s="1367"/>
      <c r="AG7" s="1368"/>
      <c r="AH7" s="1369"/>
      <c r="AI7" s="118"/>
    </row>
    <row r="8" spans="2:38" ht="25.95" customHeight="1">
      <c r="B8" s="1319"/>
      <c r="C8" s="1322"/>
      <c r="D8" s="1325"/>
      <c r="E8" s="1316"/>
      <c r="F8" s="1316"/>
      <c r="G8" s="1316"/>
      <c r="H8" s="1328"/>
      <c r="I8" s="1331"/>
      <c r="J8" s="1333"/>
      <c r="K8" s="1346"/>
      <c r="L8" s="1350"/>
      <c r="M8" s="1349"/>
      <c r="N8" s="1351"/>
      <c r="O8" s="1353"/>
      <c r="P8" s="982" t="s">
        <v>1464</v>
      </c>
      <c r="Q8" s="983"/>
      <c r="R8" s="1340" t="s">
        <v>64</v>
      </c>
      <c r="S8" s="1342" t="s">
        <v>280</v>
      </c>
      <c r="T8" s="984" t="s">
        <v>1463</v>
      </c>
      <c r="U8" s="985"/>
      <c r="V8" s="985"/>
      <c r="W8" s="1344" t="s">
        <v>1462</v>
      </c>
      <c r="X8" s="1336"/>
      <c r="Y8" s="1338"/>
      <c r="Z8" s="1376"/>
      <c r="AA8" s="1379"/>
      <c r="AB8" s="1362"/>
      <c r="AC8" s="1204" t="s">
        <v>1461</v>
      </c>
      <c r="AD8" s="1137" t="s">
        <v>277</v>
      </c>
      <c r="AE8" s="1373" t="s">
        <v>1460</v>
      </c>
      <c r="AF8" s="1204" t="s">
        <v>285</v>
      </c>
      <c r="AG8" s="1356" t="s">
        <v>1459</v>
      </c>
      <c r="AH8" s="1358" t="s">
        <v>1458</v>
      </c>
      <c r="AI8" s="119"/>
    </row>
    <row r="9" spans="2:38" ht="81.75" customHeight="1" thickBot="1">
      <c r="B9" s="1320"/>
      <c r="C9" s="1323"/>
      <c r="D9" s="1326"/>
      <c r="E9" s="1317"/>
      <c r="F9" s="1317"/>
      <c r="G9" s="1317"/>
      <c r="H9" s="1329"/>
      <c r="I9" s="1332"/>
      <c r="J9" s="1334"/>
      <c r="K9" s="1347"/>
      <c r="L9" s="986" t="s">
        <v>63</v>
      </c>
      <c r="M9" s="987" t="s">
        <v>62</v>
      </c>
      <c r="N9" s="1352"/>
      <c r="O9" s="1343"/>
      <c r="P9" s="986" t="s">
        <v>63</v>
      </c>
      <c r="Q9" s="987" t="s">
        <v>62</v>
      </c>
      <c r="R9" s="1341"/>
      <c r="S9" s="1343"/>
      <c r="T9" s="977" t="s">
        <v>67</v>
      </c>
      <c r="U9" s="978" t="s">
        <v>66</v>
      </c>
      <c r="V9" s="979" t="s">
        <v>65</v>
      </c>
      <c r="W9" s="1345"/>
      <c r="X9" s="1337"/>
      <c r="Y9" s="1339"/>
      <c r="Z9" s="1377"/>
      <c r="AA9" s="1380"/>
      <c r="AB9" s="1363"/>
      <c r="AC9" s="1372"/>
      <c r="AD9" s="1170"/>
      <c r="AE9" s="1374"/>
      <c r="AF9" s="1205"/>
      <c r="AG9" s="1357"/>
      <c r="AH9" s="1359"/>
      <c r="AI9" s="119"/>
      <c r="AK9" s="74"/>
      <c r="AL9" s="74"/>
    </row>
    <row r="10" spans="2:38" s="11" customFormat="1" ht="34.950000000000003" customHeight="1">
      <c r="B10" s="553" t="s">
        <v>10</v>
      </c>
      <c r="C10" s="554" t="s">
        <v>710</v>
      </c>
      <c r="D10" s="555" t="s">
        <v>709</v>
      </c>
      <c r="E10" s="556" t="s">
        <v>3398</v>
      </c>
      <c r="F10" s="557" t="s">
        <v>1457</v>
      </c>
      <c r="G10" s="557" t="s">
        <v>1456</v>
      </c>
      <c r="H10" s="558" t="s">
        <v>1455</v>
      </c>
      <c r="I10" s="559" t="s">
        <v>1454</v>
      </c>
      <c r="J10" s="559" t="s">
        <v>1453</v>
      </c>
      <c r="K10" s="59">
        <f t="shared" ref="K10:K41" si="0">SUM(L10:O10)</f>
        <v>5</v>
      </c>
      <c r="L10" s="256">
        <v>0</v>
      </c>
      <c r="M10" s="257">
        <v>0</v>
      </c>
      <c r="N10" s="257">
        <v>0</v>
      </c>
      <c r="O10" s="255">
        <v>5</v>
      </c>
      <c r="P10" s="256">
        <v>0</v>
      </c>
      <c r="Q10" s="257">
        <v>0</v>
      </c>
      <c r="R10" s="257">
        <v>0</v>
      </c>
      <c r="S10" s="255">
        <v>5</v>
      </c>
      <c r="T10" s="256">
        <v>1</v>
      </c>
      <c r="U10" s="257">
        <v>1</v>
      </c>
      <c r="V10" s="255">
        <v>3</v>
      </c>
      <c r="W10" s="584">
        <v>2</v>
      </c>
      <c r="X10" s="585">
        <v>45</v>
      </c>
      <c r="Y10" s="153">
        <v>11</v>
      </c>
      <c r="Z10" s="944">
        <v>2000</v>
      </c>
      <c r="AA10" s="945">
        <v>706</v>
      </c>
      <c r="AB10" s="586">
        <v>81352</v>
      </c>
      <c r="AC10" s="587" t="s">
        <v>713</v>
      </c>
      <c r="AD10" s="588" t="s">
        <v>3379</v>
      </c>
      <c r="AE10" s="255">
        <v>293</v>
      </c>
      <c r="AF10" s="587" t="s">
        <v>3194</v>
      </c>
      <c r="AG10" s="588" t="s">
        <v>4000</v>
      </c>
      <c r="AH10" s="589" t="s">
        <v>4015</v>
      </c>
      <c r="AI10" s="120"/>
    </row>
    <row r="11" spans="2:38" s="11" customFormat="1" ht="34.950000000000003" customHeight="1">
      <c r="B11" s="560" t="s">
        <v>10</v>
      </c>
      <c r="C11" s="561" t="s">
        <v>1452</v>
      </c>
      <c r="D11" s="562" t="s">
        <v>80</v>
      </c>
      <c r="E11" s="563" t="s">
        <v>3399</v>
      </c>
      <c r="F11" s="564" t="s">
        <v>1451</v>
      </c>
      <c r="G11" s="565" t="s">
        <v>1450</v>
      </c>
      <c r="H11" s="566" t="s">
        <v>1450</v>
      </c>
      <c r="I11" s="567" t="s">
        <v>1449</v>
      </c>
      <c r="J11" s="568" t="s">
        <v>4143</v>
      </c>
      <c r="K11" s="121">
        <f t="shared" si="0"/>
        <v>4</v>
      </c>
      <c r="L11" s="269">
        <v>0</v>
      </c>
      <c r="M11" s="270">
        <v>0</v>
      </c>
      <c r="N11" s="270">
        <v>0</v>
      </c>
      <c r="O11" s="268">
        <v>4</v>
      </c>
      <c r="P11" s="269">
        <v>0</v>
      </c>
      <c r="Q11" s="270">
        <v>0</v>
      </c>
      <c r="R11" s="270">
        <v>0</v>
      </c>
      <c r="S11" s="268">
        <v>4</v>
      </c>
      <c r="T11" s="269">
        <v>0</v>
      </c>
      <c r="U11" s="270">
        <v>0</v>
      </c>
      <c r="V11" s="268">
        <v>4</v>
      </c>
      <c r="W11" s="590">
        <v>3</v>
      </c>
      <c r="X11" s="276">
        <v>43</v>
      </c>
      <c r="Y11" s="154" t="s">
        <v>22</v>
      </c>
      <c r="Z11" s="946">
        <v>2900</v>
      </c>
      <c r="AA11" s="947">
        <v>686</v>
      </c>
      <c r="AB11" s="591">
        <v>48190</v>
      </c>
      <c r="AC11" s="592" t="s">
        <v>713</v>
      </c>
      <c r="AD11" s="593" t="s">
        <v>3379</v>
      </c>
      <c r="AE11" s="268">
        <v>293</v>
      </c>
      <c r="AF11" s="592" t="s">
        <v>3194</v>
      </c>
      <c r="AG11" s="593" t="s">
        <v>3900</v>
      </c>
      <c r="AH11" s="594" t="s">
        <v>4015</v>
      </c>
      <c r="AI11" s="120"/>
    </row>
    <row r="12" spans="2:38" s="11" customFormat="1" ht="34.950000000000003" customHeight="1">
      <c r="B12" s="560" t="s">
        <v>10</v>
      </c>
      <c r="C12" s="561" t="s">
        <v>1448</v>
      </c>
      <c r="D12" s="562" t="s">
        <v>80</v>
      </c>
      <c r="E12" s="563" t="s">
        <v>3400</v>
      </c>
      <c r="F12" s="564" t="s">
        <v>1447</v>
      </c>
      <c r="G12" s="565" t="s">
        <v>1446</v>
      </c>
      <c r="H12" s="566" t="s">
        <v>1445</v>
      </c>
      <c r="I12" s="567" t="s">
        <v>1444</v>
      </c>
      <c r="J12" s="568" t="s">
        <v>3206</v>
      </c>
      <c r="K12" s="121">
        <f t="shared" si="0"/>
        <v>4</v>
      </c>
      <c r="L12" s="269">
        <v>0</v>
      </c>
      <c r="M12" s="270">
        <v>0</v>
      </c>
      <c r="N12" s="270">
        <v>0</v>
      </c>
      <c r="O12" s="268">
        <v>4</v>
      </c>
      <c r="P12" s="269">
        <v>0</v>
      </c>
      <c r="Q12" s="270">
        <v>0</v>
      </c>
      <c r="R12" s="270">
        <v>0</v>
      </c>
      <c r="S12" s="268">
        <v>4</v>
      </c>
      <c r="T12" s="269">
        <v>0</v>
      </c>
      <c r="U12" s="270">
        <v>1</v>
      </c>
      <c r="V12" s="268">
        <v>3</v>
      </c>
      <c r="W12" s="590">
        <v>1</v>
      </c>
      <c r="X12" s="276">
        <v>43</v>
      </c>
      <c r="Y12" s="154" t="s">
        <v>22</v>
      </c>
      <c r="Z12" s="946">
        <v>4666</v>
      </c>
      <c r="AA12" s="947">
        <v>1684</v>
      </c>
      <c r="AB12" s="591">
        <v>65787</v>
      </c>
      <c r="AC12" s="592" t="s">
        <v>713</v>
      </c>
      <c r="AD12" s="593" t="s">
        <v>3379</v>
      </c>
      <c r="AE12" s="268">
        <v>293</v>
      </c>
      <c r="AF12" s="592" t="s">
        <v>3194</v>
      </c>
      <c r="AG12" s="593" t="s">
        <v>3900</v>
      </c>
      <c r="AH12" s="594" t="s">
        <v>4015</v>
      </c>
      <c r="AI12" s="120"/>
    </row>
    <row r="13" spans="2:38" s="11" customFormat="1" ht="34.950000000000003" customHeight="1">
      <c r="B13" s="560" t="s">
        <v>10</v>
      </c>
      <c r="C13" s="561" t="s">
        <v>1443</v>
      </c>
      <c r="D13" s="562" t="s">
        <v>80</v>
      </c>
      <c r="E13" s="563" t="s">
        <v>3401</v>
      </c>
      <c r="F13" s="564" t="s">
        <v>1442</v>
      </c>
      <c r="G13" s="565" t="s">
        <v>1441</v>
      </c>
      <c r="H13" s="566" t="s">
        <v>1441</v>
      </c>
      <c r="I13" s="567" t="s">
        <v>1440</v>
      </c>
      <c r="J13" s="568" t="s">
        <v>3207</v>
      </c>
      <c r="K13" s="121">
        <f t="shared" si="0"/>
        <v>4</v>
      </c>
      <c r="L13" s="269">
        <v>0</v>
      </c>
      <c r="M13" s="270">
        <v>0</v>
      </c>
      <c r="N13" s="270">
        <v>0</v>
      </c>
      <c r="O13" s="268">
        <v>4</v>
      </c>
      <c r="P13" s="269">
        <v>0</v>
      </c>
      <c r="Q13" s="270">
        <v>0</v>
      </c>
      <c r="R13" s="270">
        <v>0</v>
      </c>
      <c r="S13" s="268">
        <v>4</v>
      </c>
      <c r="T13" s="269">
        <v>0</v>
      </c>
      <c r="U13" s="270">
        <v>0</v>
      </c>
      <c r="V13" s="268">
        <v>4</v>
      </c>
      <c r="W13" s="590">
        <v>2</v>
      </c>
      <c r="X13" s="276">
        <v>46</v>
      </c>
      <c r="Y13" s="154" t="s">
        <v>22</v>
      </c>
      <c r="Z13" s="946">
        <v>2050</v>
      </c>
      <c r="AA13" s="947">
        <v>1492</v>
      </c>
      <c r="AB13" s="591">
        <v>62371</v>
      </c>
      <c r="AC13" s="592" t="s">
        <v>713</v>
      </c>
      <c r="AD13" s="593" t="s">
        <v>3379</v>
      </c>
      <c r="AE13" s="268">
        <v>293</v>
      </c>
      <c r="AF13" s="592" t="s">
        <v>3194</v>
      </c>
      <c r="AG13" s="593" t="s">
        <v>3900</v>
      </c>
      <c r="AH13" s="594" t="s">
        <v>4015</v>
      </c>
      <c r="AI13" s="120"/>
    </row>
    <row r="14" spans="2:38" s="11" customFormat="1" ht="34.950000000000003" customHeight="1">
      <c r="B14" s="560" t="s">
        <v>10</v>
      </c>
      <c r="C14" s="561" t="s">
        <v>1439</v>
      </c>
      <c r="D14" s="562" t="s">
        <v>709</v>
      </c>
      <c r="E14" s="563" t="s">
        <v>3402</v>
      </c>
      <c r="F14" s="564" t="s">
        <v>1438</v>
      </c>
      <c r="G14" s="565" t="s">
        <v>1437</v>
      </c>
      <c r="H14" s="566" t="s">
        <v>1436</v>
      </c>
      <c r="I14" s="567" t="s">
        <v>1435</v>
      </c>
      <c r="J14" s="568" t="s">
        <v>3208</v>
      </c>
      <c r="K14" s="121">
        <f t="shared" si="0"/>
        <v>5</v>
      </c>
      <c r="L14" s="269">
        <v>0</v>
      </c>
      <c r="M14" s="270">
        <v>0</v>
      </c>
      <c r="N14" s="270">
        <v>0</v>
      </c>
      <c r="O14" s="268">
        <v>5</v>
      </c>
      <c r="P14" s="269">
        <v>0</v>
      </c>
      <c r="Q14" s="270">
        <v>0</v>
      </c>
      <c r="R14" s="270">
        <v>0</v>
      </c>
      <c r="S14" s="268">
        <v>5</v>
      </c>
      <c r="T14" s="269">
        <v>1</v>
      </c>
      <c r="U14" s="270">
        <v>0</v>
      </c>
      <c r="V14" s="268">
        <v>4</v>
      </c>
      <c r="W14" s="590">
        <v>3</v>
      </c>
      <c r="X14" s="276">
        <v>54</v>
      </c>
      <c r="Y14" s="154" t="s">
        <v>22</v>
      </c>
      <c r="Z14" s="946">
        <v>2180</v>
      </c>
      <c r="AA14" s="947">
        <v>303</v>
      </c>
      <c r="AB14" s="591">
        <v>58288</v>
      </c>
      <c r="AC14" s="592" t="s">
        <v>713</v>
      </c>
      <c r="AD14" s="593" t="s">
        <v>3379</v>
      </c>
      <c r="AE14" s="268">
        <v>293</v>
      </c>
      <c r="AF14" s="592" t="s">
        <v>3194</v>
      </c>
      <c r="AG14" s="593" t="s">
        <v>4000</v>
      </c>
      <c r="AH14" s="594" t="s">
        <v>4015</v>
      </c>
      <c r="AI14" s="120"/>
    </row>
    <row r="15" spans="2:38" s="11" customFormat="1" ht="34.950000000000003" customHeight="1">
      <c r="B15" s="560" t="s">
        <v>10</v>
      </c>
      <c r="C15" s="561" t="s">
        <v>1434</v>
      </c>
      <c r="D15" s="562" t="s">
        <v>80</v>
      </c>
      <c r="E15" s="563" t="s">
        <v>3403</v>
      </c>
      <c r="F15" s="564" t="s">
        <v>1433</v>
      </c>
      <c r="G15" s="565" t="s">
        <v>1432</v>
      </c>
      <c r="H15" s="566" t="s">
        <v>1432</v>
      </c>
      <c r="I15" s="567" t="s">
        <v>1431</v>
      </c>
      <c r="J15" s="568" t="s">
        <v>3209</v>
      </c>
      <c r="K15" s="121">
        <f t="shared" si="0"/>
        <v>4</v>
      </c>
      <c r="L15" s="269">
        <v>0</v>
      </c>
      <c r="M15" s="270">
        <v>0</v>
      </c>
      <c r="N15" s="270">
        <v>0</v>
      </c>
      <c r="O15" s="268">
        <v>4</v>
      </c>
      <c r="P15" s="269">
        <v>0</v>
      </c>
      <c r="Q15" s="270">
        <v>0</v>
      </c>
      <c r="R15" s="270">
        <v>0</v>
      </c>
      <c r="S15" s="268">
        <v>4</v>
      </c>
      <c r="T15" s="269">
        <v>0</v>
      </c>
      <c r="U15" s="270">
        <v>0</v>
      </c>
      <c r="V15" s="268">
        <v>4</v>
      </c>
      <c r="W15" s="590">
        <v>3</v>
      </c>
      <c r="X15" s="276">
        <v>52</v>
      </c>
      <c r="Y15" s="154" t="s">
        <v>22</v>
      </c>
      <c r="Z15" s="946">
        <v>2000</v>
      </c>
      <c r="AA15" s="947">
        <v>1305</v>
      </c>
      <c r="AB15" s="591">
        <v>37079</v>
      </c>
      <c r="AC15" s="592" t="s">
        <v>713</v>
      </c>
      <c r="AD15" s="593" t="s">
        <v>3379</v>
      </c>
      <c r="AE15" s="268">
        <v>293</v>
      </c>
      <c r="AF15" s="592" t="s">
        <v>3194</v>
      </c>
      <c r="AG15" s="593" t="s">
        <v>3900</v>
      </c>
      <c r="AH15" s="594" t="s">
        <v>4015</v>
      </c>
      <c r="AI15" s="120"/>
    </row>
    <row r="16" spans="2:38" s="11" customFormat="1" ht="34.950000000000003" customHeight="1">
      <c r="B16" s="560" t="s">
        <v>10</v>
      </c>
      <c r="C16" s="561" t="s">
        <v>1430</v>
      </c>
      <c r="D16" s="562" t="s">
        <v>80</v>
      </c>
      <c r="E16" s="563" t="s">
        <v>1429</v>
      </c>
      <c r="F16" s="564" t="s">
        <v>1428</v>
      </c>
      <c r="G16" s="565" t="s">
        <v>1427</v>
      </c>
      <c r="H16" s="566" t="s">
        <v>1427</v>
      </c>
      <c r="I16" s="567" t="s">
        <v>1426</v>
      </c>
      <c r="J16" s="568" t="s">
        <v>3210</v>
      </c>
      <c r="K16" s="121">
        <f t="shared" si="0"/>
        <v>4</v>
      </c>
      <c r="L16" s="269">
        <v>0</v>
      </c>
      <c r="M16" s="270">
        <v>0</v>
      </c>
      <c r="N16" s="270">
        <v>0</v>
      </c>
      <c r="O16" s="268">
        <v>4</v>
      </c>
      <c r="P16" s="269">
        <v>0</v>
      </c>
      <c r="Q16" s="270">
        <v>0</v>
      </c>
      <c r="R16" s="270">
        <v>0</v>
      </c>
      <c r="S16" s="268">
        <v>4</v>
      </c>
      <c r="T16" s="269">
        <v>1</v>
      </c>
      <c r="U16" s="270">
        <v>0</v>
      </c>
      <c r="V16" s="268">
        <v>3</v>
      </c>
      <c r="W16" s="590">
        <v>1</v>
      </c>
      <c r="X16" s="276">
        <v>44</v>
      </c>
      <c r="Y16" s="154" t="s">
        <v>22</v>
      </c>
      <c r="Z16" s="946">
        <v>2600</v>
      </c>
      <c r="AA16" s="947">
        <v>1016</v>
      </c>
      <c r="AB16" s="591">
        <v>22193</v>
      </c>
      <c r="AC16" s="592" t="s">
        <v>713</v>
      </c>
      <c r="AD16" s="593" t="s">
        <v>3379</v>
      </c>
      <c r="AE16" s="268">
        <v>293</v>
      </c>
      <c r="AF16" s="592" t="s">
        <v>3194</v>
      </c>
      <c r="AG16" s="593" t="s">
        <v>3900</v>
      </c>
      <c r="AH16" s="594" t="s">
        <v>4015</v>
      </c>
      <c r="AI16" s="120"/>
    </row>
    <row r="17" spans="2:35" s="11" customFormat="1" ht="34.950000000000003" customHeight="1">
      <c r="B17" s="560" t="s">
        <v>10</v>
      </c>
      <c r="C17" s="561" t="s">
        <v>1425</v>
      </c>
      <c r="D17" s="562" t="s">
        <v>80</v>
      </c>
      <c r="E17" s="563" t="s">
        <v>3404</v>
      </c>
      <c r="F17" s="564" t="s">
        <v>1424</v>
      </c>
      <c r="G17" s="565" t="s">
        <v>1423</v>
      </c>
      <c r="H17" s="566" t="s">
        <v>1423</v>
      </c>
      <c r="I17" s="567" t="s">
        <v>1422</v>
      </c>
      <c r="J17" s="568" t="s">
        <v>3211</v>
      </c>
      <c r="K17" s="121">
        <f t="shared" si="0"/>
        <v>4</v>
      </c>
      <c r="L17" s="269">
        <v>0</v>
      </c>
      <c r="M17" s="270">
        <v>0</v>
      </c>
      <c r="N17" s="270">
        <v>0</v>
      </c>
      <c r="O17" s="268">
        <v>4</v>
      </c>
      <c r="P17" s="269">
        <v>0</v>
      </c>
      <c r="Q17" s="270">
        <v>0</v>
      </c>
      <c r="R17" s="270">
        <v>0</v>
      </c>
      <c r="S17" s="268">
        <v>4</v>
      </c>
      <c r="T17" s="269">
        <v>0</v>
      </c>
      <c r="U17" s="270">
        <v>0</v>
      </c>
      <c r="V17" s="268">
        <v>4</v>
      </c>
      <c r="W17" s="590">
        <v>1</v>
      </c>
      <c r="X17" s="276">
        <v>54</v>
      </c>
      <c r="Y17" s="154" t="s">
        <v>22</v>
      </c>
      <c r="Z17" s="946">
        <v>1500</v>
      </c>
      <c r="AA17" s="947">
        <v>1484</v>
      </c>
      <c r="AB17" s="591">
        <v>32002</v>
      </c>
      <c r="AC17" s="592" t="s">
        <v>713</v>
      </c>
      <c r="AD17" s="593" t="s">
        <v>3379</v>
      </c>
      <c r="AE17" s="268">
        <v>293</v>
      </c>
      <c r="AF17" s="592" t="s">
        <v>3194</v>
      </c>
      <c r="AG17" s="593" t="s">
        <v>3900</v>
      </c>
      <c r="AH17" s="594" t="s">
        <v>4015</v>
      </c>
      <c r="AI17" s="120"/>
    </row>
    <row r="18" spans="2:35" s="11" customFormat="1" ht="34.950000000000003" customHeight="1">
      <c r="B18" s="560" t="s">
        <v>10</v>
      </c>
      <c r="C18" s="561" t="s">
        <v>1421</v>
      </c>
      <c r="D18" s="562" t="s">
        <v>80</v>
      </c>
      <c r="E18" s="563" t="s">
        <v>3405</v>
      </c>
      <c r="F18" s="564" t="s">
        <v>1420</v>
      </c>
      <c r="G18" s="565" t="s">
        <v>1419</v>
      </c>
      <c r="H18" s="566" t="s">
        <v>1419</v>
      </c>
      <c r="I18" s="567" t="s">
        <v>1418</v>
      </c>
      <c r="J18" s="568" t="s">
        <v>3212</v>
      </c>
      <c r="K18" s="121">
        <f t="shared" si="0"/>
        <v>4</v>
      </c>
      <c r="L18" s="269">
        <v>0</v>
      </c>
      <c r="M18" s="270">
        <v>0</v>
      </c>
      <c r="N18" s="270">
        <v>0</v>
      </c>
      <c r="O18" s="268">
        <v>4</v>
      </c>
      <c r="P18" s="269">
        <v>0</v>
      </c>
      <c r="Q18" s="270">
        <v>0</v>
      </c>
      <c r="R18" s="270">
        <v>0</v>
      </c>
      <c r="S18" s="268">
        <v>4</v>
      </c>
      <c r="T18" s="269">
        <v>0</v>
      </c>
      <c r="U18" s="270">
        <v>1</v>
      </c>
      <c r="V18" s="268">
        <v>3</v>
      </c>
      <c r="W18" s="590">
        <v>2</v>
      </c>
      <c r="X18" s="276">
        <v>58</v>
      </c>
      <c r="Y18" s="154" t="s">
        <v>22</v>
      </c>
      <c r="Z18" s="946">
        <v>2500</v>
      </c>
      <c r="AA18" s="947">
        <v>3534</v>
      </c>
      <c r="AB18" s="591">
        <v>50998</v>
      </c>
      <c r="AC18" s="592" t="s">
        <v>713</v>
      </c>
      <c r="AD18" s="593" t="s">
        <v>3379</v>
      </c>
      <c r="AE18" s="268">
        <v>293</v>
      </c>
      <c r="AF18" s="592" t="s">
        <v>3194</v>
      </c>
      <c r="AG18" s="593" t="s">
        <v>3900</v>
      </c>
      <c r="AH18" s="594" t="s">
        <v>4015</v>
      </c>
      <c r="AI18" s="120"/>
    </row>
    <row r="19" spans="2:35" s="11" customFormat="1" ht="34.950000000000003" customHeight="1">
      <c r="B19" s="560" t="s">
        <v>10</v>
      </c>
      <c r="C19" s="561" t="s">
        <v>1417</v>
      </c>
      <c r="D19" s="562" t="s">
        <v>80</v>
      </c>
      <c r="E19" s="563" t="s">
        <v>3406</v>
      </c>
      <c r="F19" s="564" t="s">
        <v>1416</v>
      </c>
      <c r="G19" s="565" t="s">
        <v>1415</v>
      </c>
      <c r="H19" s="566" t="s">
        <v>1415</v>
      </c>
      <c r="I19" s="567" t="s">
        <v>1414</v>
      </c>
      <c r="J19" s="568" t="s">
        <v>3213</v>
      </c>
      <c r="K19" s="121">
        <f t="shared" si="0"/>
        <v>3</v>
      </c>
      <c r="L19" s="269">
        <v>0</v>
      </c>
      <c r="M19" s="270">
        <v>0</v>
      </c>
      <c r="N19" s="270">
        <v>0</v>
      </c>
      <c r="O19" s="268">
        <v>3</v>
      </c>
      <c r="P19" s="269">
        <v>0</v>
      </c>
      <c r="Q19" s="270">
        <v>0</v>
      </c>
      <c r="R19" s="270">
        <v>0</v>
      </c>
      <c r="S19" s="268">
        <v>3</v>
      </c>
      <c r="T19" s="269">
        <v>0</v>
      </c>
      <c r="U19" s="270">
        <v>1</v>
      </c>
      <c r="V19" s="268">
        <v>2</v>
      </c>
      <c r="W19" s="590">
        <v>2</v>
      </c>
      <c r="X19" s="276">
        <v>43</v>
      </c>
      <c r="Y19" s="154" t="s">
        <v>22</v>
      </c>
      <c r="Z19" s="946">
        <v>2500</v>
      </c>
      <c r="AA19" s="947">
        <v>5233</v>
      </c>
      <c r="AB19" s="591">
        <v>80915</v>
      </c>
      <c r="AC19" s="592" t="s">
        <v>713</v>
      </c>
      <c r="AD19" s="593" t="s">
        <v>3379</v>
      </c>
      <c r="AE19" s="268">
        <v>293</v>
      </c>
      <c r="AF19" s="592" t="s">
        <v>3194</v>
      </c>
      <c r="AG19" s="593" t="s">
        <v>3900</v>
      </c>
      <c r="AH19" s="594" t="s">
        <v>4015</v>
      </c>
      <c r="AI19" s="120"/>
    </row>
    <row r="20" spans="2:35" s="11" customFormat="1" ht="34.950000000000003" customHeight="1">
      <c r="B20" s="560" t="s">
        <v>10</v>
      </c>
      <c r="C20" s="561" t="s">
        <v>1413</v>
      </c>
      <c r="D20" s="562" t="s">
        <v>80</v>
      </c>
      <c r="E20" s="563" t="s">
        <v>3407</v>
      </c>
      <c r="F20" s="564" t="s">
        <v>1412</v>
      </c>
      <c r="G20" s="565" t="s">
        <v>1411</v>
      </c>
      <c r="H20" s="566" t="s">
        <v>1411</v>
      </c>
      <c r="I20" s="567" t="s">
        <v>1410</v>
      </c>
      <c r="J20" s="568" t="s">
        <v>3214</v>
      </c>
      <c r="K20" s="121">
        <f t="shared" si="0"/>
        <v>4</v>
      </c>
      <c r="L20" s="269">
        <v>0</v>
      </c>
      <c r="M20" s="270">
        <v>0</v>
      </c>
      <c r="N20" s="270">
        <v>0</v>
      </c>
      <c r="O20" s="268">
        <v>4</v>
      </c>
      <c r="P20" s="269">
        <v>0</v>
      </c>
      <c r="Q20" s="270">
        <v>0</v>
      </c>
      <c r="R20" s="270">
        <v>0</v>
      </c>
      <c r="S20" s="268">
        <v>4</v>
      </c>
      <c r="T20" s="269">
        <v>1</v>
      </c>
      <c r="U20" s="270">
        <v>0</v>
      </c>
      <c r="V20" s="268">
        <v>3</v>
      </c>
      <c r="W20" s="590">
        <v>2</v>
      </c>
      <c r="X20" s="276">
        <v>30</v>
      </c>
      <c r="Y20" s="154" t="s">
        <v>22</v>
      </c>
      <c r="Z20" s="946">
        <v>3400</v>
      </c>
      <c r="AA20" s="947">
        <v>3497</v>
      </c>
      <c r="AB20" s="591">
        <v>51803</v>
      </c>
      <c r="AC20" s="592" t="s">
        <v>713</v>
      </c>
      <c r="AD20" s="593" t="s">
        <v>3379</v>
      </c>
      <c r="AE20" s="268">
        <v>293</v>
      </c>
      <c r="AF20" s="592" t="s">
        <v>3194</v>
      </c>
      <c r="AG20" s="593" t="s">
        <v>3900</v>
      </c>
      <c r="AH20" s="594" t="s">
        <v>4015</v>
      </c>
      <c r="AI20" s="120"/>
    </row>
    <row r="21" spans="2:35" s="11" customFormat="1" ht="34.950000000000003" customHeight="1">
      <c r="B21" s="560" t="s">
        <v>10</v>
      </c>
      <c r="C21" s="561" t="s">
        <v>1409</v>
      </c>
      <c r="D21" s="562" t="s">
        <v>709</v>
      </c>
      <c r="E21" s="563" t="s">
        <v>3408</v>
      </c>
      <c r="F21" s="564" t="s">
        <v>1408</v>
      </c>
      <c r="G21" s="565" t="s">
        <v>1407</v>
      </c>
      <c r="H21" s="566" t="s">
        <v>1406</v>
      </c>
      <c r="I21" s="567" t="s">
        <v>1405</v>
      </c>
      <c r="J21" s="568" t="s">
        <v>3215</v>
      </c>
      <c r="K21" s="121">
        <f t="shared" si="0"/>
        <v>5</v>
      </c>
      <c r="L21" s="269">
        <v>0</v>
      </c>
      <c r="M21" s="270">
        <v>0</v>
      </c>
      <c r="N21" s="270">
        <v>0</v>
      </c>
      <c r="O21" s="268">
        <v>5</v>
      </c>
      <c r="P21" s="269">
        <v>0</v>
      </c>
      <c r="Q21" s="270">
        <v>0</v>
      </c>
      <c r="R21" s="270">
        <v>0</v>
      </c>
      <c r="S21" s="268">
        <v>5</v>
      </c>
      <c r="T21" s="269">
        <v>0</v>
      </c>
      <c r="U21" s="270">
        <v>0</v>
      </c>
      <c r="V21" s="268">
        <v>5</v>
      </c>
      <c r="W21" s="590">
        <v>2</v>
      </c>
      <c r="X21" s="276">
        <v>73</v>
      </c>
      <c r="Y21" s="154" t="s">
        <v>22</v>
      </c>
      <c r="Z21" s="946">
        <v>2900</v>
      </c>
      <c r="AA21" s="947">
        <v>2691</v>
      </c>
      <c r="AB21" s="591">
        <v>34963</v>
      </c>
      <c r="AC21" s="592" t="s">
        <v>713</v>
      </c>
      <c r="AD21" s="593" t="s">
        <v>3379</v>
      </c>
      <c r="AE21" s="268">
        <v>293</v>
      </c>
      <c r="AF21" s="592" t="s">
        <v>3194</v>
      </c>
      <c r="AG21" s="593" t="s">
        <v>4000</v>
      </c>
      <c r="AH21" s="594" t="s">
        <v>4015</v>
      </c>
      <c r="AI21" s="120"/>
    </row>
    <row r="22" spans="2:35" s="11" customFormat="1" ht="34.950000000000003" customHeight="1">
      <c r="B22" s="560" t="s">
        <v>10</v>
      </c>
      <c r="C22" s="561" t="s">
        <v>1404</v>
      </c>
      <c r="D22" s="562" t="s">
        <v>80</v>
      </c>
      <c r="E22" s="563" t="s">
        <v>3409</v>
      </c>
      <c r="F22" s="564" t="s">
        <v>1403</v>
      </c>
      <c r="G22" s="565" t="s">
        <v>1402</v>
      </c>
      <c r="H22" s="566" t="s">
        <v>1402</v>
      </c>
      <c r="I22" s="567" t="s">
        <v>1401</v>
      </c>
      <c r="J22" s="568" t="s">
        <v>3216</v>
      </c>
      <c r="K22" s="121">
        <f t="shared" si="0"/>
        <v>4</v>
      </c>
      <c r="L22" s="269">
        <v>0</v>
      </c>
      <c r="M22" s="270">
        <v>0</v>
      </c>
      <c r="N22" s="270">
        <v>0</v>
      </c>
      <c r="O22" s="268">
        <v>4</v>
      </c>
      <c r="P22" s="269">
        <v>0</v>
      </c>
      <c r="Q22" s="270">
        <v>0</v>
      </c>
      <c r="R22" s="270">
        <v>0</v>
      </c>
      <c r="S22" s="268">
        <v>4</v>
      </c>
      <c r="T22" s="269">
        <v>0</v>
      </c>
      <c r="U22" s="270">
        <v>1</v>
      </c>
      <c r="V22" s="268">
        <v>3</v>
      </c>
      <c r="W22" s="590">
        <v>2</v>
      </c>
      <c r="X22" s="276">
        <v>45</v>
      </c>
      <c r="Y22" s="154" t="s">
        <v>22</v>
      </c>
      <c r="Z22" s="946">
        <v>1620</v>
      </c>
      <c r="AA22" s="947">
        <v>1063</v>
      </c>
      <c r="AB22" s="591">
        <v>39605</v>
      </c>
      <c r="AC22" s="592" t="s">
        <v>713</v>
      </c>
      <c r="AD22" s="593" t="s">
        <v>3379</v>
      </c>
      <c r="AE22" s="268">
        <v>293</v>
      </c>
      <c r="AF22" s="592" t="s">
        <v>3194</v>
      </c>
      <c r="AG22" s="593" t="s">
        <v>3900</v>
      </c>
      <c r="AH22" s="594" t="s">
        <v>4015</v>
      </c>
      <c r="AI22" s="120"/>
    </row>
    <row r="23" spans="2:35" s="11" customFormat="1" ht="34.950000000000003" customHeight="1">
      <c r="B23" s="560" t="s">
        <v>10</v>
      </c>
      <c r="C23" s="561" t="s">
        <v>1400</v>
      </c>
      <c r="D23" s="562" t="s">
        <v>80</v>
      </c>
      <c r="E23" s="563" t="s">
        <v>1399</v>
      </c>
      <c r="F23" s="564" t="s">
        <v>3416</v>
      </c>
      <c r="G23" s="565" t="s">
        <v>1398</v>
      </c>
      <c r="H23" s="566" t="s">
        <v>1398</v>
      </c>
      <c r="I23" s="567" t="s">
        <v>1397</v>
      </c>
      <c r="J23" s="297" t="s">
        <v>3217</v>
      </c>
      <c r="K23" s="121">
        <f t="shared" si="0"/>
        <v>4</v>
      </c>
      <c r="L23" s="269">
        <v>0</v>
      </c>
      <c r="M23" s="270">
        <v>0</v>
      </c>
      <c r="N23" s="270">
        <v>0</v>
      </c>
      <c r="O23" s="268">
        <v>4</v>
      </c>
      <c r="P23" s="269">
        <v>0</v>
      </c>
      <c r="Q23" s="270">
        <v>0</v>
      </c>
      <c r="R23" s="270">
        <v>0</v>
      </c>
      <c r="S23" s="268">
        <v>4</v>
      </c>
      <c r="T23" s="269">
        <v>0</v>
      </c>
      <c r="U23" s="270">
        <v>0</v>
      </c>
      <c r="V23" s="268">
        <v>4</v>
      </c>
      <c r="W23" s="590">
        <v>3</v>
      </c>
      <c r="X23" s="276">
        <v>34</v>
      </c>
      <c r="Y23" s="154" t="s">
        <v>22</v>
      </c>
      <c r="Z23" s="946">
        <v>3304</v>
      </c>
      <c r="AA23" s="947">
        <v>4470</v>
      </c>
      <c r="AB23" s="591">
        <v>57395</v>
      </c>
      <c r="AC23" s="592" t="s">
        <v>713</v>
      </c>
      <c r="AD23" s="593" t="s">
        <v>3379</v>
      </c>
      <c r="AE23" s="268">
        <v>293</v>
      </c>
      <c r="AF23" s="592" t="s">
        <v>3194</v>
      </c>
      <c r="AG23" s="593" t="s">
        <v>3900</v>
      </c>
      <c r="AH23" s="594" t="s">
        <v>4015</v>
      </c>
      <c r="AI23" s="120"/>
    </row>
    <row r="24" spans="2:35" s="11" customFormat="1" ht="34.950000000000003" customHeight="1">
      <c r="B24" s="560" t="s">
        <v>10</v>
      </c>
      <c r="C24" s="561" t="s">
        <v>1396</v>
      </c>
      <c r="D24" s="562" t="s">
        <v>80</v>
      </c>
      <c r="E24" s="563" t="s">
        <v>1395</v>
      </c>
      <c r="F24" s="564" t="s">
        <v>1394</v>
      </c>
      <c r="G24" s="565" t="s">
        <v>1393</v>
      </c>
      <c r="H24" s="566" t="s">
        <v>1393</v>
      </c>
      <c r="I24" s="567" t="s">
        <v>1392</v>
      </c>
      <c r="J24" s="568" t="s">
        <v>3218</v>
      </c>
      <c r="K24" s="121">
        <f t="shared" si="0"/>
        <v>4</v>
      </c>
      <c r="L24" s="269">
        <v>0</v>
      </c>
      <c r="M24" s="270">
        <v>0</v>
      </c>
      <c r="N24" s="270">
        <v>0</v>
      </c>
      <c r="O24" s="268">
        <v>4</v>
      </c>
      <c r="P24" s="269">
        <v>0</v>
      </c>
      <c r="Q24" s="270">
        <v>0</v>
      </c>
      <c r="R24" s="270">
        <v>0</v>
      </c>
      <c r="S24" s="268">
        <v>4</v>
      </c>
      <c r="T24" s="269">
        <v>1</v>
      </c>
      <c r="U24" s="270">
        <v>1</v>
      </c>
      <c r="V24" s="268">
        <v>2</v>
      </c>
      <c r="W24" s="590">
        <v>1</v>
      </c>
      <c r="X24" s="276">
        <v>50</v>
      </c>
      <c r="Y24" s="154" t="s">
        <v>22</v>
      </c>
      <c r="Z24" s="946">
        <v>1900</v>
      </c>
      <c r="AA24" s="947">
        <v>2779</v>
      </c>
      <c r="AB24" s="591">
        <v>34127</v>
      </c>
      <c r="AC24" s="592" t="s">
        <v>713</v>
      </c>
      <c r="AD24" s="593" t="s">
        <v>3379</v>
      </c>
      <c r="AE24" s="268">
        <v>293</v>
      </c>
      <c r="AF24" s="592" t="s">
        <v>3194</v>
      </c>
      <c r="AG24" s="593" t="s">
        <v>3900</v>
      </c>
      <c r="AH24" s="594" t="s">
        <v>4015</v>
      </c>
      <c r="AI24" s="120"/>
    </row>
    <row r="25" spans="2:35" s="11" customFormat="1" ht="34.950000000000003" customHeight="1">
      <c r="B25" s="560" t="s">
        <v>10</v>
      </c>
      <c r="C25" s="561" t="s">
        <v>1391</v>
      </c>
      <c r="D25" s="562" t="s">
        <v>80</v>
      </c>
      <c r="E25" s="563" t="s">
        <v>1390</v>
      </c>
      <c r="F25" s="564" t="s">
        <v>1389</v>
      </c>
      <c r="G25" s="565" t="s">
        <v>1388</v>
      </c>
      <c r="H25" s="566" t="s">
        <v>1388</v>
      </c>
      <c r="I25" s="567" t="s">
        <v>1387</v>
      </c>
      <c r="J25" s="568" t="s">
        <v>3219</v>
      </c>
      <c r="K25" s="121">
        <f t="shared" si="0"/>
        <v>4</v>
      </c>
      <c r="L25" s="269">
        <v>0</v>
      </c>
      <c r="M25" s="270">
        <v>0</v>
      </c>
      <c r="N25" s="270">
        <v>0</v>
      </c>
      <c r="O25" s="268">
        <v>4</v>
      </c>
      <c r="P25" s="269">
        <v>0</v>
      </c>
      <c r="Q25" s="270">
        <v>0</v>
      </c>
      <c r="R25" s="270">
        <v>0</v>
      </c>
      <c r="S25" s="268">
        <v>4</v>
      </c>
      <c r="T25" s="269">
        <v>0</v>
      </c>
      <c r="U25" s="270">
        <v>0</v>
      </c>
      <c r="V25" s="268">
        <v>4</v>
      </c>
      <c r="W25" s="590">
        <v>2</v>
      </c>
      <c r="X25" s="276">
        <v>37</v>
      </c>
      <c r="Y25" s="154" t="s">
        <v>22</v>
      </c>
      <c r="Z25" s="946">
        <v>2400</v>
      </c>
      <c r="AA25" s="947">
        <v>1907</v>
      </c>
      <c r="AB25" s="591">
        <v>18954</v>
      </c>
      <c r="AC25" s="592" t="s">
        <v>713</v>
      </c>
      <c r="AD25" s="593" t="s">
        <v>3379</v>
      </c>
      <c r="AE25" s="268">
        <v>293</v>
      </c>
      <c r="AF25" s="592" t="s">
        <v>3194</v>
      </c>
      <c r="AG25" s="593" t="s">
        <v>3900</v>
      </c>
      <c r="AH25" s="594" t="s">
        <v>4015</v>
      </c>
      <c r="AI25" s="120"/>
    </row>
    <row r="26" spans="2:35" s="11" customFormat="1" ht="34.950000000000003" customHeight="1">
      <c r="B26" s="560" t="s">
        <v>10</v>
      </c>
      <c r="C26" s="561" t="s">
        <v>1386</v>
      </c>
      <c r="D26" s="562" t="s">
        <v>80</v>
      </c>
      <c r="E26" s="563" t="s">
        <v>246</v>
      </c>
      <c r="F26" s="564" t="s">
        <v>1385</v>
      </c>
      <c r="G26" s="565" t="s">
        <v>1384</v>
      </c>
      <c r="H26" s="566" t="s">
        <v>1384</v>
      </c>
      <c r="I26" s="567" t="s">
        <v>1383</v>
      </c>
      <c r="J26" s="568" t="s">
        <v>3220</v>
      </c>
      <c r="K26" s="121">
        <f t="shared" si="0"/>
        <v>4</v>
      </c>
      <c r="L26" s="269">
        <v>0</v>
      </c>
      <c r="M26" s="270">
        <v>0</v>
      </c>
      <c r="N26" s="270">
        <v>0</v>
      </c>
      <c r="O26" s="268">
        <v>4</v>
      </c>
      <c r="P26" s="269">
        <v>0</v>
      </c>
      <c r="Q26" s="270">
        <v>0</v>
      </c>
      <c r="R26" s="270">
        <v>0</v>
      </c>
      <c r="S26" s="268">
        <v>4</v>
      </c>
      <c r="T26" s="269">
        <v>0</v>
      </c>
      <c r="U26" s="270">
        <v>1</v>
      </c>
      <c r="V26" s="268">
        <v>3</v>
      </c>
      <c r="W26" s="590">
        <v>2</v>
      </c>
      <c r="X26" s="276">
        <v>43</v>
      </c>
      <c r="Y26" s="154" t="s">
        <v>22</v>
      </c>
      <c r="Z26" s="946">
        <v>4420</v>
      </c>
      <c r="AA26" s="947">
        <v>4190</v>
      </c>
      <c r="AB26" s="591">
        <v>54339</v>
      </c>
      <c r="AC26" s="592" t="s">
        <v>713</v>
      </c>
      <c r="AD26" s="593" t="s">
        <v>3379</v>
      </c>
      <c r="AE26" s="268">
        <v>293</v>
      </c>
      <c r="AF26" s="592" t="s">
        <v>3194</v>
      </c>
      <c r="AG26" s="593" t="s">
        <v>3900</v>
      </c>
      <c r="AH26" s="594" t="s">
        <v>4015</v>
      </c>
      <c r="AI26" s="120"/>
    </row>
    <row r="27" spans="2:35" s="11" customFormat="1" ht="34.950000000000003" customHeight="1">
      <c r="B27" s="560" t="s">
        <v>10</v>
      </c>
      <c r="C27" s="561" t="s">
        <v>1382</v>
      </c>
      <c r="D27" s="562" t="s">
        <v>80</v>
      </c>
      <c r="E27" s="563" t="s">
        <v>1381</v>
      </c>
      <c r="F27" s="564" t="s">
        <v>1380</v>
      </c>
      <c r="G27" s="565" t="s">
        <v>1379</v>
      </c>
      <c r="H27" s="566" t="s">
        <v>1379</v>
      </c>
      <c r="I27" s="567" t="s">
        <v>1378</v>
      </c>
      <c r="J27" s="568" t="s">
        <v>3221</v>
      </c>
      <c r="K27" s="121">
        <f t="shared" si="0"/>
        <v>3</v>
      </c>
      <c r="L27" s="269">
        <v>0</v>
      </c>
      <c r="M27" s="270">
        <v>0</v>
      </c>
      <c r="N27" s="270">
        <v>0</v>
      </c>
      <c r="O27" s="268">
        <v>3</v>
      </c>
      <c r="P27" s="269">
        <v>0</v>
      </c>
      <c r="Q27" s="270">
        <v>0</v>
      </c>
      <c r="R27" s="270">
        <v>0</v>
      </c>
      <c r="S27" s="268">
        <v>3</v>
      </c>
      <c r="T27" s="269">
        <v>0</v>
      </c>
      <c r="U27" s="270">
        <v>0</v>
      </c>
      <c r="V27" s="268">
        <v>3</v>
      </c>
      <c r="W27" s="590">
        <v>2</v>
      </c>
      <c r="X27" s="276">
        <v>28</v>
      </c>
      <c r="Y27" s="154" t="s">
        <v>22</v>
      </c>
      <c r="Z27" s="946">
        <v>3000</v>
      </c>
      <c r="AA27" s="947">
        <v>95</v>
      </c>
      <c r="AB27" s="591">
        <v>7461</v>
      </c>
      <c r="AC27" s="592" t="s">
        <v>713</v>
      </c>
      <c r="AD27" s="593" t="s">
        <v>3379</v>
      </c>
      <c r="AE27" s="268">
        <v>293</v>
      </c>
      <c r="AF27" s="592" t="s">
        <v>3194</v>
      </c>
      <c r="AG27" s="593" t="s">
        <v>3900</v>
      </c>
      <c r="AH27" s="594" t="s">
        <v>4015</v>
      </c>
      <c r="AI27" s="120"/>
    </row>
    <row r="28" spans="2:35" s="11" customFormat="1" ht="34.950000000000003" customHeight="1">
      <c r="B28" s="560" t="s">
        <v>10</v>
      </c>
      <c r="C28" s="561" t="s">
        <v>1377</v>
      </c>
      <c r="D28" s="562" t="s">
        <v>709</v>
      </c>
      <c r="E28" s="563" t="s">
        <v>1376</v>
      </c>
      <c r="F28" s="564" t="s">
        <v>1375</v>
      </c>
      <c r="G28" s="565" t="s">
        <v>1374</v>
      </c>
      <c r="H28" s="566" t="s">
        <v>1373</v>
      </c>
      <c r="I28" s="567" t="s">
        <v>1372</v>
      </c>
      <c r="J28" s="568" t="s">
        <v>3222</v>
      </c>
      <c r="K28" s="121">
        <f t="shared" si="0"/>
        <v>5</v>
      </c>
      <c r="L28" s="269">
        <v>0</v>
      </c>
      <c r="M28" s="270">
        <v>0</v>
      </c>
      <c r="N28" s="270">
        <v>0</v>
      </c>
      <c r="O28" s="268">
        <v>5</v>
      </c>
      <c r="P28" s="269">
        <v>0</v>
      </c>
      <c r="Q28" s="270">
        <v>0</v>
      </c>
      <c r="R28" s="270">
        <v>0</v>
      </c>
      <c r="S28" s="268">
        <v>5</v>
      </c>
      <c r="T28" s="269">
        <v>1</v>
      </c>
      <c r="U28" s="270">
        <v>1</v>
      </c>
      <c r="V28" s="268">
        <v>3</v>
      </c>
      <c r="W28" s="590">
        <v>2</v>
      </c>
      <c r="X28" s="276">
        <v>53</v>
      </c>
      <c r="Y28" s="154" t="s">
        <v>22</v>
      </c>
      <c r="Z28" s="946">
        <v>1700</v>
      </c>
      <c r="AA28" s="947">
        <v>3413</v>
      </c>
      <c r="AB28" s="591">
        <v>41705</v>
      </c>
      <c r="AC28" s="592" t="s">
        <v>713</v>
      </c>
      <c r="AD28" s="593" t="s">
        <v>3379</v>
      </c>
      <c r="AE28" s="268">
        <v>293</v>
      </c>
      <c r="AF28" s="592" t="s">
        <v>3194</v>
      </c>
      <c r="AG28" s="593" t="s">
        <v>4000</v>
      </c>
      <c r="AH28" s="594" t="s">
        <v>4015</v>
      </c>
      <c r="AI28" s="120"/>
    </row>
    <row r="29" spans="2:35" s="11" customFormat="1" ht="34.950000000000003" customHeight="1">
      <c r="B29" s="560" t="s">
        <v>10</v>
      </c>
      <c r="C29" s="561" t="s">
        <v>1371</v>
      </c>
      <c r="D29" s="562" t="s">
        <v>80</v>
      </c>
      <c r="E29" s="563" t="s">
        <v>1370</v>
      </c>
      <c r="F29" s="564" t="s">
        <v>1369</v>
      </c>
      <c r="G29" s="565" t="s">
        <v>1368</v>
      </c>
      <c r="H29" s="566" t="s">
        <v>1368</v>
      </c>
      <c r="I29" s="567" t="s">
        <v>1367</v>
      </c>
      <c r="J29" s="568" t="s">
        <v>3223</v>
      </c>
      <c r="K29" s="121">
        <f t="shared" si="0"/>
        <v>4</v>
      </c>
      <c r="L29" s="269">
        <v>0</v>
      </c>
      <c r="M29" s="270">
        <v>0</v>
      </c>
      <c r="N29" s="270">
        <v>0</v>
      </c>
      <c r="O29" s="268">
        <v>4</v>
      </c>
      <c r="P29" s="269">
        <v>0</v>
      </c>
      <c r="Q29" s="270">
        <v>0</v>
      </c>
      <c r="R29" s="270">
        <v>0</v>
      </c>
      <c r="S29" s="268">
        <v>4</v>
      </c>
      <c r="T29" s="269">
        <v>0</v>
      </c>
      <c r="U29" s="270">
        <v>0</v>
      </c>
      <c r="V29" s="268">
        <v>4</v>
      </c>
      <c r="W29" s="590">
        <v>3</v>
      </c>
      <c r="X29" s="276">
        <v>57</v>
      </c>
      <c r="Y29" s="154" t="s">
        <v>22</v>
      </c>
      <c r="Z29" s="946">
        <v>2520</v>
      </c>
      <c r="AA29" s="947">
        <v>2036</v>
      </c>
      <c r="AB29" s="591">
        <v>96641</v>
      </c>
      <c r="AC29" s="592" t="s">
        <v>713</v>
      </c>
      <c r="AD29" s="593" t="s">
        <v>3379</v>
      </c>
      <c r="AE29" s="268">
        <v>293</v>
      </c>
      <c r="AF29" s="592" t="s">
        <v>3194</v>
      </c>
      <c r="AG29" s="593" t="s">
        <v>3900</v>
      </c>
      <c r="AH29" s="594" t="s">
        <v>4015</v>
      </c>
      <c r="AI29" s="120"/>
    </row>
    <row r="30" spans="2:35" s="11" customFormat="1" ht="34.950000000000003" customHeight="1">
      <c r="B30" s="560" t="s">
        <v>10</v>
      </c>
      <c r="C30" s="561" t="s">
        <v>1366</v>
      </c>
      <c r="D30" s="562" t="s">
        <v>80</v>
      </c>
      <c r="E30" s="563" t="s">
        <v>1365</v>
      </c>
      <c r="F30" s="564" t="s">
        <v>1364</v>
      </c>
      <c r="G30" s="565" t="s">
        <v>1363</v>
      </c>
      <c r="H30" s="566" t="s">
        <v>1363</v>
      </c>
      <c r="I30" s="297" t="s">
        <v>1362</v>
      </c>
      <c r="J30" s="297" t="s">
        <v>3224</v>
      </c>
      <c r="K30" s="121">
        <f t="shared" si="0"/>
        <v>4</v>
      </c>
      <c r="L30" s="269">
        <v>0</v>
      </c>
      <c r="M30" s="270">
        <v>0</v>
      </c>
      <c r="N30" s="270">
        <v>0</v>
      </c>
      <c r="O30" s="268">
        <v>4</v>
      </c>
      <c r="P30" s="269">
        <v>0</v>
      </c>
      <c r="Q30" s="270">
        <v>0</v>
      </c>
      <c r="R30" s="270">
        <v>0</v>
      </c>
      <c r="S30" s="268">
        <v>4</v>
      </c>
      <c r="T30" s="269">
        <v>0</v>
      </c>
      <c r="U30" s="270">
        <v>0</v>
      </c>
      <c r="V30" s="268">
        <v>4</v>
      </c>
      <c r="W30" s="590">
        <v>4</v>
      </c>
      <c r="X30" s="276">
        <v>39</v>
      </c>
      <c r="Y30" s="154" t="s">
        <v>22</v>
      </c>
      <c r="Z30" s="946">
        <v>3050</v>
      </c>
      <c r="AA30" s="947">
        <v>1944</v>
      </c>
      <c r="AB30" s="591">
        <v>51427</v>
      </c>
      <c r="AC30" s="592" t="s">
        <v>713</v>
      </c>
      <c r="AD30" s="593" t="s">
        <v>3379</v>
      </c>
      <c r="AE30" s="268">
        <v>293</v>
      </c>
      <c r="AF30" s="592" t="s">
        <v>3194</v>
      </c>
      <c r="AG30" s="593" t="s">
        <v>3900</v>
      </c>
      <c r="AH30" s="594" t="s">
        <v>4015</v>
      </c>
      <c r="AI30" s="120"/>
    </row>
    <row r="31" spans="2:35" s="11" customFormat="1" ht="34.950000000000003" customHeight="1">
      <c r="B31" s="560" t="s">
        <v>10</v>
      </c>
      <c r="C31" s="561" t="s">
        <v>1361</v>
      </c>
      <c r="D31" s="562" t="s">
        <v>80</v>
      </c>
      <c r="E31" s="563" t="s">
        <v>1360</v>
      </c>
      <c r="F31" s="564" t="s">
        <v>1359</v>
      </c>
      <c r="G31" s="565" t="s">
        <v>1358</v>
      </c>
      <c r="H31" s="566" t="s">
        <v>1358</v>
      </c>
      <c r="I31" s="567" t="s">
        <v>1357</v>
      </c>
      <c r="J31" s="568" t="s">
        <v>3225</v>
      </c>
      <c r="K31" s="121">
        <f t="shared" si="0"/>
        <v>4</v>
      </c>
      <c r="L31" s="269">
        <v>0</v>
      </c>
      <c r="M31" s="270">
        <v>0</v>
      </c>
      <c r="N31" s="270">
        <v>0</v>
      </c>
      <c r="O31" s="268">
        <v>4</v>
      </c>
      <c r="P31" s="269">
        <v>0</v>
      </c>
      <c r="Q31" s="270">
        <v>0</v>
      </c>
      <c r="R31" s="270">
        <v>0</v>
      </c>
      <c r="S31" s="268">
        <v>4</v>
      </c>
      <c r="T31" s="269">
        <v>0</v>
      </c>
      <c r="U31" s="270">
        <v>0</v>
      </c>
      <c r="V31" s="268">
        <v>4</v>
      </c>
      <c r="W31" s="590">
        <v>2</v>
      </c>
      <c r="X31" s="276">
        <v>52</v>
      </c>
      <c r="Y31" s="154" t="s">
        <v>22</v>
      </c>
      <c r="Z31" s="946">
        <v>2460</v>
      </c>
      <c r="AA31" s="947">
        <v>2739</v>
      </c>
      <c r="AB31" s="591">
        <v>46365</v>
      </c>
      <c r="AC31" s="592" t="s">
        <v>713</v>
      </c>
      <c r="AD31" s="593" t="s">
        <v>3379</v>
      </c>
      <c r="AE31" s="268">
        <v>293</v>
      </c>
      <c r="AF31" s="592" t="s">
        <v>3194</v>
      </c>
      <c r="AG31" s="593" t="s">
        <v>3900</v>
      </c>
      <c r="AH31" s="594" t="s">
        <v>4015</v>
      </c>
      <c r="AI31" s="120"/>
    </row>
    <row r="32" spans="2:35" s="11" customFormat="1" ht="34.950000000000003" customHeight="1">
      <c r="B32" s="560" t="s">
        <v>10</v>
      </c>
      <c r="C32" s="561" t="s">
        <v>1356</v>
      </c>
      <c r="D32" s="562" t="s">
        <v>80</v>
      </c>
      <c r="E32" s="563" t="s">
        <v>1355</v>
      </c>
      <c r="F32" s="564" t="s">
        <v>1354</v>
      </c>
      <c r="G32" s="565" t="s">
        <v>1353</v>
      </c>
      <c r="H32" s="566" t="s">
        <v>1353</v>
      </c>
      <c r="I32" s="567" t="s">
        <v>1352</v>
      </c>
      <c r="J32" s="568" t="s">
        <v>3226</v>
      </c>
      <c r="K32" s="121">
        <f t="shared" si="0"/>
        <v>4</v>
      </c>
      <c r="L32" s="269">
        <v>0</v>
      </c>
      <c r="M32" s="270">
        <v>0</v>
      </c>
      <c r="N32" s="270">
        <v>0</v>
      </c>
      <c r="O32" s="268">
        <v>4</v>
      </c>
      <c r="P32" s="269">
        <v>0</v>
      </c>
      <c r="Q32" s="270">
        <v>0</v>
      </c>
      <c r="R32" s="270">
        <v>0</v>
      </c>
      <c r="S32" s="268">
        <v>4</v>
      </c>
      <c r="T32" s="269">
        <v>1</v>
      </c>
      <c r="U32" s="270">
        <v>0</v>
      </c>
      <c r="V32" s="268">
        <v>3</v>
      </c>
      <c r="W32" s="590">
        <v>2</v>
      </c>
      <c r="X32" s="276">
        <v>34</v>
      </c>
      <c r="Y32" s="154" t="s">
        <v>22</v>
      </c>
      <c r="Z32" s="946">
        <v>2200</v>
      </c>
      <c r="AA32" s="947">
        <v>2335</v>
      </c>
      <c r="AB32" s="591">
        <v>44807</v>
      </c>
      <c r="AC32" s="592" t="s">
        <v>713</v>
      </c>
      <c r="AD32" s="593" t="s">
        <v>3379</v>
      </c>
      <c r="AE32" s="268">
        <v>293</v>
      </c>
      <c r="AF32" s="592" t="s">
        <v>3194</v>
      </c>
      <c r="AG32" s="593" t="s">
        <v>3900</v>
      </c>
      <c r="AH32" s="594" t="s">
        <v>4015</v>
      </c>
      <c r="AI32" s="120"/>
    </row>
    <row r="33" spans="2:35" s="11" customFormat="1" ht="34.950000000000003" customHeight="1">
      <c r="B33" s="560" t="s">
        <v>10</v>
      </c>
      <c r="C33" s="561" t="s">
        <v>1351</v>
      </c>
      <c r="D33" s="562" t="s">
        <v>80</v>
      </c>
      <c r="E33" s="563" t="s">
        <v>1350</v>
      </c>
      <c r="F33" s="564" t="s">
        <v>4262</v>
      </c>
      <c r="G33" s="565" t="s">
        <v>1349</v>
      </c>
      <c r="H33" s="566" t="s">
        <v>1349</v>
      </c>
      <c r="I33" s="567" t="s">
        <v>1348</v>
      </c>
      <c r="J33" s="568" t="s">
        <v>3227</v>
      </c>
      <c r="K33" s="121">
        <f t="shared" si="0"/>
        <v>4</v>
      </c>
      <c r="L33" s="269">
        <v>0</v>
      </c>
      <c r="M33" s="270">
        <v>0</v>
      </c>
      <c r="N33" s="270">
        <v>0</v>
      </c>
      <c r="O33" s="268">
        <v>4</v>
      </c>
      <c r="P33" s="269">
        <v>0</v>
      </c>
      <c r="Q33" s="270">
        <v>0</v>
      </c>
      <c r="R33" s="270">
        <v>0</v>
      </c>
      <c r="S33" s="268">
        <v>4</v>
      </c>
      <c r="T33" s="269">
        <v>0</v>
      </c>
      <c r="U33" s="270">
        <v>1</v>
      </c>
      <c r="V33" s="268">
        <v>3</v>
      </c>
      <c r="W33" s="590">
        <v>2</v>
      </c>
      <c r="X33" s="276">
        <v>40</v>
      </c>
      <c r="Y33" s="154" t="s">
        <v>22</v>
      </c>
      <c r="Z33" s="946">
        <v>4121</v>
      </c>
      <c r="AA33" s="947">
        <v>864</v>
      </c>
      <c r="AB33" s="591">
        <v>42243</v>
      </c>
      <c r="AC33" s="592" t="s">
        <v>713</v>
      </c>
      <c r="AD33" s="593" t="s">
        <v>3379</v>
      </c>
      <c r="AE33" s="268">
        <v>293</v>
      </c>
      <c r="AF33" s="592" t="s">
        <v>3194</v>
      </c>
      <c r="AG33" s="593" t="s">
        <v>3900</v>
      </c>
      <c r="AH33" s="594" t="s">
        <v>4015</v>
      </c>
      <c r="AI33" s="120"/>
    </row>
    <row r="34" spans="2:35" s="11" customFormat="1" ht="34.950000000000003" customHeight="1">
      <c r="B34" s="560" t="s">
        <v>10</v>
      </c>
      <c r="C34" s="561" t="s">
        <v>1347</v>
      </c>
      <c r="D34" s="562" t="s">
        <v>80</v>
      </c>
      <c r="E34" s="563" t="s">
        <v>1346</v>
      </c>
      <c r="F34" s="564" t="s">
        <v>1345</v>
      </c>
      <c r="G34" s="565" t="s">
        <v>1344</v>
      </c>
      <c r="H34" s="566" t="s">
        <v>1344</v>
      </c>
      <c r="I34" s="567" t="s">
        <v>1343</v>
      </c>
      <c r="J34" s="568" t="s">
        <v>3228</v>
      </c>
      <c r="K34" s="121">
        <f t="shared" si="0"/>
        <v>4</v>
      </c>
      <c r="L34" s="269">
        <v>0</v>
      </c>
      <c r="M34" s="270">
        <v>0</v>
      </c>
      <c r="N34" s="270">
        <v>0</v>
      </c>
      <c r="O34" s="268">
        <v>4</v>
      </c>
      <c r="P34" s="269">
        <v>0</v>
      </c>
      <c r="Q34" s="270">
        <v>0</v>
      </c>
      <c r="R34" s="270">
        <v>0</v>
      </c>
      <c r="S34" s="268">
        <v>4</v>
      </c>
      <c r="T34" s="269">
        <v>0</v>
      </c>
      <c r="U34" s="270">
        <v>0</v>
      </c>
      <c r="V34" s="268">
        <v>4</v>
      </c>
      <c r="W34" s="590">
        <v>2</v>
      </c>
      <c r="X34" s="276">
        <v>41</v>
      </c>
      <c r="Y34" s="154" t="s">
        <v>22</v>
      </c>
      <c r="Z34" s="946">
        <v>2300</v>
      </c>
      <c r="AA34" s="947">
        <v>4999</v>
      </c>
      <c r="AB34" s="591">
        <v>80524</v>
      </c>
      <c r="AC34" s="592" t="s">
        <v>713</v>
      </c>
      <c r="AD34" s="593" t="s">
        <v>3379</v>
      </c>
      <c r="AE34" s="268">
        <v>293</v>
      </c>
      <c r="AF34" s="592" t="s">
        <v>3194</v>
      </c>
      <c r="AG34" s="593" t="s">
        <v>3900</v>
      </c>
      <c r="AH34" s="594" t="s">
        <v>4015</v>
      </c>
      <c r="AI34" s="120"/>
    </row>
    <row r="35" spans="2:35" s="11" customFormat="1" ht="34.950000000000003" customHeight="1">
      <c r="B35" s="560" t="s">
        <v>10</v>
      </c>
      <c r="C35" s="561" t="s">
        <v>1342</v>
      </c>
      <c r="D35" s="562" t="s">
        <v>80</v>
      </c>
      <c r="E35" s="563" t="s">
        <v>1341</v>
      </c>
      <c r="F35" s="564" t="s">
        <v>1340</v>
      </c>
      <c r="G35" s="565" t="s">
        <v>1339</v>
      </c>
      <c r="H35" s="566" t="s">
        <v>1339</v>
      </c>
      <c r="I35" s="567" t="s">
        <v>1338</v>
      </c>
      <c r="J35" s="568" t="s">
        <v>3229</v>
      </c>
      <c r="K35" s="121">
        <f t="shared" si="0"/>
        <v>4</v>
      </c>
      <c r="L35" s="269">
        <v>0</v>
      </c>
      <c r="M35" s="270">
        <v>0</v>
      </c>
      <c r="N35" s="270">
        <v>0</v>
      </c>
      <c r="O35" s="268">
        <v>4</v>
      </c>
      <c r="P35" s="269">
        <v>0</v>
      </c>
      <c r="Q35" s="270">
        <v>0</v>
      </c>
      <c r="R35" s="270">
        <v>0</v>
      </c>
      <c r="S35" s="268">
        <v>4</v>
      </c>
      <c r="T35" s="269">
        <v>0</v>
      </c>
      <c r="U35" s="270">
        <v>1</v>
      </c>
      <c r="V35" s="268">
        <v>3</v>
      </c>
      <c r="W35" s="590">
        <v>2</v>
      </c>
      <c r="X35" s="276">
        <v>49</v>
      </c>
      <c r="Y35" s="154" t="s">
        <v>22</v>
      </c>
      <c r="Z35" s="946">
        <v>3000</v>
      </c>
      <c r="AA35" s="947">
        <v>1177</v>
      </c>
      <c r="AB35" s="591">
        <v>48396</v>
      </c>
      <c r="AC35" s="592" t="s">
        <v>713</v>
      </c>
      <c r="AD35" s="593" t="s">
        <v>3379</v>
      </c>
      <c r="AE35" s="268">
        <v>293</v>
      </c>
      <c r="AF35" s="592" t="s">
        <v>3194</v>
      </c>
      <c r="AG35" s="593" t="s">
        <v>3900</v>
      </c>
      <c r="AH35" s="594" t="s">
        <v>4015</v>
      </c>
      <c r="AI35" s="120"/>
    </row>
    <row r="36" spans="2:35" s="11" customFormat="1" ht="34.950000000000003" customHeight="1">
      <c r="B36" s="560" t="s">
        <v>10</v>
      </c>
      <c r="C36" s="561" t="s">
        <v>1337</v>
      </c>
      <c r="D36" s="562" t="s">
        <v>80</v>
      </c>
      <c r="E36" s="563" t="s">
        <v>1336</v>
      </c>
      <c r="F36" s="564" t="s">
        <v>1335</v>
      </c>
      <c r="G36" s="565" t="s">
        <v>1334</v>
      </c>
      <c r="H36" s="566" t="s">
        <v>1334</v>
      </c>
      <c r="I36" s="567" t="s">
        <v>1333</v>
      </c>
      <c r="J36" s="568" t="s">
        <v>3230</v>
      </c>
      <c r="K36" s="121">
        <f t="shared" si="0"/>
        <v>4</v>
      </c>
      <c r="L36" s="269">
        <v>0</v>
      </c>
      <c r="M36" s="270">
        <v>0</v>
      </c>
      <c r="N36" s="270">
        <v>0</v>
      </c>
      <c r="O36" s="268">
        <v>4</v>
      </c>
      <c r="P36" s="269">
        <v>0</v>
      </c>
      <c r="Q36" s="270">
        <v>0</v>
      </c>
      <c r="R36" s="270">
        <v>0</v>
      </c>
      <c r="S36" s="268">
        <v>4</v>
      </c>
      <c r="T36" s="269">
        <v>0</v>
      </c>
      <c r="U36" s="270">
        <v>1</v>
      </c>
      <c r="V36" s="268">
        <v>3</v>
      </c>
      <c r="W36" s="590">
        <v>2</v>
      </c>
      <c r="X36" s="276">
        <v>47</v>
      </c>
      <c r="Y36" s="154" t="s">
        <v>22</v>
      </c>
      <c r="Z36" s="946">
        <v>3580</v>
      </c>
      <c r="AA36" s="947">
        <v>2288</v>
      </c>
      <c r="AB36" s="591">
        <v>52550</v>
      </c>
      <c r="AC36" s="592" t="s">
        <v>713</v>
      </c>
      <c r="AD36" s="593" t="s">
        <v>3379</v>
      </c>
      <c r="AE36" s="268">
        <v>293</v>
      </c>
      <c r="AF36" s="592" t="s">
        <v>3194</v>
      </c>
      <c r="AG36" s="593" t="s">
        <v>3900</v>
      </c>
      <c r="AH36" s="594" t="s">
        <v>4015</v>
      </c>
      <c r="AI36" s="120"/>
    </row>
    <row r="37" spans="2:35" s="11" customFormat="1" ht="34.950000000000003" customHeight="1">
      <c r="B37" s="560" t="s">
        <v>10</v>
      </c>
      <c r="C37" s="561" t="s">
        <v>1332</v>
      </c>
      <c r="D37" s="562" t="s">
        <v>709</v>
      </c>
      <c r="E37" s="563" t="s">
        <v>1331</v>
      </c>
      <c r="F37" s="564" t="s">
        <v>1330</v>
      </c>
      <c r="G37" s="565" t="s">
        <v>1329</v>
      </c>
      <c r="H37" s="566" t="s">
        <v>1328</v>
      </c>
      <c r="I37" s="567" t="s">
        <v>1327</v>
      </c>
      <c r="J37" s="568" t="s">
        <v>3231</v>
      </c>
      <c r="K37" s="121">
        <f t="shared" si="0"/>
        <v>5</v>
      </c>
      <c r="L37" s="269">
        <v>0</v>
      </c>
      <c r="M37" s="270">
        <v>0</v>
      </c>
      <c r="N37" s="270">
        <v>0</v>
      </c>
      <c r="O37" s="268">
        <v>5</v>
      </c>
      <c r="P37" s="269">
        <v>0</v>
      </c>
      <c r="Q37" s="270">
        <v>0</v>
      </c>
      <c r="R37" s="270">
        <v>0</v>
      </c>
      <c r="S37" s="268">
        <v>5</v>
      </c>
      <c r="T37" s="269">
        <v>0</v>
      </c>
      <c r="U37" s="270">
        <v>2</v>
      </c>
      <c r="V37" s="268">
        <v>3</v>
      </c>
      <c r="W37" s="590">
        <v>2</v>
      </c>
      <c r="X37" s="276">
        <v>47</v>
      </c>
      <c r="Y37" s="154" t="s">
        <v>22</v>
      </c>
      <c r="Z37" s="946">
        <v>2200</v>
      </c>
      <c r="AA37" s="947">
        <v>3975</v>
      </c>
      <c r="AB37" s="591">
        <v>51492</v>
      </c>
      <c r="AC37" s="592" t="s">
        <v>713</v>
      </c>
      <c r="AD37" s="593" t="s">
        <v>3379</v>
      </c>
      <c r="AE37" s="268">
        <v>293</v>
      </c>
      <c r="AF37" s="592" t="s">
        <v>3194</v>
      </c>
      <c r="AG37" s="593" t="s">
        <v>4000</v>
      </c>
      <c r="AH37" s="594" t="s">
        <v>4015</v>
      </c>
      <c r="AI37" s="120"/>
    </row>
    <row r="38" spans="2:35" s="11" customFormat="1" ht="34.950000000000003" customHeight="1">
      <c r="B38" s="560" t="s">
        <v>10</v>
      </c>
      <c r="C38" s="561" t="s">
        <v>1326</v>
      </c>
      <c r="D38" s="562" t="s">
        <v>80</v>
      </c>
      <c r="E38" s="563" t="s">
        <v>1325</v>
      </c>
      <c r="F38" s="564" t="s">
        <v>1324</v>
      </c>
      <c r="G38" s="565" t="s">
        <v>1323</v>
      </c>
      <c r="H38" s="566" t="s">
        <v>1323</v>
      </c>
      <c r="I38" s="567" t="s">
        <v>1322</v>
      </c>
      <c r="J38" s="568" t="s">
        <v>3232</v>
      </c>
      <c r="K38" s="121">
        <f t="shared" si="0"/>
        <v>5</v>
      </c>
      <c r="L38" s="269">
        <v>0</v>
      </c>
      <c r="M38" s="270">
        <v>0</v>
      </c>
      <c r="N38" s="270">
        <v>0</v>
      </c>
      <c r="O38" s="268">
        <v>5</v>
      </c>
      <c r="P38" s="269">
        <v>0</v>
      </c>
      <c r="Q38" s="270">
        <v>0</v>
      </c>
      <c r="R38" s="270">
        <v>0</v>
      </c>
      <c r="S38" s="268">
        <v>5</v>
      </c>
      <c r="T38" s="269">
        <v>0</v>
      </c>
      <c r="U38" s="270">
        <v>0</v>
      </c>
      <c r="V38" s="268">
        <v>5</v>
      </c>
      <c r="W38" s="590">
        <v>3</v>
      </c>
      <c r="X38" s="276">
        <v>44</v>
      </c>
      <c r="Y38" s="154" t="s">
        <v>22</v>
      </c>
      <c r="Z38" s="946">
        <v>1500</v>
      </c>
      <c r="AA38" s="947">
        <v>3052</v>
      </c>
      <c r="AB38" s="591">
        <v>73075</v>
      </c>
      <c r="AC38" s="592" t="s">
        <v>713</v>
      </c>
      <c r="AD38" s="593" t="s">
        <v>3379</v>
      </c>
      <c r="AE38" s="268">
        <v>293</v>
      </c>
      <c r="AF38" s="592" t="s">
        <v>3194</v>
      </c>
      <c r="AG38" s="593" t="s">
        <v>3900</v>
      </c>
      <c r="AH38" s="594" t="s">
        <v>4015</v>
      </c>
      <c r="AI38" s="120"/>
    </row>
    <row r="39" spans="2:35" s="11" customFormat="1" ht="34.950000000000003" customHeight="1">
      <c r="B39" s="560" t="s">
        <v>10</v>
      </c>
      <c r="C39" s="561" t="s">
        <v>721</v>
      </c>
      <c r="D39" s="562" t="s">
        <v>80</v>
      </c>
      <c r="E39" s="563" t="s">
        <v>1321</v>
      </c>
      <c r="F39" s="564" t="s">
        <v>1320</v>
      </c>
      <c r="G39" s="565" t="s">
        <v>1319</v>
      </c>
      <c r="H39" s="566" t="s">
        <v>1319</v>
      </c>
      <c r="I39" s="567" t="s">
        <v>1318</v>
      </c>
      <c r="J39" s="568" t="s">
        <v>3233</v>
      </c>
      <c r="K39" s="121">
        <f t="shared" si="0"/>
        <v>4</v>
      </c>
      <c r="L39" s="269">
        <v>0</v>
      </c>
      <c r="M39" s="270">
        <v>0</v>
      </c>
      <c r="N39" s="270">
        <v>0</v>
      </c>
      <c r="O39" s="268">
        <v>4</v>
      </c>
      <c r="P39" s="269">
        <v>0</v>
      </c>
      <c r="Q39" s="270">
        <v>0</v>
      </c>
      <c r="R39" s="270">
        <v>0</v>
      </c>
      <c r="S39" s="268">
        <v>4</v>
      </c>
      <c r="T39" s="269">
        <v>0</v>
      </c>
      <c r="U39" s="270">
        <v>1</v>
      </c>
      <c r="V39" s="268">
        <v>3</v>
      </c>
      <c r="W39" s="590">
        <v>2</v>
      </c>
      <c r="X39" s="276">
        <v>36</v>
      </c>
      <c r="Y39" s="154" t="s">
        <v>22</v>
      </c>
      <c r="Z39" s="946">
        <v>2900</v>
      </c>
      <c r="AA39" s="947">
        <v>1487</v>
      </c>
      <c r="AB39" s="591">
        <v>63070</v>
      </c>
      <c r="AC39" s="592" t="s">
        <v>713</v>
      </c>
      <c r="AD39" s="593" t="s">
        <v>3379</v>
      </c>
      <c r="AE39" s="268">
        <v>293</v>
      </c>
      <c r="AF39" s="592" t="s">
        <v>3194</v>
      </c>
      <c r="AG39" s="593" t="s">
        <v>3900</v>
      </c>
      <c r="AH39" s="594" t="s">
        <v>4015</v>
      </c>
      <c r="AI39" s="120"/>
    </row>
    <row r="40" spans="2:35" s="11" customFormat="1" ht="34.950000000000003" customHeight="1">
      <c r="B40" s="560" t="s">
        <v>10</v>
      </c>
      <c r="C40" s="561" t="s">
        <v>1317</v>
      </c>
      <c r="D40" s="562" t="s">
        <v>80</v>
      </c>
      <c r="E40" s="563" t="s">
        <v>1316</v>
      </c>
      <c r="F40" s="564" t="s">
        <v>1315</v>
      </c>
      <c r="G40" s="565" t="s">
        <v>1314</v>
      </c>
      <c r="H40" s="566" t="s">
        <v>1314</v>
      </c>
      <c r="I40" s="567" t="s">
        <v>1313</v>
      </c>
      <c r="J40" s="568" t="s">
        <v>3234</v>
      </c>
      <c r="K40" s="121">
        <f t="shared" si="0"/>
        <v>4</v>
      </c>
      <c r="L40" s="269">
        <v>0</v>
      </c>
      <c r="M40" s="270">
        <v>0</v>
      </c>
      <c r="N40" s="270">
        <v>0</v>
      </c>
      <c r="O40" s="268">
        <v>4</v>
      </c>
      <c r="P40" s="269">
        <v>0</v>
      </c>
      <c r="Q40" s="270">
        <v>0</v>
      </c>
      <c r="R40" s="270">
        <v>0</v>
      </c>
      <c r="S40" s="268">
        <v>4</v>
      </c>
      <c r="T40" s="269">
        <v>0</v>
      </c>
      <c r="U40" s="270">
        <v>0</v>
      </c>
      <c r="V40" s="268">
        <v>4</v>
      </c>
      <c r="W40" s="590">
        <v>1</v>
      </c>
      <c r="X40" s="276">
        <v>64</v>
      </c>
      <c r="Y40" s="154" t="s">
        <v>22</v>
      </c>
      <c r="Z40" s="946">
        <v>3200</v>
      </c>
      <c r="AA40" s="947">
        <v>2618</v>
      </c>
      <c r="AB40" s="591">
        <v>46880</v>
      </c>
      <c r="AC40" s="592" t="s">
        <v>713</v>
      </c>
      <c r="AD40" s="593" t="s">
        <v>3379</v>
      </c>
      <c r="AE40" s="268">
        <v>293</v>
      </c>
      <c r="AF40" s="592" t="s">
        <v>3194</v>
      </c>
      <c r="AG40" s="593" t="s">
        <v>3900</v>
      </c>
      <c r="AH40" s="594" t="s">
        <v>4015</v>
      </c>
      <c r="AI40" s="120"/>
    </row>
    <row r="41" spans="2:35" s="11" customFormat="1" ht="34.950000000000003" customHeight="1">
      <c r="B41" s="560" t="s">
        <v>10</v>
      </c>
      <c r="C41" s="561" t="s">
        <v>1312</v>
      </c>
      <c r="D41" s="562" t="s">
        <v>80</v>
      </c>
      <c r="E41" s="563" t="s">
        <v>1311</v>
      </c>
      <c r="F41" s="564" t="s">
        <v>1310</v>
      </c>
      <c r="G41" s="565" t="s">
        <v>1309</v>
      </c>
      <c r="H41" s="566" t="s">
        <v>1308</v>
      </c>
      <c r="I41" s="567" t="s">
        <v>1307</v>
      </c>
      <c r="J41" s="568" t="s">
        <v>3235</v>
      </c>
      <c r="K41" s="121">
        <f t="shared" si="0"/>
        <v>5</v>
      </c>
      <c r="L41" s="269">
        <v>0</v>
      </c>
      <c r="M41" s="270">
        <v>0</v>
      </c>
      <c r="N41" s="270">
        <v>0</v>
      </c>
      <c r="O41" s="268">
        <v>5</v>
      </c>
      <c r="P41" s="269">
        <v>0</v>
      </c>
      <c r="Q41" s="270">
        <v>0</v>
      </c>
      <c r="R41" s="270">
        <v>0</v>
      </c>
      <c r="S41" s="268">
        <v>5</v>
      </c>
      <c r="T41" s="269">
        <v>0</v>
      </c>
      <c r="U41" s="270">
        <v>1</v>
      </c>
      <c r="V41" s="268">
        <v>4</v>
      </c>
      <c r="W41" s="590">
        <v>3</v>
      </c>
      <c r="X41" s="276">
        <v>38</v>
      </c>
      <c r="Y41" s="154" t="s">
        <v>22</v>
      </c>
      <c r="Z41" s="946">
        <v>2000</v>
      </c>
      <c r="AA41" s="947">
        <v>1470</v>
      </c>
      <c r="AB41" s="591">
        <v>81390</v>
      </c>
      <c r="AC41" s="592" t="s">
        <v>713</v>
      </c>
      <c r="AD41" s="593" t="s">
        <v>3379</v>
      </c>
      <c r="AE41" s="268">
        <v>293</v>
      </c>
      <c r="AF41" s="592" t="s">
        <v>3194</v>
      </c>
      <c r="AG41" s="593" t="s">
        <v>3900</v>
      </c>
      <c r="AH41" s="594" t="s">
        <v>4015</v>
      </c>
      <c r="AI41" s="120"/>
    </row>
    <row r="42" spans="2:35" s="11" customFormat="1" ht="34.950000000000003" customHeight="1">
      <c r="B42" s="560" t="s">
        <v>10</v>
      </c>
      <c r="C42" s="561" t="s">
        <v>1306</v>
      </c>
      <c r="D42" s="562" t="s">
        <v>80</v>
      </c>
      <c r="E42" s="563" t="s">
        <v>1305</v>
      </c>
      <c r="F42" s="564" t="s">
        <v>1304</v>
      </c>
      <c r="G42" s="565" t="s">
        <v>1303</v>
      </c>
      <c r="H42" s="566" t="s">
        <v>1302</v>
      </c>
      <c r="I42" s="567" t="s">
        <v>1301</v>
      </c>
      <c r="J42" s="568" t="s">
        <v>3236</v>
      </c>
      <c r="K42" s="121">
        <f t="shared" ref="K42:K73" si="1">SUM(L42:O42)</f>
        <v>5</v>
      </c>
      <c r="L42" s="269">
        <v>0</v>
      </c>
      <c r="M42" s="270">
        <v>0</v>
      </c>
      <c r="N42" s="270">
        <v>0</v>
      </c>
      <c r="O42" s="268">
        <v>5</v>
      </c>
      <c r="P42" s="269">
        <v>0</v>
      </c>
      <c r="Q42" s="270">
        <v>0</v>
      </c>
      <c r="R42" s="270">
        <v>0</v>
      </c>
      <c r="S42" s="268">
        <v>5</v>
      </c>
      <c r="T42" s="269">
        <v>0</v>
      </c>
      <c r="U42" s="270">
        <v>0</v>
      </c>
      <c r="V42" s="268">
        <v>5</v>
      </c>
      <c r="W42" s="590">
        <v>3</v>
      </c>
      <c r="X42" s="276">
        <v>42</v>
      </c>
      <c r="Y42" s="154" t="s">
        <v>22</v>
      </c>
      <c r="Z42" s="946">
        <v>1700</v>
      </c>
      <c r="AA42" s="947">
        <v>2711</v>
      </c>
      <c r="AB42" s="591">
        <v>71759</v>
      </c>
      <c r="AC42" s="592" t="s">
        <v>713</v>
      </c>
      <c r="AD42" s="593" t="s">
        <v>3379</v>
      </c>
      <c r="AE42" s="268">
        <v>293</v>
      </c>
      <c r="AF42" s="592" t="s">
        <v>3194</v>
      </c>
      <c r="AG42" s="593" t="s">
        <v>3900</v>
      </c>
      <c r="AH42" s="594" t="s">
        <v>4015</v>
      </c>
      <c r="AI42" s="120"/>
    </row>
    <row r="43" spans="2:35" s="11" customFormat="1" ht="34.950000000000003" customHeight="1">
      <c r="B43" s="560" t="s">
        <v>10</v>
      </c>
      <c r="C43" s="561" t="s">
        <v>1300</v>
      </c>
      <c r="D43" s="562" t="s">
        <v>80</v>
      </c>
      <c r="E43" s="563" t="s">
        <v>1299</v>
      </c>
      <c r="F43" s="564" t="s">
        <v>1298</v>
      </c>
      <c r="G43" s="565" t="s">
        <v>1297</v>
      </c>
      <c r="H43" s="566" t="s">
        <v>1297</v>
      </c>
      <c r="I43" s="567" t="s">
        <v>1296</v>
      </c>
      <c r="J43" s="568" t="s">
        <v>3237</v>
      </c>
      <c r="K43" s="121">
        <f t="shared" si="1"/>
        <v>4</v>
      </c>
      <c r="L43" s="269">
        <v>0</v>
      </c>
      <c r="M43" s="270">
        <v>0</v>
      </c>
      <c r="N43" s="270">
        <v>0</v>
      </c>
      <c r="O43" s="268">
        <v>4</v>
      </c>
      <c r="P43" s="269">
        <v>0</v>
      </c>
      <c r="Q43" s="270">
        <v>0</v>
      </c>
      <c r="R43" s="270">
        <v>0</v>
      </c>
      <c r="S43" s="268">
        <v>4</v>
      </c>
      <c r="T43" s="269">
        <v>1</v>
      </c>
      <c r="U43" s="270">
        <v>0</v>
      </c>
      <c r="V43" s="268">
        <v>3</v>
      </c>
      <c r="W43" s="590">
        <v>2</v>
      </c>
      <c r="X43" s="276">
        <v>52</v>
      </c>
      <c r="Y43" s="154" t="s">
        <v>22</v>
      </c>
      <c r="Z43" s="946">
        <v>3350</v>
      </c>
      <c r="AA43" s="947">
        <v>3042</v>
      </c>
      <c r="AB43" s="591">
        <v>54044</v>
      </c>
      <c r="AC43" s="592" t="s">
        <v>713</v>
      </c>
      <c r="AD43" s="593" t="s">
        <v>3379</v>
      </c>
      <c r="AE43" s="268">
        <v>293</v>
      </c>
      <c r="AF43" s="592" t="s">
        <v>3194</v>
      </c>
      <c r="AG43" s="593" t="s">
        <v>3900</v>
      </c>
      <c r="AH43" s="594" t="s">
        <v>4015</v>
      </c>
      <c r="AI43" s="120"/>
    </row>
    <row r="44" spans="2:35" s="11" customFormat="1" ht="34.950000000000003" customHeight="1">
      <c r="B44" s="560" t="s">
        <v>10</v>
      </c>
      <c r="C44" s="561" t="s">
        <v>1295</v>
      </c>
      <c r="D44" s="562" t="s">
        <v>80</v>
      </c>
      <c r="E44" s="563" t="s">
        <v>1294</v>
      </c>
      <c r="F44" s="564" t="s">
        <v>1293</v>
      </c>
      <c r="G44" s="565" t="s">
        <v>1292</v>
      </c>
      <c r="H44" s="566" t="s">
        <v>1292</v>
      </c>
      <c r="I44" s="567" t="s">
        <v>1291</v>
      </c>
      <c r="J44" s="568" t="s">
        <v>3238</v>
      </c>
      <c r="K44" s="121">
        <f t="shared" si="1"/>
        <v>4</v>
      </c>
      <c r="L44" s="269">
        <v>0</v>
      </c>
      <c r="M44" s="270">
        <v>0</v>
      </c>
      <c r="N44" s="270">
        <v>0</v>
      </c>
      <c r="O44" s="268">
        <v>4</v>
      </c>
      <c r="P44" s="269">
        <v>0</v>
      </c>
      <c r="Q44" s="270">
        <v>0</v>
      </c>
      <c r="R44" s="270">
        <v>0</v>
      </c>
      <c r="S44" s="268">
        <v>4</v>
      </c>
      <c r="T44" s="269">
        <v>0</v>
      </c>
      <c r="U44" s="270">
        <v>1</v>
      </c>
      <c r="V44" s="268">
        <v>3</v>
      </c>
      <c r="W44" s="590">
        <v>3</v>
      </c>
      <c r="X44" s="276">
        <v>45</v>
      </c>
      <c r="Y44" s="154" t="s">
        <v>22</v>
      </c>
      <c r="Z44" s="946">
        <v>2789</v>
      </c>
      <c r="AA44" s="947">
        <v>311</v>
      </c>
      <c r="AB44" s="591">
        <v>13015</v>
      </c>
      <c r="AC44" s="592" t="s">
        <v>713</v>
      </c>
      <c r="AD44" s="593" t="s">
        <v>3379</v>
      </c>
      <c r="AE44" s="268">
        <v>293</v>
      </c>
      <c r="AF44" s="592" t="s">
        <v>3194</v>
      </c>
      <c r="AG44" s="593" t="s">
        <v>3900</v>
      </c>
      <c r="AH44" s="594" t="s">
        <v>4015</v>
      </c>
      <c r="AI44" s="120"/>
    </row>
    <row r="45" spans="2:35" s="11" customFormat="1" ht="34.950000000000003" customHeight="1">
      <c r="B45" s="560" t="s">
        <v>10</v>
      </c>
      <c r="C45" s="561" t="s">
        <v>1290</v>
      </c>
      <c r="D45" s="562" t="s">
        <v>80</v>
      </c>
      <c r="E45" s="563" t="s">
        <v>1289</v>
      </c>
      <c r="F45" s="564" t="s">
        <v>1288</v>
      </c>
      <c r="G45" s="565" t="s">
        <v>1287</v>
      </c>
      <c r="H45" s="566" t="s">
        <v>1286</v>
      </c>
      <c r="I45" s="567" t="s">
        <v>1285</v>
      </c>
      <c r="J45" s="568" t="s">
        <v>3239</v>
      </c>
      <c r="K45" s="121">
        <f t="shared" si="1"/>
        <v>4</v>
      </c>
      <c r="L45" s="269">
        <v>0</v>
      </c>
      <c r="M45" s="270">
        <v>0</v>
      </c>
      <c r="N45" s="270">
        <v>0</v>
      </c>
      <c r="O45" s="268">
        <v>4</v>
      </c>
      <c r="P45" s="269">
        <v>0</v>
      </c>
      <c r="Q45" s="270">
        <v>0</v>
      </c>
      <c r="R45" s="270">
        <v>0</v>
      </c>
      <c r="S45" s="268">
        <v>4</v>
      </c>
      <c r="T45" s="269">
        <v>1</v>
      </c>
      <c r="U45" s="270">
        <v>0</v>
      </c>
      <c r="V45" s="268">
        <v>3</v>
      </c>
      <c r="W45" s="590">
        <v>3</v>
      </c>
      <c r="X45" s="276">
        <v>55</v>
      </c>
      <c r="Y45" s="154" t="s">
        <v>22</v>
      </c>
      <c r="Z45" s="946">
        <v>4800</v>
      </c>
      <c r="AA45" s="947">
        <v>9560</v>
      </c>
      <c r="AB45" s="591">
        <v>52464</v>
      </c>
      <c r="AC45" s="592" t="s">
        <v>713</v>
      </c>
      <c r="AD45" s="593" t="s">
        <v>3379</v>
      </c>
      <c r="AE45" s="268">
        <v>293</v>
      </c>
      <c r="AF45" s="592" t="s">
        <v>3194</v>
      </c>
      <c r="AG45" s="593" t="s">
        <v>3900</v>
      </c>
      <c r="AH45" s="594" t="s">
        <v>4015</v>
      </c>
      <c r="AI45" s="120"/>
    </row>
    <row r="46" spans="2:35" s="11" customFormat="1" ht="34.950000000000003" customHeight="1">
      <c r="B46" s="560" t="s">
        <v>10</v>
      </c>
      <c r="C46" s="561" t="s">
        <v>4338</v>
      </c>
      <c r="D46" s="562" t="s">
        <v>80</v>
      </c>
      <c r="E46" s="563" t="s">
        <v>1284</v>
      </c>
      <c r="F46" s="564" t="s">
        <v>4337</v>
      </c>
      <c r="G46" s="565" t="s">
        <v>1283</v>
      </c>
      <c r="H46" s="566" t="s">
        <v>1283</v>
      </c>
      <c r="I46" s="567" t="s">
        <v>1282</v>
      </c>
      <c r="J46" s="568" t="s">
        <v>3240</v>
      </c>
      <c r="K46" s="121">
        <f t="shared" si="1"/>
        <v>4</v>
      </c>
      <c r="L46" s="269">
        <v>0</v>
      </c>
      <c r="M46" s="270">
        <v>0</v>
      </c>
      <c r="N46" s="270">
        <v>0</v>
      </c>
      <c r="O46" s="268">
        <v>4</v>
      </c>
      <c r="P46" s="269">
        <v>0</v>
      </c>
      <c r="Q46" s="270">
        <v>0</v>
      </c>
      <c r="R46" s="270">
        <v>0</v>
      </c>
      <c r="S46" s="268">
        <v>4</v>
      </c>
      <c r="T46" s="269">
        <v>0</v>
      </c>
      <c r="U46" s="270">
        <v>0</v>
      </c>
      <c r="V46" s="268">
        <v>4</v>
      </c>
      <c r="W46" s="590">
        <v>2</v>
      </c>
      <c r="X46" s="276">
        <v>58</v>
      </c>
      <c r="Y46" s="154" t="s">
        <v>22</v>
      </c>
      <c r="Z46" s="946">
        <v>5700</v>
      </c>
      <c r="AA46" s="947">
        <v>9861</v>
      </c>
      <c r="AB46" s="591">
        <v>66468</v>
      </c>
      <c r="AC46" s="592" t="s">
        <v>713</v>
      </c>
      <c r="AD46" s="593" t="s">
        <v>3379</v>
      </c>
      <c r="AE46" s="268">
        <v>293</v>
      </c>
      <c r="AF46" s="592" t="s">
        <v>3194</v>
      </c>
      <c r="AG46" s="593" t="s">
        <v>3900</v>
      </c>
      <c r="AH46" s="594" t="s">
        <v>4015</v>
      </c>
      <c r="AI46" s="120"/>
    </row>
    <row r="47" spans="2:35" s="11" customFormat="1" ht="34.950000000000003" customHeight="1">
      <c r="B47" s="560" t="s">
        <v>10</v>
      </c>
      <c r="C47" s="561" t="s">
        <v>1281</v>
      </c>
      <c r="D47" s="562" t="s">
        <v>709</v>
      </c>
      <c r="E47" s="563" t="s">
        <v>1280</v>
      </c>
      <c r="F47" s="564" t="s">
        <v>1279</v>
      </c>
      <c r="G47" s="565" t="s">
        <v>1278</v>
      </c>
      <c r="H47" s="566" t="s">
        <v>1277</v>
      </c>
      <c r="I47" s="567" t="s">
        <v>1276</v>
      </c>
      <c r="J47" s="297" t="s">
        <v>3241</v>
      </c>
      <c r="K47" s="121">
        <f t="shared" si="1"/>
        <v>5</v>
      </c>
      <c r="L47" s="269">
        <v>0</v>
      </c>
      <c r="M47" s="270">
        <v>0</v>
      </c>
      <c r="N47" s="270">
        <v>0</v>
      </c>
      <c r="O47" s="268">
        <v>5</v>
      </c>
      <c r="P47" s="269">
        <v>0</v>
      </c>
      <c r="Q47" s="270">
        <v>0</v>
      </c>
      <c r="R47" s="270">
        <v>0</v>
      </c>
      <c r="S47" s="268">
        <v>5</v>
      </c>
      <c r="T47" s="269">
        <v>0</v>
      </c>
      <c r="U47" s="270">
        <v>0</v>
      </c>
      <c r="V47" s="268">
        <v>5</v>
      </c>
      <c r="W47" s="590">
        <v>3</v>
      </c>
      <c r="X47" s="276">
        <v>53</v>
      </c>
      <c r="Y47" s="154" t="s">
        <v>22</v>
      </c>
      <c r="Z47" s="946">
        <v>4435</v>
      </c>
      <c r="AA47" s="947">
        <v>1532</v>
      </c>
      <c r="AB47" s="591">
        <v>39551</v>
      </c>
      <c r="AC47" s="592" t="s">
        <v>713</v>
      </c>
      <c r="AD47" s="593" t="s">
        <v>3379</v>
      </c>
      <c r="AE47" s="268">
        <v>293</v>
      </c>
      <c r="AF47" s="592" t="s">
        <v>3194</v>
      </c>
      <c r="AG47" s="593" t="s">
        <v>4000</v>
      </c>
      <c r="AH47" s="594" t="s">
        <v>4015</v>
      </c>
      <c r="AI47" s="120"/>
    </row>
    <row r="48" spans="2:35" s="11" customFormat="1" ht="34.950000000000003" customHeight="1">
      <c r="B48" s="560" t="s">
        <v>10</v>
      </c>
      <c r="C48" s="561" t="s">
        <v>1275</v>
      </c>
      <c r="D48" s="562" t="s">
        <v>80</v>
      </c>
      <c r="E48" s="563" t="s">
        <v>1274</v>
      </c>
      <c r="F48" s="564" t="s">
        <v>1273</v>
      </c>
      <c r="G48" s="565" t="s">
        <v>1272</v>
      </c>
      <c r="H48" s="566" t="s">
        <v>1272</v>
      </c>
      <c r="I48" s="567" t="s">
        <v>1271</v>
      </c>
      <c r="J48" s="568" t="s">
        <v>3242</v>
      </c>
      <c r="K48" s="121">
        <f t="shared" si="1"/>
        <v>4</v>
      </c>
      <c r="L48" s="269">
        <v>0</v>
      </c>
      <c r="M48" s="270">
        <v>0</v>
      </c>
      <c r="N48" s="270">
        <v>0</v>
      </c>
      <c r="O48" s="268">
        <v>4</v>
      </c>
      <c r="P48" s="269">
        <v>0</v>
      </c>
      <c r="Q48" s="270">
        <v>0</v>
      </c>
      <c r="R48" s="270">
        <v>0</v>
      </c>
      <c r="S48" s="268">
        <v>4</v>
      </c>
      <c r="T48" s="269">
        <v>0</v>
      </c>
      <c r="U48" s="270">
        <v>0</v>
      </c>
      <c r="V48" s="268">
        <v>4</v>
      </c>
      <c r="W48" s="590">
        <v>2</v>
      </c>
      <c r="X48" s="276">
        <v>38</v>
      </c>
      <c r="Y48" s="154" t="s">
        <v>22</v>
      </c>
      <c r="Z48" s="946">
        <v>5200</v>
      </c>
      <c r="AA48" s="947">
        <v>1476</v>
      </c>
      <c r="AB48" s="591">
        <v>24675</v>
      </c>
      <c r="AC48" s="592" t="s">
        <v>713</v>
      </c>
      <c r="AD48" s="593" t="s">
        <v>3379</v>
      </c>
      <c r="AE48" s="268">
        <v>293</v>
      </c>
      <c r="AF48" s="592" t="s">
        <v>3194</v>
      </c>
      <c r="AG48" s="593" t="s">
        <v>3900</v>
      </c>
      <c r="AH48" s="594" t="s">
        <v>4015</v>
      </c>
      <c r="AI48" s="120"/>
    </row>
    <row r="49" spans="2:35" s="11" customFormat="1" ht="34.950000000000003" customHeight="1">
      <c r="B49" s="560" t="s">
        <v>10</v>
      </c>
      <c r="C49" s="561" t="s">
        <v>1270</v>
      </c>
      <c r="D49" s="562" t="s">
        <v>80</v>
      </c>
      <c r="E49" s="563" t="s">
        <v>1269</v>
      </c>
      <c r="F49" s="564" t="s">
        <v>1268</v>
      </c>
      <c r="G49" s="565" t="s">
        <v>1267</v>
      </c>
      <c r="H49" s="566" t="s">
        <v>1267</v>
      </c>
      <c r="I49" s="567" t="s">
        <v>1266</v>
      </c>
      <c r="J49" s="297" t="s">
        <v>3243</v>
      </c>
      <c r="K49" s="121">
        <f t="shared" si="1"/>
        <v>4</v>
      </c>
      <c r="L49" s="269">
        <v>0</v>
      </c>
      <c r="M49" s="270">
        <v>0</v>
      </c>
      <c r="N49" s="270">
        <v>0</v>
      </c>
      <c r="O49" s="268">
        <v>4</v>
      </c>
      <c r="P49" s="269">
        <v>0</v>
      </c>
      <c r="Q49" s="270">
        <v>0</v>
      </c>
      <c r="R49" s="270">
        <v>0</v>
      </c>
      <c r="S49" s="268">
        <v>4</v>
      </c>
      <c r="T49" s="269">
        <v>0</v>
      </c>
      <c r="U49" s="270">
        <v>1</v>
      </c>
      <c r="V49" s="268">
        <v>3</v>
      </c>
      <c r="W49" s="590">
        <v>2</v>
      </c>
      <c r="X49" s="276">
        <v>57</v>
      </c>
      <c r="Y49" s="154" t="s">
        <v>22</v>
      </c>
      <c r="Z49" s="946">
        <v>3000</v>
      </c>
      <c r="AA49" s="947">
        <v>2042</v>
      </c>
      <c r="AB49" s="591">
        <v>59970</v>
      </c>
      <c r="AC49" s="592" t="s">
        <v>713</v>
      </c>
      <c r="AD49" s="593" t="s">
        <v>3379</v>
      </c>
      <c r="AE49" s="268">
        <v>293</v>
      </c>
      <c r="AF49" s="592" t="s">
        <v>3194</v>
      </c>
      <c r="AG49" s="593" t="s">
        <v>3900</v>
      </c>
      <c r="AH49" s="594" t="s">
        <v>4015</v>
      </c>
      <c r="AI49" s="120"/>
    </row>
    <row r="50" spans="2:35" s="11" customFormat="1" ht="34.950000000000003" customHeight="1">
      <c r="B50" s="560" t="s">
        <v>10</v>
      </c>
      <c r="C50" s="561" t="s">
        <v>1265</v>
      </c>
      <c r="D50" s="562" t="s">
        <v>80</v>
      </c>
      <c r="E50" s="563" t="s">
        <v>1264</v>
      </c>
      <c r="F50" s="564" t="s">
        <v>1263</v>
      </c>
      <c r="G50" s="565" t="s">
        <v>1262</v>
      </c>
      <c r="H50" s="566" t="s">
        <v>1262</v>
      </c>
      <c r="I50" s="567" t="s">
        <v>1261</v>
      </c>
      <c r="J50" s="568" t="s">
        <v>3244</v>
      </c>
      <c r="K50" s="121">
        <f t="shared" si="1"/>
        <v>4</v>
      </c>
      <c r="L50" s="269">
        <v>0</v>
      </c>
      <c r="M50" s="270">
        <v>0</v>
      </c>
      <c r="N50" s="270">
        <v>0</v>
      </c>
      <c r="O50" s="268">
        <v>4</v>
      </c>
      <c r="P50" s="269">
        <v>0</v>
      </c>
      <c r="Q50" s="270">
        <v>0</v>
      </c>
      <c r="R50" s="270">
        <v>0</v>
      </c>
      <c r="S50" s="268">
        <v>4</v>
      </c>
      <c r="T50" s="269">
        <v>1</v>
      </c>
      <c r="U50" s="270">
        <v>0</v>
      </c>
      <c r="V50" s="268">
        <v>3</v>
      </c>
      <c r="W50" s="590">
        <v>3</v>
      </c>
      <c r="X50" s="276">
        <v>49</v>
      </c>
      <c r="Y50" s="154" t="s">
        <v>22</v>
      </c>
      <c r="Z50" s="946">
        <v>4000</v>
      </c>
      <c r="AA50" s="947">
        <v>7093</v>
      </c>
      <c r="AB50" s="591">
        <v>83542</v>
      </c>
      <c r="AC50" s="592" t="s">
        <v>713</v>
      </c>
      <c r="AD50" s="593" t="s">
        <v>3379</v>
      </c>
      <c r="AE50" s="268">
        <v>293</v>
      </c>
      <c r="AF50" s="592" t="s">
        <v>3194</v>
      </c>
      <c r="AG50" s="593" t="s">
        <v>3900</v>
      </c>
      <c r="AH50" s="594" t="s">
        <v>4015</v>
      </c>
      <c r="AI50" s="120"/>
    </row>
    <row r="51" spans="2:35" s="11" customFormat="1" ht="34.950000000000003" customHeight="1">
      <c r="B51" s="560" t="s">
        <v>10</v>
      </c>
      <c r="C51" s="561" t="s">
        <v>1260</v>
      </c>
      <c r="D51" s="562" t="s">
        <v>80</v>
      </c>
      <c r="E51" s="563" t="s">
        <v>1259</v>
      </c>
      <c r="F51" s="564" t="s">
        <v>1258</v>
      </c>
      <c r="G51" s="565" t="s">
        <v>1257</v>
      </c>
      <c r="H51" s="566" t="s">
        <v>1257</v>
      </c>
      <c r="I51" s="567" t="s">
        <v>1256</v>
      </c>
      <c r="J51" s="568" t="s">
        <v>3245</v>
      </c>
      <c r="K51" s="121">
        <f t="shared" si="1"/>
        <v>4</v>
      </c>
      <c r="L51" s="269">
        <v>0</v>
      </c>
      <c r="M51" s="270">
        <v>0</v>
      </c>
      <c r="N51" s="270">
        <v>0</v>
      </c>
      <c r="O51" s="268">
        <v>4</v>
      </c>
      <c r="P51" s="269">
        <v>0</v>
      </c>
      <c r="Q51" s="270">
        <v>0</v>
      </c>
      <c r="R51" s="270">
        <v>0</v>
      </c>
      <c r="S51" s="268">
        <v>4</v>
      </c>
      <c r="T51" s="269">
        <v>0</v>
      </c>
      <c r="U51" s="270">
        <v>1</v>
      </c>
      <c r="V51" s="268">
        <v>3</v>
      </c>
      <c r="W51" s="590">
        <v>2</v>
      </c>
      <c r="X51" s="276">
        <v>36</v>
      </c>
      <c r="Y51" s="154" t="s">
        <v>22</v>
      </c>
      <c r="Z51" s="946">
        <v>2600</v>
      </c>
      <c r="AA51" s="947">
        <v>1537</v>
      </c>
      <c r="AB51" s="591">
        <v>53207</v>
      </c>
      <c r="AC51" s="592" t="s">
        <v>713</v>
      </c>
      <c r="AD51" s="593" t="s">
        <v>3379</v>
      </c>
      <c r="AE51" s="268">
        <v>293</v>
      </c>
      <c r="AF51" s="592" t="s">
        <v>3194</v>
      </c>
      <c r="AG51" s="593" t="s">
        <v>3900</v>
      </c>
      <c r="AH51" s="594" t="s">
        <v>4015</v>
      </c>
      <c r="AI51" s="120"/>
    </row>
    <row r="52" spans="2:35" s="11" customFormat="1" ht="34.950000000000003" customHeight="1">
      <c r="B52" s="560" t="s">
        <v>10</v>
      </c>
      <c r="C52" s="561" t="s">
        <v>1255</v>
      </c>
      <c r="D52" s="562" t="s">
        <v>80</v>
      </c>
      <c r="E52" s="563" t="s">
        <v>1254</v>
      </c>
      <c r="F52" s="564" t="s">
        <v>1253</v>
      </c>
      <c r="G52" s="565" t="s">
        <v>1252</v>
      </c>
      <c r="H52" s="566" t="s">
        <v>1252</v>
      </c>
      <c r="I52" s="567" t="s">
        <v>1251</v>
      </c>
      <c r="J52" s="568" t="s">
        <v>3246</v>
      </c>
      <c r="K52" s="121">
        <f t="shared" si="1"/>
        <v>4</v>
      </c>
      <c r="L52" s="269">
        <v>0</v>
      </c>
      <c r="M52" s="270">
        <v>0</v>
      </c>
      <c r="N52" s="270">
        <v>0</v>
      </c>
      <c r="O52" s="268">
        <v>4</v>
      </c>
      <c r="P52" s="269">
        <v>0</v>
      </c>
      <c r="Q52" s="270">
        <v>0</v>
      </c>
      <c r="R52" s="270">
        <v>0</v>
      </c>
      <c r="S52" s="268">
        <v>4</v>
      </c>
      <c r="T52" s="269">
        <v>0</v>
      </c>
      <c r="U52" s="270">
        <v>1</v>
      </c>
      <c r="V52" s="268">
        <v>3</v>
      </c>
      <c r="W52" s="590">
        <v>1</v>
      </c>
      <c r="X52" s="276">
        <v>44</v>
      </c>
      <c r="Y52" s="154" t="s">
        <v>22</v>
      </c>
      <c r="Z52" s="946">
        <v>2500</v>
      </c>
      <c r="AA52" s="947">
        <v>4778</v>
      </c>
      <c r="AB52" s="591">
        <v>50603</v>
      </c>
      <c r="AC52" s="592" t="s">
        <v>713</v>
      </c>
      <c r="AD52" s="593" t="s">
        <v>3379</v>
      </c>
      <c r="AE52" s="268">
        <v>293</v>
      </c>
      <c r="AF52" s="592" t="s">
        <v>3194</v>
      </c>
      <c r="AG52" s="593" t="s">
        <v>3900</v>
      </c>
      <c r="AH52" s="594" t="s">
        <v>4015</v>
      </c>
      <c r="AI52" s="120"/>
    </row>
    <row r="53" spans="2:35" s="11" customFormat="1" ht="34.950000000000003" customHeight="1">
      <c r="B53" s="560" t="s">
        <v>10</v>
      </c>
      <c r="C53" s="561" t="s">
        <v>1250</v>
      </c>
      <c r="D53" s="562" t="s">
        <v>80</v>
      </c>
      <c r="E53" s="563" t="s">
        <v>1249</v>
      </c>
      <c r="F53" s="564" t="s">
        <v>1248</v>
      </c>
      <c r="G53" s="565" t="s">
        <v>1247</v>
      </c>
      <c r="H53" s="566" t="s">
        <v>1247</v>
      </c>
      <c r="I53" s="567" t="s">
        <v>1246</v>
      </c>
      <c r="J53" s="568" t="s">
        <v>3247</v>
      </c>
      <c r="K53" s="121">
        <f t="shared" si="1"/>
        <v>4</v>
      </c>
      <c r="L53" s="269">
        <v>0</v>
      </c>
      <c r="M53" s="270">
        <v>0</v>
      </c>
      <c r="N53" s="270">
        <v>0</v>
      </c>
      <c r="O53" s="268">
        <v>4</v>
      </c>
      <c r="P53" s="269">
        <v>0</v>
      </c>
      <c r="Q53" s="270">
        <v>0</v>
      </c>
      <c r="R53" s="270">
        <v>0</v>
      </c>
      <c r="S53" s="268">
        <v>4</v>
      </c>
      <c r="T53" s="269">
        <v>0</v>
      </c>
      <c r="U53" s="270">
        <v>0</v>
      </c>
      <c r="V53" s="268">
        <v>4</v>
      </c>
      <c r="W53" s="590">
        <v>1</v>
      </c>
      <c r="X53" s="276">
        <v>39</v>
      </c>
      <c r="Y53" s="154" t="s">
        <v>22</v>
      </c>
      <c r="Z53" s="946">
        <v>2540</v>
      </c>
      <c r="AA53" s="947">
        <v>1439</v>
      </c>
      <c r="AB53" s="591">
        <v>37582</v>
      </c>
      <c r="AC53" s="592" t="s">
        <v>713</v>
      </c>
      <c r="AD53" s="593" t="s">
        <v>3379</v>
      </c>
      <c r="AE53" s="268">
        <v>293</v>
      </c>
      <c r="AF53" s="592" t="s">
        <v>3194</v>
      </c>
      <c r="AG53" s="593" t="s">
        <v>3900</v>
      </c>
      <c r="AH53" s="594" t="s">
        <v>4015</v>
      </c>
      <c r="AI53" s="120"/>
    </row>
    <row r="54" spans="2:35" s="11" customFormat="1" ht="34.950000000000003" customHeight="1">
      <c r="B54" s="560" t="s">
        <v>10</v>
      </c>
      <c r="C54" s="561" t="s">
        <v>1245</v>
      </c>
      <c r="D54" s="562" t="s">
        <v>80</v>
      </c>
      <c r="E54" s="563" t="s">
        <v>1244</v>
      </c>
      <c r="F54" s="564" t="s">
        <v>1243</v>
      </c>
      <c r="G54" s="565" t="s">
        <v>1242</v>
      </c>
      <c r="H54" s="566" t="s">
        <v>1242</v>
      </c>
      <c r="I54" s="567" t="s">
        <v>1241</v>
      </c>
      <c r="J54" s="568" t="s">
        <v>3248</v>
      </c>
      <c r="K54" s="121">
        <f t="shared" si="1"/>
        <v>4</v>
      </c>
      <c r="L54" s="269">
        <v>0</v>
      </c>
      <c r="M54" s="270">
        <v>0</v>
      </c>
      <c r="N54" s="270">
        <v>0</v>
      </c>
      <c r="O54" s="268">
        <v>4</v>
      </c>
      <c r="P54" s="269">
        <v>0</v>
      </c>
      <c r="Q54" s="270">
        <v>0</v>
      </c>
      <c r="R54" s="270">
        <v>0</v>
      </c>
      <c r="S54" s="268">
        <v>4</v>
      </c>
      <c r="T54" s="269">
        <v>1</v>
      </c>
      <c r="U54" s="270">
        <v>0</v>
      </c>
      <c r="V54" s="268">
        <v>3</v>
      </c>
      <c r="W54" s="590">
        <v>3</v>
      </c>
      <c r="X54" s="276">
        <v>34</v>
      </c>
      <c r="Y54" s="154" t="s">
        <v>22</v>
      </c>
      <c r="Z54" s="946">
        <v>1943</v>
      </c>
      <c r="AA54" s="947">
        <v>1160</v>
      </c>
      <c r="AB54" s="591">
        <v>53238</v>
      </c>
      <c r="AC54" s="592" t="s">
        <v>713</v>
      </c>
      <c r="AD54" s="593" t="s">
        <v>3379</v>
      </c>
      <c r="AE54" s="268">
        <v>293</v>
      </c>
      <c r="AF54" s="592" t="s">
        <v>3194</v>
      </c>
      <c r="AG54" s="593" t="s">
        <v>3900</v>
      </c>
      <c r="AH54" s="594" t="s">
        <v>4015</v>
      </c>
      <c r="AI54" s="120"/>
    </row>
    <row r="55" spans="2:35" s="11" customFormat="1" ht="34.950000000000003" customHeight="1">
      <c r="B55" s="560" t="s">
        <v>10</v>
      </c>
      <c r="C55" s="561" t="s">
        <v>1240</v>
      </c>
      <c r="D55" s="562" t="s">
        <v>80</v>
      </c>
      <c r="E55" s="563" t="s">
        <v>1239</v>
      </c>
      <c r="F55" s="564" t="s">
        <v>1238</v>
      </c>
      <c r="G55" s="565" t="s">
        <v>1237</v>
      </c>
      <c r="H55" s="566" t="s">
        <v>1237</v>
      </c>
      <c r="I55" s="567" t="s">
        <v>1236</v>
      </c>
      <c r="J55" s="568" t="s">
        <v>3249</v>
      </c>
      <c r="K55" s="121">
        <f t="shared" si="1"/>
        <v>4</v>
      </c>
      <c r="L55" s="269">
        <v>0</v>
      </c>
      <c r="M55" s="270">
        <v>0</v>
      </c>
      <c r="N55" s="270">
        <v>0</v>
      </c>
      <c r="O55" s="268">
        <v>4</v>
      </c>
      <c r="P55" s="269">
        <v>0</v>
      </c>
      <c r="Q55" s="270">
        <v>0</v>
      </c>
      <c r="R55" s="270">
        <v>0</v>
      </c>
      <c r="S55" s="268">
        <v>4</v>
      </c>
      <c r="T55" s="269">
        <v>1</v>
      </c>
      <c r="U55" s="270">
        <v>0</v>
      </c>
      <c r="V55" s="268">
        <v>3</v>
      </c>
      <c r="W55" s="590">
        <v>1</v>
      </c>
      <c r="X55" s="276">
        <v>44</v>
      </c>
      <c r="Y55" s="154" t="s">
        <v>22</v>
      </c>
      <c r="Z55" s="946">
        <v>1300</v>
      </c>
      <c r="AA55" s="947">
        <v>703</v>
      </c>
      <c r="AB55" s="591">
        <v>36327</v>
      </c>
      <c r="AC55" s="592" t="s">
        <v>713</v>
      </c>
      <c r="AD55" s="593" t="s">
        <v>3379</v>
      </c>
      <c r="AE55" s="268">
        <v>293</v>
      </c>
      <c r="AF55" s="592" t="s">
        <v>3194</v>
      </c>
      <c r="AG55" s="593" t="s">
        <v>3900</v>
      </c>
      <c r="AH55" s="594" t="s">
        <v>4015</v>
      </c>
      <c r="AI55" s="120"/>
    </row>
    <row r="56" spans="2:35" s="11" customFormat="1" ht="34.950000000000003" customHeight="1">
      <c r="B56" s="560" t="s">
        <v>10</v>
      </c>
      <c r="C56" s="561" t="s">
        <v>1235</v>
      </c>
      <c r="D56" s="562" t="s">
        <v>80</v>
      </c>
      <c r="E56" s="563" t="s">
        <v>1234</v>
      </c>
      <c r="F56" s="564" t="s">
        <v>1233</v>
      </c>
      <c r="G56" s="565" t="s">
        <v>1232</v>
      </c>
      <c r="H56" s="566" t="s">
        <v>1232</v>
      </c>
      <c r="I56" s="567" t="s">
        <v>1231</v>
      </c>
      <c r="J56" s="568" t="s">
        <v>3250</v>
      </c>
      <c r="K56" s="121">
        <f t="shared" si="1"/>
        <v>4</v>
      </c>
      <c r="L56" s="269">
        <v>0</v>
      </c>
      <c r="M56" s="270">
        <v>0</v>
      </c>
      <c r="N56" s="270">
        <v>0</v>
      </c>
      <c r="O56" s="268">
        <v>4</v>
      </c>
      <c r="P56" s="269">
        <v>0</v>
      </c>
      <c r="Q56" s="270">
        <v>0</v>
      </c>
      <c r="R56" s="270">
        <v>0</v>
      </c>
      <c r="S56" s="268">
        <v>4</v>
      </c>
      <c r="T56" s="269">
        <v>1</v>
      </c>
      <c r="U56" s="270">
        <v>1</v>
      </c>
      <c r="V56" s="268">
        <v>2</v>
      </c>
      <c r="W56" s="590">
        <v>1</v>
      </c>
      <c r="X56" s="276">
        <v>49</v>
      </c>
      <c r="Y56" s="154" t="s">
        <v>22</v>
      </c>
      <c r="Z56" s="946">
        <v>2600</v>
      </c>
      <c r="AA56" s="947">
        <v>1930</v>
      </c>
      <c r="AB56" s="591">
        <v>38992</v>
      </c>
      <c r="AC56" s="592" t="s">
        <v>713</v>
      </c>
      <c r="AD56" s="593" t="s">
        <v>3379</v>
      </c>
      <c r="AE56" s="268">
        <v>293</v>
      </c>
      <c r="AF56" s="592" t="s">
        <v>3194</v>
      </c>
      <c r="AG56" s="593" t="s">
        <v>3900</v>
      </c>
      <c r="AH56" s="594" t="s">
        <v>4015</v>
      </c>
      <c r="AI56" s="120"/>
    </row>
    <row r="57" spans="2:35" s="11" customFormat="1" ht="34.950000000000003" customHeight="1">
      <c r="B57" s="560" t="s">
        <v>10</v>
      </c>
      <c r="C57" s="561" t="s">
        <v>1230</v>
      </c>
      <c r="D57" s="562" t="s">
        <v>709</v>
      </c>
      <c r="E57" s="563" t="s">
        <v>1229</v>
      </c>
      <c r="F57" s="564" t="s">
        <v>1228</v>
      </c>
      <c r="G57" s="565" t="s">
        <v>1227</v>
      </c>
      <c r="H57" s="566" t="s">
        <v>1226</v>
      </c>
      <c r="I57" s="567" t="s">
        <v>1225</v>
      </c>
      <c r="J57" s="568" t="s">
        <v>3251</v>
      </c>
      <c r="K57" s="121">
        <f t="shared" si="1"/>
        <v>5</v>
      </c>
      <c r="L57" s="269">
        <v>0</v>
      </c>
      <c r="M57" s="270">
        <v>0</v>
      </c>
      <c r="N57" s="270">
        <v>0</v>
      </c>
      <c r="O57" s="268">
        <v>5</v>
      </c>
      <c r="P57" s="269">
        <v>0</v>
      </c>
      <c r="Q57" s="270">
        <v>0</v>
      </c>
      <c r="R57" s="270">
        <v>0</v>
      </c>
      <c r="S57" s="268">
        <v>5</v>
      </c>
      <c r="T57" s="269">
        <v>0</v>
      </c>
      <c r="U57" s="270">
        <v>0</v>
      </c>
      <c r="V57" s="268">
        <v>5</v>
      </c>
      <c r="W57" s="590">
        <v>3</v>
      </c>
      <c r="X57" s="276">
        <v>47</v>
      </c>
      <c r="Y57" s="154" t="s">
        <v>22</v>
      </c>
      <c r="Z57" s="946">
        <v>2200</v>
      </c>
      <c r="AA57" s="947">
        <v>275</v>
      </c>
      <c r="AB57" s="591">
        <v>37458</v>
      </c>
      <c r="AC57" s="592" t="s">
        <v>713</v>
      </c>
      <c r="AD57" s="593" t="s">
        <v>3379</v>
      </c>
      <c r="AE57" s="268">
        <v>293</v>
      </c>
      <c r="AF57" s="592" t="s">
        <v>3194</v>
      </c>
      <c r="AG57" s="593" t="s">
        <v>4000</v>
      </c>
      <c r="AH57" s="594" t="s">
        <v>4015</v>
      </c>
      <c r="AI57" s="120"/>
    </row>
    <row r="58" spans="2:35" s="11" customFormat="1" ht="34.950000000000003" customHeight="1">
      <c r="B58" s="560" t="s">
        <v>10</v>
      </c>
      <c r="C58" s="561" t="s">
        <v>1224</v>
      </c>
      <c r="D58" s="562" t="s">
        <v>80</v>
      </c>
      <c r="E58" s="563" t="s">
        <v>1223</v>
      </c>
      <c r="F58" s="564" t="s">
        <v>1222</v>
      </c>
      <c r="G58" s="565" t="s">
        <v>1221</v>
      </c>
      <c r="H58" s="566" t="s">
        <v>1221</v>
      </c>
      <c r="I58" s="567" t="s">
        <v>1220</v>
      </c>
      <c r="J58" s="568" t="s">
        <v>3252</v>
      </c>
      <c r="K58" s="121">
        <f t="shared" si="1"/>
        <v>4</v>
      </c>
      <c r="L58" s="269">
        <v>0</v>
      </c>
      <c r="M58" s="270">
        <v>0</v>
      </c>
      <c r="N58" s="270">
        <v>0</v>
      </c>
      <c r="O58" s="268">
        <v>4</v>
      </c>
      <c r="P58" s="269">
        <v>0</v>
      </c>
      <c r="Q58" s="270">
        <v>0</v>
      </c>
      <c r="R58" s="270">
        <v>0</v>
      </c>
      <c r="S58" s="268">
        <v>4</v>
      </c>
      <c r="T58" s="269">
        <v>0</v>
      </c>
      <c r="U58" s="270">
        <v>0</v>
      </c>
      <c r="V58" s="268">
        <v>4</v>
      </c>
      <c r="W58" s="590">
        <v>2</v>
      </c>
      <c r="X58" s="276">
        <v>45</v>
      </c>
      <c r="Y58" s="154" t="s">
        <v>22</v>
      </c>
      <c r="Z58" s="946">
        <v>2500</v>
      </c>
      <c r="AA58" s="947">
        <v>1601</v>
      </c>
      <c r="AB58" s="591">
        <v>20457</v>
      </c>
      <c r="AC58" s="592" t="s">
        <v>713</v>
      </c>
      <c r="AD58" s="593" t="s">
        <v>3379</v>
      </c>
      <c r="AE58" s="268">
        <v>293</v>
      </c>
      <c r="AF58" s="592" t="s">
        <v>3194</v>
      </c>
      <c r="AG58" s="593" t="s">
        <v>3900</v>
      </c>
      <c r="AH58" s="594" t="s">
        <v>4015</v>
      </c>
      <c r="AI58" s="120"/>
    </row>
    <row r="59" spans="2:35" s="11" customFormat="1" ht="34.950000000000003" customHeight="1">
      <c r="B59" s="560" t="s">
        <v>10</v>
      </c>
      <c r="C59" s="561" t="s">
        <v>1219</v>
      </c>
      <c r="D59" s="562" t="s">
        <v>80</v>
      </c>
      <c r="E59" s="563" t="s">
        <v>1218</v>
      </c>
      <c r="F59" s="564" t="s">
        <v>1217</v>
      </c>
      <c r="G59" s="565" t="s">
        <v>1216</v>
      </c>
      <c r="H59" s="566" t="s">
        <v>1216</v>
      </c>
      <c r="I59" s="567" t="s">
        <v>1215</v>
      </c>
      <c r="J59" s="568" t="s">
        <v>3253</v>
      </c>
      <c r="K59" s="121">
        <f t="shared" si="1"/>
        <v>4</v>
      </c>
      <c r="L59" s="269">
        <v>0</v>
      </c>
      <c r="M59" s="270">
        <v>0</v>
      </c>
      <c r="N59" s="270">
        <v>0</v>
      </c>
      <c r="O59" s="268">
        <v>4</v>
      </c>
      <c r="P59" s="269">
        <v>0</v>
      </c>
      <c r="Q59" s="270">
        <v>0</v>
      </c>
      <c r="R59" s="270">
        <v>0</v>
      </c>
      <c r="S59" s="268">
        <v>4</v>
      </c>
      <c r="T59" s="269">
        <v>0</v>
      </c>
      <c r="U59" s="270">
        <v>1</v>
      </c>
      <c r="V59" s="268">
        <v>3</v>
      </c>
      <c r="W59" s="590">
        <v>2</v>
      </c>
      <c r="X59" s="276">
        <v>39</v>
      </c>
      <c r="Y59" s="154" t="s">
        <v>22</v>
      </c>
      <c r="Z59" s="946">
        <v>2978</v>
      </c>
      <c r="AA59" s="947">
        <v>1998</v>
      </c>
      <c r="AB59" s="591">
        <v>31588</v>
      </c>
      <c r="AC59" s="592" t="s">
        <v>713</v>
      </c>
      <c r="AD59" s="593" t="s">
        <v>3379</v>
      </c>
      <c r="AE59" s="268">
        <v>293</v>
      </c>
      <c r="AF59" s="592" t="s">
        <v>3194</v>
      </c>
      <c r="AG59" s="593" t="s">
        <v>3900</v>
      </c>
      <c r="AH59" s="594" t="s">
        <v>4015</v>
      </c>
      <c r="AI59" s="120"/>
    </row>
    <row r="60" spans="2:35" s="11" customFormat="1" ht="34.950000000000003" customHeight="1">
      <c r="B60" s="560" t="s">
        <v>10</v>
      </c>
      <c r="C60" s="561" t="s">
        <v>1214</v>
      </c>
      <c r="D60" s="562" t="s">
        <v>80</v>
      </c>
      <c r="E60" s="563" t="s">
        <v>1213</v>
      </c>
      <c r="F60" s="564" t="s">
        <v>1212</v>
      </c>
      <c r="G60" s="565" t="s">
        <v>1211</v>
      </c>
      <c r="H60" s="566" t="s">
        <v>1211</v>
      </c>
      <c r="I60" s="567" t="s">
        <v>1210</v>
      </c>
      <c r="J60" s="568" t="s">
        <v>3254</v>
      </c>
      <c r="K60" s="121">
        <f t="shared" si="1"/>
        <v>3</v>
      </c>
      <c r="L60" s="269">
        <v>0</v>
      </c>
      <c r="M60" s="270">
        <v>0</v>
      </c>
      <c r="N60" s="270">
        <v>0</v>
      </c>
      <c r="O60" s="268">
        <v>3</v>
      </c>
      <c r="P60" s="269">
        <v>0</v>
      </c>
      <c r="Q60" s="270">
        <v>0</v>
      </c>
      <c r="R60" s="270">
        <v>0</v>
      </c>
      <c r="S60" s="268">
        <v>3</v>
      </c>
      <c r="T60" s="269">
        <v>0</v>
      </c>
      <c r="U60" s="270">
        <v>0</v>
      </c>
      <c r="V60" s="268">
        <v>3</v>
      </c>
      <c r="W60" s="590">
        <v>2</v>
      </c>
      <c r="X60" s="276">
        <v>41</v>
      </c>
      <c r="Y60" s="154" t="s">
        <v>22</v>
      </c>
      <c r="Z60" s="946">
        <v>3750</v>
      </c>
      <c r="AA60" s="947">
        <v>428</v>
      </c>
      <c r="AB60" s="591">
        <v>19824</v>
      </c>
      <c r="AC60" s="592" t="s">
        <v>713</v>
      </c>
      <c r="AD60" s="593" t="s">
        <v>3379</v>
      </c>
      <c r="AE60" s="268">
        <v>293</v>
      </c>
      <c r="AF60" s="592" t="s">
        <v>3194</v>
      </c>
      <c r="AG60" s="593" t="s">
        <v>3900</v>
      </c>
      <c r="AH60" s="594" t="s">
        <v>4015</v>
      </c>
      <c r="AI60" s="120"/>
    </row>
    <row r="61" spans="2:35" s="11" customFormat="1" ht="34.950000000000003" customHeight="1">
      <c r="B61" s="560" t="s">
        <v>10</v>
      </c>
      <c r="C61" s="561" t="s">
        <v>1209</v>
      </c>
      <c r="D61" s="562" t="s">
        <v>80</v>
      </c>
      <c r="E61" s="563" t="s">
        <v>1208</v>
      </c>
      <c r="F61" s="564" t="s">
        <v>1207</v>
      </c>
      <c r="G61" s="565" t="s">
        <v>1206</v>
      </c>
      <c r="H61" s="566" t="s">
        <v>1206</v>
      </c>
      <c r="I61" s="567" t="s">
        <v>1205</v>
      </c>
      <c r="J61" s="568" t="s">
        <v>3255</v>
      </c>
      <c r="K61" s="121">
        <f t="shared" si="1"/>
        <v>4</v>
      </c>
      <c r="L61" s="269">
        <v>0</v>
      </c>
      <c r="M61" s="270">
        <v>0</v>
      </c>
      <c r="N61" s="270">
        <v>0</v>
      </c>
      <c r="O61" s="268">
        <v>4</v>
      </c>
      <c r="P61" s="269">
        <v>0</v>
      </c>
      <c r="Q61" s="270">
        <v>0</v>
      </c>
      <c r="R61" s="270">
        <v>0</v>
      </c>
      <c r="S61" s="268">
        <v>4</v>
      </c>
      <c r="T61" s="269">
        <v>0</v>
      </c>
      <c r="U61" s="270">
        <v>0</v>
      </c>
      <c r="V61" s="268">
        <v>4</v>
      </c>
      <c r="W61" s="590">
        <v>1</v>
      </c>
      <c r="X61" s="276">
        <v>48</v>
      </c>
      <c r="Y61" s="154" t="s">
        <v>22</v>
      </c>
      <c r="Z61" s="946">
        <v>3000</v>
      </c>
      <c r="AA61" s="947">
        <v>1116</v>
      </c>
      <c r="AB61" s="591">
        <v>34097</v>
      </c>
      <c r="AC61" s="592" t="s">
        <v>713</v>
      </c>
      <c r="AD61" s="593" t="s">
        <v>3379</v>
      </c>
      <c r="AE61" s="268">
        <v>293</v>
      </c>
      <c r="AF61" s="592" t="s">
        <v>3194</v>
      </c>
      <c r="AG61" s="593" t="s">
        <v>3900</v>
      </c>
      <c r="AH61" s="594" t="s">
        <v>4015</v>
      </c>
      <c r="AI61" s="120"/>
    </row>
    <row r="62" spans="2:35" s="11" customFormat="1" ht="34.950000000000003" customHeight="1">
      <c r="B62" s="560" t="s">
        <v>10</v>
      </c>
      <c r="C62" s="561" t="s">
        <v>1204</v>
      </c>
      <c r="D62" s="562" t="s">
        <v>709</v>
      </c>
      <c r="E62" s="563" t="s">
        <v>1203</v>
      </c>
      <c r="F62" s="564" t="s">
        <v>1202</v>
      </c>
      <c r="G62" s="565" t="s">
        <v>1201</v>
      </c>
      <c r="H62" s="566" t="s">
        <v>1200</v>
      </c>
      <c r="I62" s="567" t="s">
        <v>1199</v>
      </c>
      <c r="J62" s="568" t="s">
        <v>3256</v>
      </c>
      <c r="K62" s="121">
        <f t="shared" si="1"/>
        <v>6</v>
      </c>
      <c r="L62" s="269">
        <v>0</v>
      </c>
      <c r="M62" s="270">
        <v>0</v>
      </c>
      <c r="N62" s="270">
        <v>0</v>
      </c>
      <c r="O62" s="268">
        <v>6</v>
      </c>
      <c r="P62" s="269">
        <v>0</v>
      </c>
      <c r="Q62" s="270">
        <v>0</v>
      </c>
      <c r="R62" s="270">
        <v>0</v>
      </c>
      <c r="S62" s="268">
        <v>6</v>
      </c>
      <c r="T62" s="269">
        <v>1</v>
      </c>
      <c r="U62" s="270">
        <v>0</v>
      </c>
      <c r="V62" s="268">
        <v>5</v>
      </c>
      <c r="W62" s="590">
        <v>3</v>
      </c>
      <c r="X62" s="276">
        <v>47</v>
      </c>
      <c r="Y62" s="154" t="s">
        <v>22</v>
      </c>
      <c r="Z62" s="946">
        <v>1700</v>
      </c>
      <c r="AA62" s="947">
        <v>170</v>
      </c>
      <c r="AB62" s="591">
        <v>126513</v>
      </c>
      <c r="AC62" s="592" t="s">
        <v>713</v>
      </c>
      <c r="AD62" s="593" t="s">
        <v>3379</v>
      </c>
      <c r="AE62" s="268">
        <v>293</v>
      </c>
      <c r="AF62" s="592" t="s">
        <v>3194</v>
      </c>
      <c r="AG62" s="593" t="s">
        <v>4000</v>
      </c>
      <c r="AH62" s="594" t="s">
        <v>4015</v>
      </c>
      <c r="AI62" s="120"/>
    </row>
    <row r="63" spans="2:35" s="11" customFormat="1" ht="34.950000000000003" customHeight="1">
      <c r="B63" s="560" t="s">
        <v>10</v>
      </c>
      <c r="C63" s="561" t="s">
        <v>1198</v>
      </c>
      <c r="D63" s="562" t="s">
        <v>80</v>
      </c>
      <c r="E63" s="563" t="s">
        <v>1197</v>
      </c>
      <c r="F63" s="564" t="s">
        <v>1196</v>
      </c>
      <c r="G63" s="565" t="s">
        <v>1195</v>
      </c>
      <c r="H63" s="566" t="s">
        <v>1195</v>
      </c>
      <c r="I63" s="567" t="s">
        <v>1194</v>
      </c>
      <c r="J63" s="568" t="s">
        <v>3257</v>
      </c>
      <c r="K63" s="121">
        <f t="shared" si="1"/>
        <v>4</v>
      </c>
      <c r="L63" s="269">
        <v>0</v>
      </c>
      <c r="M63" s="270">
        <v>0</v>
      </c>
      <c r="N63" s="270">
        <v>0</v>
      </c>
      <c r="O63" s="268">
        <v>4</v>
      </c>
      <c r="P63" s="269">
        <v>0</v>
      </c>
      <c r="Q63" s="270">
        <v>0</v>
      </c>
      <c r="R63" s="270">
        <v>0</v>
      </c>
      <c r="S63" s="268">
        <v>4</v>
      </c>
      <c r="T63" s="269">
        <v>0</v>
      </c>
      <c r="U63" s="270">
        <v>0</v>
      </c>
      <c r="V63" s="268">
        <v>4</v>
      </c>
      <c r="W63" s="590">
        <v>1</v>
      </c>
      <c r="X63" s="276">
        <v>42</v>
      </c>
      <c r="Y63" s="154" t="s">
        <v>22</v>
      </c>
      <c r="Z63" s="946">
        <v>3900</v>
      </c>
      <c r="AA63" s="947">
        <v>106</v>
      </c>
      <c r="AB63" s="591">
        <v>14041</v>
      </c>
      <c r="AC63" s="592" t="s">
        <v>713</v>
      </c>
      <c r="AD63" s="593" t="s">
        <v>3379</v>
      </c>
      <c r="AE63" s="268">
        <v>293</v>
      </c>
      <c r="AF63" s="592" t="s">
        <v>3194</v>
      </c>
      <c r="AG63" s="593" t="s">
        <v>3900</v>
      </c>
      <c r="AH63" s="594" t="s">
        <v>4015</v>
      </c>
      <c r="AI63" s="120"/>
    </row>
    <row r="64" spans="2:35" s="11" customFormat="1" ht="34.950000000000003" customHeight="1">
      <c r="B64" s="560" t="s">
        <v>10</v>
      </c>
      <c r="C64" s="561" t="s">
        <v>1193</v>
      </c>
      <c r="D64" s="562" t="s">
        <v>80</v>
      </c>
      <c r="E64" s="563" t="s">
        <v>1192</v>
      </c>
      <c r="F64" s="564" t="s">
        <v>1191</v>
      </c>
      <c r="G64" s="565" t="s">
        <v>1190</v>
      </c>
      <c r="H64" s="566" t="s">
        <v>1190</v>
      </c>
      <c r="I64" s="567" t="s">
        <v>1189</v>
      </c>
      <c r="J64" s="568" t="s">
        <v>3258</v>
      </c>
      <c r="K64" s="121">
        <f t="shared" si="1"/>
        <v>4</v>
      </c>
      <c r="L64" s="269">
        <v>0</v>
      </c>
      <c r="M64" s="270">
        <v>0</v>
      </c>
      <c r="N64" s="270">
        <v>0</v>
      </c>
      <c r="O64" s="268">
        <v>4</v>
      </c>
      <c r="P64" s="269">
        <v>0</v>
      </c>
      <c r="Q64" s="270">
        <v>0</v>
      </c>
      <c r="R64" s="270">
        <v>0</v>
      </c>
      <c r="S64" s="268">
        <v>4</v>
      </c>
      <c r="T64" s="269">
        <v>0</v>
      </c>
      <c r="U64" s="270">
        <v>1</v>
      </c>
      <c r="V64" s="268">
        <v>3</v>
      </c>
      <c r="W64" s="590">
        <v>1</v>
      </c>
      <c r="X64" s="276">
        <v>39</v>
      </c>
      <c r="Y64" s="154" t="s">
        <v>22</v>
      </c>
      <c r="Z64" s="946">
        <v>1100</v>
      </c>
      <c r="AA64" s="947">
        <v>456</v>
      </c>
      <c r="AB64" s="591">
        <v>18389</v>
      </c>
      <c r="AC64" s="592" t="s">
        <v>713</v>
      </c>
      <c r="AD64" s="593" t="s">
        <v>3379</v>
      </c>
      <c r="AE64" s="268">
        <v>293</v>
      </c>
      <c r="AF64" s="592" t="s">
        <v>3194</v>
      </c>
      <c r="AG64" s="593" t="s">
        <v>3900</v>
      </c>
      <c r="AH64" s="594" t="s">
        <v>4015</v>
      </c>
      <c r="AI64" s="120"/>
    </row>
    <row r="65" spans="2:35" s="11" customFormat="1" ht="34.950000000000003" customHeight="1">
      <c r="B65" s="560" t="s">
        <v>10</v>
      </c>
      <c r="C65" s="561" t="s">
        <v>1188</v>
      </c>
      <c r="D65" s="562" t="s">
        <v>80</v>
      </c>
      <c r="E65" s="563" t="s">
        <v>1187</v>
      </c>
      <c r="F65" s="564" t="s">
        <v>1186</v>
      </c>
      <c r="G65" s="565" t="s">
        <v>1185</v>
      </c>
      <c r="H65" s="566" t="s">
        <v>1185</v>
      </c>
      <c r="I65" s="567" t="s">
        <v>1184</v>
      </c>
      <c r="J65" s="568" t="s">
        <v>3259</v>
      </c>
      <c r="K65" s="121">
        <f t="shared" si="1"/>
        <v>4</v>
      </c>
      <c r="L65" s="269">
        <v>0</v>
      </c>
      <c r="M65" s="270">
        <v>0</v>
      </c>
      <c r="N65" s="270">
        <v>0</v>
      </c>
      <c r="O65" s="268">
        <v>4</v>
      </c>
      <c r="P65" s="269">
        <v>0</v>
      </c>
      <c r="Q65" s="270">
        <v>0</v>
      </c>
      <c r="R65" s="270">
        <v>0</v>
      </c>
      <c r="S65" s="268">
        <v>4</v>
      </c>
      <c r="T65" s="269">
        <v>0</v>
      </c>
      <c r="U65" s="270">
        <v>0</v>
      </c>
      <c r="V65" s="268">
        <v>4</v>
      </c>
      <c r="W65" s="590">
        <v>1</v>
      </c>
      <c r="X65" s="276">
        <v>40</v>
      </c>
      <c r="Y65" s="154" t="s">
        <v>22</v>
      </c>
      <c r="Z65" s="946">
        <v>1200</v>
      </c>
      <c r="AA65" s="947">
        <v>204</v>
      </c>
      <c r="AB65" s="591">
        <v>22716</v>
      </c>
      <c r="AC65" s="592" t="s">
        <v>713</v>
      </c>
      <c r="AD65" s="593" t="s">
        <v>3379</v>
      </c>
      <c r="AE65" s="268">
        <v>293</v>
      </c>
      <c r="AF65" s="592" t="s">
        <v>3194</v>
      </c>
      <c r="AG65" s="593" t="s">
        <v>3900</v>
      </c>
      <c r="AH65" s="594" t="s">
        <v>4015</v>
      </c>
      <c r="AI65" s="120"/>
    </row>
    <row r="66" spans="2:35" s="11" customFormat="1" ht="34.950000000000003" customHeight="1">
      <c r="B66" s="560" t="s">
        <v>10</v>
      </c>
      <c r="C66" s="561" t="s">
        <v>1021</v>
      </c>
      <c r="D66" s="562" t="s">
        <v>80</v>
      </c>
      <c r="E66" s="563" t="s">
        <v>1183</v>
      </c>
      <c r="F66" s="564" t="s">
        <v>1182</v>
      </c>
      <c r="G66" s="565" t="s">
        <v>1181</v>
      </c>
      <c r="H66" s="566" t="s">
        <v>1181</v>
      </c>
      <c r="I66" s="297" t="s">
        <v>1180</v>
      </c>
      <c r="J66" s="568" t="s">
        <v>3260</v>
      </c>
      <c r="K66" s="121">
        <f t="shared" si="1"/>
        <v>4</v>
      </c>
      <c r="L66" s="269">
        <v>0</v>
      </c>
      <c r="M66" s="270">
        <v>0</v>
      </c>
      <c r="N66" s="270">
        <v>0</v>
      </c>
      <c r="O66" s="268">
        <v>4</v>
      </c>
      <c r="P66" s="269">
        <v>0</v>
      </c>
      <c r="Q66" s="270">
        <v>0</v>
      </c>
      <c r="R66" s="270">
        <v>0</v>
      </c>
      <c r="S66" s="268">
        <v>4</v>
      </c>
      <c r="T66" s="269">
        <v>0</v>
      </c>
      <c r="U66" s="270">
        <v>0</v>
      </c>
      <c r="V66" s="268">
        <v>4</v>
      </c>
      <c r="W66" s="590">
        <v>2</v>
      </c>
      <c r="X66" s="276">
        <v>40</v>
      </c>
      <c r="Y66" s="154" t="s">
        <v>22</v>
      </c>
      <c r="Z66" s="946">
        <v>2500</v>
      </c>
      <c r="AA66" s="947">
        <v>975</v>
      </c>
      <c r="AB66" s="591">
        <v>23456</v>
      </c>
      <c r="AC66" s="592" t="s">
        <v>713</v>
      </c>
      <c r="AD66" s="593" t="s">
        <v>3379</v>
      </c>
      <c r="AE66" s="268">
        <v>293</v>
      </c>
      <c r="AF66" s="592" t="s">
        <v>3194</v>
      </c>
      <c r="AG66" s="593" t="s">
        <v>3900</v>
      </c>
      <c r="AH66" s="594" t="s">
        <v>4015</v>
      </c>
      <c r="AI66" s="120"/>
    </row>
    <row r="67" spans="2:35" s="11" customFormat="1" ht="34.950000000000003" customHeight="1">
      <c r="B67" s="560" t="s">
        <v>10</v>
      </c>
      <c r="C67" s="561" t="s">
        <v>1179</v>
      </c>
      <c r="D67" s="562" t="s">
        <v>80</v>
      </c>
      <c r="E67" s="563" t="s">
        <v>1178</v>
      </c>
      <c r="F67" s="564" t="s">
        <v>1177</v>
      </c>
      <c r="G67" s="565" t="s">
        <v>1176</v>
      </c>
      <c r="H67" s="566" t="s">
        <v>1175</v>
      </c>
      <c r="I67" s="567" t="s">
        <v>1174</v>
      </c>
      <c r="J67" s="568" t="s">
        <v>3261</v>
      </c>
      <c r="K67" s="121">
        <f t="shared" si="1"/>
        <v>4</v>
      </c>
      <c r="L67" s="269">
        <v>0</v>
      </c>
      <c r="M67" s="270">
        <v>0</v>
      </c>
      <c r="N67" s="270">
        <v>0</v>
      </c>
      <c r="O67" s="268">
        <v>4</v>
      </c>
      <c r="P67" s="269">
        <v>0</v>
      </c>
      <c r="Q67" s="270">
        <v>0</v>
      </c>
      <c r="R67" s="270">
        <v>0</v>
      </c>
      <c r="S67" s="268">
        <v>4</v>
      </c>
      <c r="T67" s="269">
        <v>1</v>
      </c>
      <c r="U67" s="270">
        <v>0</v>
      </c>
      <c r="V67" s="268">
        <v>3</v>
      </c>
      <c r="W67" s="590">
        <v>1</v>
      </c>
      <c r="X67" s="276">
        <v>37</v>
      </c>
      <c r="Y67" s="154" t="s">
        <v>22</v>
      </c>
      <c r="Z67" s="946">
        <v>1600</v>
      </c>
      <c r="AA67" s="947">
        <v>431</v>
      </c>
      <c r="AB67" s="591">
        <v>21808</v>
      </c>
      <c r="AC67" s="592" t="s">
        <v>713</v>
      </c>
      <c r="AD67" s="593" t="s">
        <v>3379</v>
      </c>
      <c r="AE67" s="268">
        <v>293</v>
      </c>
      <c r="AF67" s="592" t="s">
        <v>3194</v>
      </c>
      <c r="AG67" s="593" t="s">
        <v>3900</v>
      </c>
      <c r="AH67" s="594" t="s">
        <v>4015</v>
      </c>
      <c r="AI67" s="120"/>
    </row>
    <row r="68" spans="2:35" s="11" customFormat="1" ht="34.950000000000003" customHeight="1">
      <c r="B68" s="560" t="s">
        <v>10</v>
      </c>
      <c r="C68" s="561" t="s">
        <v>1173</v>
      </c>
      <c r="D68" s="562" t="s">
        <v>80</v>
      </c>
      <c r="E68" s="563" t="s">
        <v>1172</v>
      </c>
      <c r="F68" s="564" t="s">
        <v>1171</v>
      </c>
      <c r="G68" s="565" t="s">
        <v>1170</v>
      </c>
      <c r="H68" s="566" t="s">
        <v>1169</v>
      </c>
      <c r="I68" s="567" t="s">
        <v>1168</v>
      </c>
      <c r="J68" s="568" t="s">
        <v>3262</v>
      </c>
      <c r="K68" s="121">
        <f t="shared" si="1"/>
        <v>4</v>
      </c>
      <c r="L68" s="269">
        <v>0</v>
      </c>
      <c r="M68" s="270">
        <v>0</v>
      </c>
      <c r="N68" s="270">
        <v>0</v>
      </c>
      <c r="O68" s="268">
        <v>4</v>
      </c>
      <c r="P68" s="269">
        <v>0</v>
      </c>
      <c r="Q68" s="270">
        <v>0</v>
      </c>
      <c r="R68" s="270">
        <v>0</v>
      </c>
      <c r="S68" s="268">
        <v>4</v>
      </c>
      <c r="T68" s="269">
        <v>0</v>
      </c>
      <c r="U68" s="270">
        <v>1</v>
      </c>
      <c r="V68" s="268">
        <v>3</v>
      </c>
      <c r="W68" s="590">
        <v>2</v>
      </c>
      <c r="X68" s="276">
        <v>48</v>
      </c>
      <c r="Y68" s="154" t="s">
        <v>22</v>
      </c>
      <c r="Z68" s="946">
        <v>1500</v>
      </c>
      <c r="AA68" s="947">
        <v>1995</v>
      </c>
      <c r="AB68" s="591">
        <v>34284</v>
      </c>
      <c r="AC68" s="592" t="s">
        <v>713</v>
      </c>
      <c r="AD68" s="593" t="s">
        <v>3379</v>
      </c>
      <c r="AE68" s="268">
        <v>293</v>
      </c>
      <c r="AF68" s="592" t="s">
        <v>3194</v>
      </c>
      <c r="AG68" s="593" t="s">
        <v>3900</v>
      </c>
      <c r="AH68" s="594" t="s">
        <v>4015</v>
      </c>
      <c r="AI68" s="120"/>
    </row>
    <row r="69" spans="2:35" s="11" customFormat="1" ht="34.950000000000003" customHeight="1">
      <c r="B69" s="560" t="s">
        <v>10</v>
      </c>
      <c r="C69" s="561" t="s">
        <v>1167</v>
      </c>
      <c r="D69" s="562" t="s">
        <v>80</v>
      </c>
      <c r="E69" s="563" t="s">
        <v>1166</v>
      </c>
      <c r="F69" s="564" t="s">
        <v>1165</v>
      </c>
      <c r="G69" s="565" t="s">
        <v>1164</v>
      </c>
      <c r="H69" s="566" t="s">
        <v>1164</v>
      </c>
      <c r="I69" s="567" t="s">
        <v>1163</v>
      </c>
      <c r="J69" s="568" t="s">
        <v>3263</v>
      </c>
      <c r="K69" s="121">
        <f t="shared" si="1"/>
        <v>4</v>
      </c>
      <c r="L69" s="269">
        <v>0</v>
      </c>
      <c r="M69" s="270">
        <v>0</v>
      </c>
      <c r="N69" s="270">
        <v>0</v>
      </c>
      <c r="O69" s="268">
        <v>4</v>
      </c>
      <c r="P69" s="269">
        <v>0</v>
      </c>
      <c r="Q69" s="270">
        <v>0</v>
      </c>
      <c r="R69" s="270">
        <v>0</v>
      </c>
      <c r="S69" s="268">
        <v>4</v>
      </c>
      <c r="T69" s="269">
        <v>1</v>
      </c>
      <c r="U69" s="270">
        <v>0</v>
      </c>
      <c r="V69" s="268">
        <v>3</v>
      </c>
      <c r="W69" s="590">
        <v>2</v>
      </c>
      <c r="X69" s="276">
        <v>41</v>
      </c>
      <c r="Y69" s="154" t="s">
        <v>22</v>
      </c>
      <c r="Z69" s="946">
        <v>2700</v>
      </c>
      <c r="AA69" s="947">
        <v>826</v>
      </c>
      <c r="AB69" s="591">
        <v>22548</v>
      </c>
      <c r="AC69" s="592" t="s">
        <v>713</v>
      </c>
      <c r="AD69" s="593" t="s">
        <v>3379</v>
      </c>
      <c r="AE69" s="268">
        <v>293</v>
      </c>
      <c r="AF69" s="592" t="s">
        <v>3194</v>
      </c>
      <c r="AG69" s="593" t="s">
        <v>3900</v>
      </c>
      <c r="AH69" s="594" t="s">
        <v>4015</v>
      </c>
      <c r="AI69" s="120"/>
    </row>
    <row r="70" spans="2:35" s="11" customFormat="1" ht="34.950000000000003" customHeight="1">
      <c r="B70" s="560" t="s">
        <v>10</v>
      </c>
      <c r="C70" s="561" t="s">
        <v>1162</v>
      </c>
      <c r="D70" s="562" t="s">
        <v>80</v>
      </c>
      <c r="E70" s="563" t="s">
        <v>1161</v>
      </c>
      <c r="F70" s="564" t="s">
        <v>1160</v>
      </c>
      <c r="G70" s="565" t="s">
        <v>1159</v>
      </c>
      <c r="H70" s="566" t="s">
        <v>1159</v>
      </c>
      <c r="I70" s="567" t="s">
        <v>1158</v>
      </c>
      <c r="J70" s="298" t="s">
        <v>3264</v>
      </c>
      <c r="K70" s="121">
        <f t="shared" si="1"/>
        <v>4</v>
      </c>
      <c r="L70" s="269">
        <v>0</v>
      </c>
      <c r="M70" s="270">
        <v>0</v>
      </c>
      <c r="N70" s="270">
        <v>0</v>
      </c>
      <c r="O70" s="268">
        <v>4</v>
      </c>
      <c r="P70" s="269">
        <v>0</v>
      </c>
      <c r="Q70" s="270">
        <v>0</v>
      </c>
      <c r="R70" s="270">
        <v>0</v>
      </c>
      <c r="S70" s="268">
        <v>4</v>
      </c>
      <c r="T70" s="269">
        <v>0</v>
      </c>
      <c r="U70" s="270">
        <v>1</v>
      </c>
      <c r="V70" s="268">
        <v>3</v>
      </c>
      <c r="W70" s="590">
        <v>1</v>
      </c>
      <c r="X70" s="276">
        <v>40</v>
      </c>
      <c r="Y70" s="154" t="s">
        <v>22</v>
      </c>
      <c r="Z70" s="946">
        <v>4000</v>
      </c>
      <c r="AA70" s="947">
        <v>762</v>
      </c>
      <c r="AB70" s="591">
        <v>23187</v>
      </c>
      <c r="AC70" s="592" t="s">
        <v>713</v>
      </c>
      <c r="AD70" s="593" t="s">
        <v>3379</v>
      </c>
      <c r="AE70" s="268">
        <v>293</v>
      </c>
      <c r="AF70" s="592" t="s">
        <v>3194</v>
      </c>
      <c r="AG70" s="593" t="s">
        <v>3900</v>
      </c>
      <c r="AH70" s="594" t="s">
        <v>4015</v>
      </c>
      <c r="AI70" s="120"/>
    </row>
    <row r="71" spans="2:35" s="11" customFormat="1" ht="34.950000000000003" customHeight="1">
      <c r="B71" s="560" t="s">
        <v>10</v>
      </c>
      <c r="C71" s="561" t="s">
        <v>1157</v>
      </c>
      <c r="D71" s="562" t="s">
        <v>80</v>
      </c>
      <c r="E71" s="563" t="s">
        <v>1156</v>
      </c>
      <c r="F71" s="564" t="s">
        <v>1155</v>
      </c>
      <c r="G71" s="565" t="s">
        <v>1154</v>
      </c>
      <c r="H71" s="566" t="s">
        <v>1154</v>
      </c>
      <c r="I71" s="567" t="s">
        <v>1153</v>
      </c>
      <c r="J71" s="568" t="s">
        <v>3265</v>
      </c>
      <c r="K71" s="121">
        <f t="shared" si="1"/>
        <v>4</v>
      </c>
      <c r="L71" s="269">
        <v>0</v>
      </c>
      <c r="M71" s="270">
        <v>0</v>
      </c>
      <c r="N71" s="270">
        <v>0</v>
      </c>
      <c r="O71" s="268">
        <v>4</v>
      </c>
      <c r="P71" s="269">
        <v>0</v>
      </c>
      <c r="Q71" s="270">
        <v>0</v>
      </c>
      <c r="R71" s="270">
        <v>0</v>
      </c>
      <c r="S71" s="268">
        <v>4</v>
      </c>
      <c r="T71" s="269">
        <v>0</v>
      </c>
      <c r="U71" s="270">
        <v>0</v>
      </c>
      <c r="V71" s="268">
        <v>4</v>
      </c>
      <c r="W71" s="590">
        <v>1</v>
      </c>
      <c r="X71" s="276">
        <v>51</v>
      </c>
      <c r="Y71" s="154" t="s">
        <v>22</v>
      </c>
      <c r="Z71" s="946">
        <v>3450</v>
      </c>
      <c r="AA71" s="947">
        <v>4270</v>
      </c>
      <c r="AB71" s="591">
        <v>47061</v>
      </c>
      <c r="AC71" s="592" t="s">
        <v>713</v>
      </c>
      <c r="AD71" s="593" t="s">
        <v>3379</v>
      </c>
      <c r="AE71" s="268">
        <v>293</v>
      </c>
      <c r="AF71" s="592" t="s">
        <v>3194</v>
      </c>
      <c r="AG71" s="593" t="s">
        <v>3900</v>
      </c>
      <c r="AH71" s="594" t="s">
        <v>4015</v>
      </c>
      <c r="AI71" s="120"/>
    </row>
    <row r="72" spans="2:35" s="11" customFormat="1" ht="34.950000000000003" customHeight="1">
      <c r="B72" s="560" t="s">
        <v>10</v>
      </c>
      <c r="C72" s="561" t="s">
        <v>1152</v>
      </c>
      <c r="D72" s="562" t="s">
        <v>80</v>
      </c>
      <c r="E72" s="563" t="s">
        <v>1151</v>
      </c>
      <c r="F72" s="564" t="s">
        <v>1150</v>
      </c>
      <c r="G72" s="565" t="s">
        <v>1149</v>
      </c>
      <c r="H72" s="566" t="s">
        <v>1148</v>
      </c>
      <c r="I72" s="567" t="s">
        <v>1147</v>
      </c>
      <c r="J72" s="568" t="s">
        <v>3266</v>
      </c>
      <c r="K72" s="121">
        <f t="shared" si="1"/>
        <v>4</v>
      </c>
      <c r="L72" s="269">
        <v>0</v>
      </c>
      <c r="M72" s="270">
        <v>0</v>
      </c>
      <c r="N72" s="270">
        <v>0</v>
      </c>
      <c r="O72" s="268">
        <v>4</v>
      </c>
      <c r="P72" s="269">
        <v>0</v>
      </c>
      <c r="Q72" s="270">
        <v>0</v>
      </c>
      <c r="R72" s="270">
        <v>0</v>
      </c>
      <c r="S72" s="268">
        <v>4</v>
      </c>
      <c r="T72" s="269">
        <v>0</v>
      </c>
      <c r="U72" s="270">
        <v>1</v>
      </c>
      <c r="V72" s="268">
        <v>3</v>
      </c>
      <c r="W72" s="590">
        <v>2</v>
      </c>
      <c r="X72" s="276">
        <v>36</v>
      </c>
      <c r="Y72" s="154" t="s">
        <v>22</v>
      </c>
      <c r="Z72" s="946">
        <v>700</v>
      </c>
      <c r="AA72" s="947">
        <v>98</v>
      </c>
      <c r="AB72" s="591">
        <v>19520</v>
      </c>
      <c r="AC72" s="592" t="s">
        <v>713</v>
      </c>
      <c r="AD72" s="593" t="s">
        <v>3379</v>
      </c>
      <c r="AE72" s="268">
        <v>293</v>
      </c>
      <c r="AF72" s="592" t="s">
        <v>3194</v>
      </c>
      <c r="AG72" s="593" t="s">
        <v>3900</v>
      </c>
      <c r="AH72" s="594" t="s">
        <v>4015</v>
      </c>
      <c r="AI72" s="120"/>
    </row>
    <row r="73" spans="2:35" s="11" customFormat="1" ht="34.950000000000003" customHeight="1">
      <c r="B73" s="560" t="s">
        <v>10</v>
      </c>
      <c r="C73" s="561" t="s">
        <v>1146</v>
      </c>
      <c r="D73" s="562" t="s">
        <v>80</v>
      </c>
      <c r="E73" s="563" t="s">
        <v>1145</v>
      </c>
      <c r="F73" s="564" t="s">
        <v>1144</v>
      </c>
      <c r="G73" s="565" t="s">
        <v>1143</v>
      </c>
      <c r="H73" s="566" t="s">
        <v>1143</v>
      </c>
      <c r="I73" s="567" t="s">
        <v>1142</v>
      </c>
      <c r="J73" s="568" t="s">
        <v>3267</v>
      </c>
      <c r="K73" s="121">
        <f t="shared" si="1"/>
        <v>4</v>
      </c>
      <c r="L73" s="269">
        <v>0</v>
      </c>
      <c r="M73" s="270">
        <v>0</v>
      </c>
      <c r="N73" s="270">
        <v>0</v>
      </c>
      <c r="O73" s="268">
        <v>4</v>
      </c>
      <c r="P73" s="269">
        <v>0</v>
      </c>
      <c r="Q73" s="270">
        <v>0</v>
      </c>
      <c r="R73" s="270">
        <v>0</v>
      </c>
      <c r="S73" s="268">
        <v>4</v>
      </c>
      <c r="T73" s="269">
        <v>1</v>
      </c>
      <c r="U73" s="270">
        <v>1</v>
      </c>
      <c r="V73" s="268">
        <v>2</v>
      </c>
      <c r="W73" s="590">
        <v>1</v>
      </c>
      <c r="X73" s="276">
        <v>47</v>
      </c>
      <c r="Y73" s="154" t="s">
        <v>22</v>
      </c>
      <c r="Z73" s="946">
        <v>2961</v>
      </c>
      <c r="AA73" s="947">
        <v>1025</v>
      </c>
      <c r="AB73" s="591">
        <v>41840</v>
      </c>
      <c r="AC73" s="592" t="s">
        <v>713</v>
      </c>
      <c r="AD73" s="593" t="s">
        <v>3379</v>
      </c>
      <c r="AE73" s="268">
        <v>293</v>
      </c>
      <c r="AF73" s="592" t="s">
        <v>3194</v>
      </c>
      <c r="AG73" s="593" t="s">
        <v>3900</v>
      </c>
      <c r="AH73" s="594" t="s">
        <v>4015</v>
      </c>
      <c r="AI73" s="120"/>
    </row>
    <row r="74" spans="2:35" s="11" customFormat="1" ht="34.950000000000003" customHeight="1">
      <c r="B74" s="560" t="s">
        <v>10</v>
      </c>
      <c r="C74" s="561" t="s">
        <v>1141</v>
      </c>
      <c r="D74" s="562" t="s">
        <v>80</v>
      </c>
      <c r="E74" s="563" t="s">
        <v>1140</v>
      </c>
      <c r="F74" s="564" t="s">
        <v>1139</v>
      </c>
      <c r="G74" s="565" t="s">
        <v>1138</v>
      </c>
      <c r="H74" s="566" t="s">
        <v>1138</v>
      </c>
      <c r="I74" s="567" t="s">
        <v>1137</v>
      </c>
      <c r="J74" s="568" t="s">
        <v>3268</v>
      </c>
      <c r="K74" s="121">
        <f t="shared" ref="K74:K105" si="2">SUM(L74:O74)</f>
        <v>4</v>
      </c>
      <c r="L74" s="269">
        <v>0</v>
      </c>
      <c r="M74" s="270">
        <v>0</v>
      </c>
      <c r="N74" s="270">
        <v>0</v>
      </c>
      <c r="O74" s="268">
        <v>4</v>
      </c>
      <c r="P74" s="269">
        <v>0</v>
      </c>
      <c r="Q74" s="270">
        <v>0</v>
      </c>
      <c r="R74" s="270">
        <v>0</v>
      </c>
      <c r="S74" s="268">
        <v>4</v>
      </c>
      <c r="T74" s="269">
        <v>0</v>
      </c>
      <c r="U74" s="270">
        <v>0</v>
      </c>
      <c r="V74" s="268">
        <v>4</v>
      </c>
      <c r="W74" s="590">
        <v>2</v>
      </c>
      <c r="X74" s="276">
        <v>39</v>
      </c>
      <c r="Y74" s="154" t="s">
        <v>22</v>
      </c>
      <c r="Z74" s="946">
        <v>1300</v>
      </c>
      <c r="AA74" s="947">
        <v>544</v>
      </c>
      <c r="AB74" s="591">
        <v>30256</v>
      </c>
      <c r="AC74" s="592" t="s">
        <v>713</v>
      </c>
      <c r="AD74" s="593" t="s">
        <v>3379</v>
      </c>
      <c r="AE74" s="268">
        <v>293</v>
      </c>
      <c r="AF74" s="592" t="s">
        <v>3194</v>
      </c>
      <c r="AG74" s="593" t="s">
        <v>3900</v>
      </c>
      <c r="AH74" s="594" t="s">
        <v>4015</v>
      </c>
      <c r="AI74" s="120"/>
    </row>
    <row r="75" spans="2:35" s="11" customFormat="1" ht="34.950000000000003" customHeight="1">
      <c r="B75" s="560" t="s">
        <v>10</v>
      </c>
      <c r="C75" s="561" t="s">
        <v>1136</v>
      </c>
      <c r="D75" s="562" t="s">
        <v>80</v>
      </c>
      <c r="E75" s="563" t="s">
        <v>1135</v>
      </c>
      <c r="F75" s="564" t="s">
        <v>1134</v>
      </c>
      <c r="G75" s="565" t="s">
        <v>1133</v>
      </c>
      <c r="H75" s="566" t="s">
        <v>1133</v>
      </c>
      <c r="I75" s="567" t="s">
        <v>1132</v>
      </c>
      <c r="J75" s="568" t="s">
        <v>3269</v>
      </c>
      <c r="K75" s="121">
        <f t="shared" si="2"/>
        <v>4</v>
      </c>
      <c r="L75" s="269">
        <v>0</v>
      </c>
      <c r="M75" s="270">
        <v>0</v>
      </c>
      <c r="N75" s="270">
        <v>0</v>
      </c>
      <c r="O75" s="268">
        <v>4</v>
      </c>
      <c r="P75" s="269">
        <v>0</v>
      </c>
      <c r="Q75" s="270">
        <v>0</v>
      </c>
      <c r="R75" s="270">
        <v>0</v>
      </c>
      <c r="S75" s="268">
        <v>4</v>
      </c>
      <c r="T75" s="269">
        <v>1</v>
      </c>
      <c r="U75" s="270">
        <v>0</v>
      </c>
      <c r="V75" s="268">
        <v>3</v>
      </c>
      <c r="W75" s="590">
        <v>1</v>
      </c>
      <c r="X75" s="276">
        <v>36</v>
      </c>
      <c r="Y75" s="154" t="s">
        <v>22</v>
      </c>
      <c r="Z75" s="946">
        <v>3000</v>
      </c>
      <c r="AA75" s="947">
        <v>772</v>
      </c>
      <c r="AB75" s="591">
        <v>34906</v>
      </c>
      <c r="AC75" s="592" t="s">
        <v>713</v>
      </c>
      <c r="AD75" s="593" t="s">
        <v>3379</v>
      </c>
      <c r="AE75" s="268">
        <v>293</v>
      </c>
      <c r="AF75" s="592" t="s">
        <v>3194</v>
      </c>
      <c r="AG75" s="593" t="s">
        <v>3900</v>
      </c>
      <c r="AH75" s="594" t="s">
        <v>4015</v>
      </c>
      <c r="AI75" s="120"/>
    </row>
    <row r="76" spans="2:35" s="11" customFormat="1" ht="34.950000000000003" customHeight="1">
      <c r="B76" s="560" t="s">
        <v>10</v>
      </c>
      <c r="C76" s="561" t="s">
        <v>1131</v>
      </c>
      <c r="D76" s="562" t="s">
        <v>80</v>
      </c>
      <c r="E76" s="563" t="s">
        <v>1130</v>
      </c>
      <c r="F76" s="564" t="s">
        <v>1129</v>
      </c>
      <c r="G76" s="565" t="s">
        <v>1128</v>
      </c>
      <c r="H76" s="566" t="s">
        <v>1127</v>
      </c>
      <c r="I76" s="567" t="s">
        <v>1126</v>
      </c>
      <c r="J76" s="568" t="s">
        <v>3270</v>
      </c>
      <c r="K76" s="121">
        <f t="shared" si="2"/>
        <v>4</v>
      </c>
      <c r="L76" s="269">
        <v>0</v>
      </c>
      <c r="M76" s="270">
        <v>0</v>
      </c>
      <c r="N76" s="270">
        <v>0</v>
      </c>
      <c r="O76" s="268">
        <v>4</v>
      </c>
      <c r="P76" s="269">
        <v>0</v>
      </c>
      <c r="Q76" s="270">
        <v>0</v>
      </c>
      <c r="R76" s="270">
        <v>0</v>
      </c>
      <c r="S76" s="268">
        <v>4</v>
      </c>
      <c r="T76" s="269">
        <v>0</v>
      </c>
      <c r="U76" s="270">
        <v>2</v>
      </c>
      <c r="V76" s="268">
        <v>2</v>
      </c>
      <c r="W76" s="590">
        <v>2</v>
      </c>
      <c r="X76" s="276">
        <v>45</v>
      </c>
      <c r="Y76" s="154" t="s">
        <v>22</v>
      </c>
      <c r="Z76" s="946">
        <v>1980</v>
      </c>
      <c r="AA76" s="947">
        <v>867</v>
      </c>
      <c r="AB76" s="591">
        <v>24554</v>
      </c>
      <c r="AC76" s="592" t="s">
        <v>713</v>
      </c>
      <c r="AD76" s="593" t="s">
        <v>3379</v>
      </c>
      <c r="AE76" s="268">
        <v>293</v>
      </c>
      <c r="AF76" s="592" t="s">
        <v>3194</v>
      </c>
      <c r="AG76" s="593" t="s">
        <v>3900</v>
      </c>
      <c r="AH76" s="594" t="s">
        <v>4015</v>
      </c>
      <c r="AI76" s="120"/>
    </row>
    <row r="77" spans="2:35" s="11" customFormat="1" ht="34.950000000000003" customHeight="1">
      <c r="B77" s="560" t="s">
        <v>10</v>
      </c>
      <c r="C77" s="561" t="s">
        <v>1125</v>
      </c>
      <c r="D77" s="562" t="s">
        <v>80</v>
      </c>
      <c r="E77" s="563" t="s">
        <v>1124</v>
      </c>
      <c r="F77" s="564" t="s">
        <v>1123</v>
      </c>
      <c r="G77" s="565" t="s">
        <v>1122</v>
      </c>
      <c r="H77" s="566" t="s">
        <v>1122</v>
      </c>
      <c r="I77" s="567" t="s">
        <v>1121</v>
      </c>
      <c r="J77" s="568" t="s">
        <v>3271</v>
      </c>
      <c r="K77" s="121">
        <f t="shared" si="2"/>
        <v>4</v>
      </c>
      <c r="L77" s="269">
        <v>0</v>
      </c>
      <c r="M77" s="270">
        <v>0</v>
      </c>
      <c r="N77" s="270">
        <v>0</v>
      </c>
      <c r="O77" s="268">
        <v>4</v>
      </c>
      <c r="P77" s="269">
        <v>0</v>
      </c>
      <c r="Q77" s="270">
        <v>0</v>
      </c>
      <c r="R77" s="270">
        <v>0</v>
      </c>
      <c r="S77" s="268">
        <v>4</v>
      </c>
      <c r="T77" s="269">
        <v>0</v>
      </c>
      <c r="U77" s="270">
        <v>0</v>
      </c>
      <c r="V77" s="268">
        <v>4</v>
      </c>
      <c r="W77" s="590">
        <v>1</v>
      </c>
      <c r="X77" s="276">
        <v>39</v>
      </c>
      <c r="Y77" s="154" t="s">
        <v>22</v>
      </c>
      <c r="Z77" s="946">
        <v>2250</v>
      </c>
      <c r="AA77" s="947">
        <v>895</v>
      </c>
      <c r="AB77" s="591">
        <v>29937</v>
      </c>
      <c r="AC77" s="592" t="s">
        <v>713</v>
      </c>
      <c r="AD77" s="593" t="s">
        <v>3379</v>
      </c>
      <c r="AE77" s="268">
        <v>293</v>
      </c>
      <c r="AF77" s="592" t="s">
        <v>3194</v>
      </c>
      <c r="AG77" s="593" t="s">
        <v>3900</v>
      </c>
      <c r="AH77" s="594" t="s">
        <v>4015</v>
      </c>
      <c r="AI77" s="120"/>
    </row>
    <row r="78" spans="2:35" s="11" customFormat="1" ht="34.950000000000003" customHeight="1">
      <c r="B78" s="560" t="s">
        <v>10</v>
      </c>
      <c r="C78" s="561" t="s">
        <v>1120</v>
      </c>
      <c r="D78" s="562" t="s">
        <v>80</v>
      </c>
      <c r="E78" s="563" t="s">
        <v>1119</v>
      </c>
      <c r="F78" s="564" t="s">
        <v>1118</v>
      </c>
      <c r="G78" s="565" t="s">
        <v>1117</v>
      </c>
      <c r="H78" s="566" t="s">
        <v>1117</v>
      </c>
      <c r="I78" s="567" t="s">
        <v>1116</v>
      </c>
      <c r="J78" s="568" t="s">
        <v>3272</v>
      </c>
      <c r="K78" s="121">
        <f t="shared" si="2"/>
        <v>4</v>
      </c>
      <c r="L78" s="269">
        <v>0</v>
      </c>
      <c r="M78" s="270">
        <v>0</v>
      </c>
      <c r="N78" s="270">
        <v>0</v>
      </c>
      <c r="O78" s="268">
        <v>4</v>
      </c>
      <c r="P78" s="269">
        <v>0</v>
      </c>
      <c r="Q78" s="270">
        <v>0</v>
      </c>
      <c r="R78" s="270">
        <v>0</v>
      </c>
      <c r="S78" s="268">
        <v>4</v>
      </c>
      <c r="T78" s="269">
        <v>1</v>
      </c>
      <c r="U78" s="270">
        <v>1</v>
      </c>
      <c r="V78" s="268">
        <v>2</v>
      </c>
      <c r="W78" s="590">
        <v>2</v>
      </c>
      <c r="X78" s="276">
        <v>40</v>
      </c>
      <c r="Y78" s="154" t="s">
        <v>22</v>
      </c>
      <c r="Z78" s="946">
        <v>2000</v>
      </c>
      <c r="AA78" s="947">
        <v>975</v>
      </c>
      <c r="AB78" s="591">
        <v>25600</v>
      </c>
      <c r="AC78" s="592" t="s">
        <v>713</v>
      </c>
      <c r="AD78" s="593" t="s">
        <v>3379</v>
      </c>
      <c r="AE78" s="268">
        <v>293</v>
      </c>
      <c r="AF78" s="592" t="s">
        <v>3194</v>
      </c>
      <c r="AG78" s="593" t="s">
        <v>3900</v>
      </c>
      <c r="AH78" s="595" t="s">
        <v>4015</v>
      </c>
      <c r="AI78" s="120"/>
    </row>
    <row r="79" spans="2:35" s="11" customFormat="1" ht="34.950000000000003" customHeight="1">
      <c r="B79" s="560" t="s">
        <v>10</v>
      </c>
      <c r="C79" s="561" t="s">
        <v>1115</v>
      </c>
      <c r="D79" s="562" t="s">
        <v>80</v>
      </c>
      <c r="E79" s="563" t="s">
        <v>1114</v>
      </c>
      <c r="F79" s="564" t="s">
        <v>1113</v>
      </c>
      <c r="G79" s="565" t="s">
        <v>1112</v>
      </c>
      <c r="H79" s="566" t="s">
        <v>1112</v>
      </c>
      <c r="I79" s="297" t="s">
        <v>1111</v>
      </c>
      <c r="J79" s="568" t="s">
        <v>4138</v>
      </c>
      <c r="K79" s="121">
        <f t="shared" si="2"/>
        <v>4</v>
      </c>
      <c r="L79" s="269">
        <v>0</v>
      </c>
      <c r="M79" s="270">
        <v>0</v>
      </c>
      <c r="N79" s="270">
        <v>0</v>
      </c>
      <c r="O79" s="268">
        <v>4</v>
      </c>
      <c r="P79" s="269">
        <v>0</v>
      </c>
      <c r="Q79" s="270">
        <v>0</v>
      </c>
      <c r="R79" s="270">
        <v>0</v>
      </c>
      <c r="S79" s="268">
        <v>4</v>
      </c>
      <c r="T79" s="269">
        <v>1</v>
      </c>
      <c r="U79" s="270">
        <v>0</v>
      </c>
      <c r="V79" s="268">
        <v>3</v>
      </c>
      <c r="W79" s="590">
        <v>2</v>
      </c>
      <c r="X79" s="276">
        <v>40</v>
      </c>
      <c r="Y79" s="154" t="s">
        <v>22</v>
      </c>
      <c r="Z79" s="946">
        <v>2000</v>
      </c>
      <c r="AA79" s="947">
        <v>1612</v>
      </c>
      <c r="AB79" s="591">
        <v>48442</v>
      </c>
      <c r="AC79" s="592" t="s">
        <v>713</v>
      </c>
      <c r="AD79" s="593" t="s">
        <v>3379</v>
      </c>
      <c r="AE79" s="268">
        <v>293</v>
      </c>
      <c r="AF79" s="592" t="s">
        <v>3194</v>
      </c>
      <c r="AG79" s="593" t="s">
        <v>3900</v>
      </c>
      <c r="AH79" s="596" t="s">
        <v>4015</v>
      </c>
      <c r="AI79" s="120"/>
    </row>
    <row r="80" spans="2:35" s="11" customFormat="1" ht="34.950000000000003" customHeight="1">
      <c r="B80" s="560" t="s">
        <v>10</v>
      </c>
      <c r="C80" s="561" t="s">
        <v>1110</v>
      </c>
      <c r="D80" s="562" t="s">
        <v>80</v>
      </c>
      <c r="E80" s="563" t="s">
        <v>1109</v>
      </c>
      <c r="F80" s="564" t="s">
        <v>1108</v>
      </c>
      <c r="G80" s="565" t="s">
        <v>1107</v>
      </c>
      <c r="H80" s="566" t="s">
        <v>1107</v>
      </c>
      <c r="I80" s="567" t="s">
        <v>1106</v>
      </c>
      <c r="J80" s="297" t="s">
        <v>3273</v>
      </c>
      <c r="K80" s="121">
        <f t="shared" si="2"/>
        <v>4</v>
      </c>
      <c r="L80" s="269">
        <v>0</v>
      </c>
      <c r="M80" s="270">
        <v>0</v>
      </c>
      <c r="N80" s="270">
        <v>0</v>
      </c>
      <c r="O80" s="268">
        <v>4</v>
      </c>
      <c r="P80" s="269">
        <v>0</v>
      </c>
      <c r="Q80" s="270">
        <v>0</v>
      </c>
      <c r="R80" s="270">
        <v>0</v>
      </c>
      <c r="S80" s="268">
        <v>4</v>
      </c>
      <c r="T80" s="269">
        <v>0</v>
      </c>
      <c r="U80" s="270">
        <v>1</v>
      </c>
      <c r="V80" s="268">
        <v>3</v>
      </c>
      <c r="W80" s="590">
        <v>1</v>
      </c>
      <c r="X80" s="276">
        <v>43</v>
      </c>
      <c r="Y80" s="154" t="s">
        <v>22</v>
      </c>
      <c r="Z80" s="946">
        <v>1807</v>
      </c>
      <c r="AA80" s="947">
        <v>162</v>
      </c>
      <c r="AB80" s="591">
        <v>12611</v>
      </c>
      <c r="AC80" s="592" t="s">
        <v>713</v>
      </c>
      <c r="AD80" s="593" t="s">
        <v>3379</v>
      </c>
      <c r="AE80" s="268">
        <v>293</v>
      </c>
      <c r="AF80" s="592" t="s">
        <v>3194</v>
      </c>
      <c r="AG80" s="593" t="s">
        <v>3900</v>
      </c>
      <c r="AH80" s="596" t="s">
        <v>4015</v>
      </c>
      <c r="AI80" s="120"/>
    </row>
    <row r="81" spans="2:35" ht="43.95" customHeight="1">
      <c r="B81" s="560" t="s">
        <v>1082</v>
      </c>
      <c r="C81" s="561" t="s">
        <v>710</v>
      </c>
      <c r="D81" s="562" t="s">
        <v>709</v>
      </c>
      <c r="E81" s="563" t="s">
        <v>654</v>
      </c>
      <c r="F81" s="564" t="s">
        <v>1105</v>
      </c>
      <c r="G81" s="565" t="s">
        <v>1104</v>
      </c>
      <c r="H81" s="566" t="s">
        <v>1103</v>
      </c>
      <c r="I81" s="297" t="s">
        <v>1102</v>
      </c>
      <c r="J81" s="297" t="s">
        <v>3203</v>
      </c>
      <c r="K81" s="121">
        <f t="shared" si="2"/>
        <v>2</v>
      </c>
      <c r="L81" s="269">
        <v>0</v>
      </c>
      <c r="M81" s="270">
        <v>0</v>
      </c>
      <c r="N81" s="270">
        <v>2</v>
      </c>
      <c r="O81" s="268">
        <v>0</v>
      </c>
      <c r="P81" s="269">
        <v>0</v>
      </c>
      <c r="Q81" s="270">
        <v>0</v>
      </c>
      <c r="R81" s="270">
        <v>2</v>
      </c>
      <c r="S81" s="268">
        <v>0</v>
      </c>
      <c r="T81" s="269">
        <v>1</v>
      </c>
      <c r="U81" s="270">
        <v>0</v>
      </c>
      <c r="V81" s="268">
        <v>1</v>
      </c>
      <c r="W81" s="590">
        <v>0</v>
      </c>
      <c r="X81" s="276">
        <v>18</v>
      </c>
      <c r="Y81" s="154">
        <v>15</v>
      </c>
      <c r="Z81" s="946">
        <v>0</v>
      </c>
      <c r="AA81" s="947">
        <v>0</v>
      </c>
      <c r="AB81" s="591">
        <v>81454</v>
      </c>
      <c r="AC81" s="592" t="s">
        <v>882</v>
      </c>
      <c r="AD81" s="270" t="s">
        <v>1076</v>
      </c>
      <c r="AE81" s="268">
        <v>357</v>
      </c>
      <c r="AF81" s="592" t="s">
        <v>108</v>
      </c>
      <c r="AG81" s="593" t="s">
        <v>401</v>
      </c>
      <c r="AH81" s="596" t="s">
        <v>4014</v>
      </c>
      <c r="AI81" s="120"/>
    </row>
    <row r="82" spans="2:35" ht="43.2" customHeight="1">
      <c r="B82" s="560" t="s">
        <v>1082</v>
      </c>
      <c r="C82" s="561" t="s">
        <v>1101</v>
      </c>
      <c r="D82" s="562" t="s">
        <v>80</v>
      </c>
      <c r="E82" s="563" t="s">
        <v>1100</v>
      </c>
      <c r="F82" s="564" t="s">
        <v>1099</v>
      </c>
      <c r="G82" s="565" t="s">
        <v>1098</v>
      </c>
      <c r="H82" s="566" t="s">
        <v>1097</v>
      </c>
      <c r="I82" s="297" t="s">
        <v>1096</v>
      </c>
      <c r="J82" s="568" t="s">
        <v>3274</v>
      </c>
      <c r="K82" s="121">
        <f t="shared" si="2"/>
        <v>2</v>
      </c>
      <c r="L82" s="269">
        <v>0</v>
      </c>
      <c r="M82" s="270">
        <v>0</v>
      </c>
      <c r="N82" s="270">
        <v>2</v>
      </c>
      <c r="O82" s="268">
        <v>0</v>
      </c>
      <c r="P82" s="269">
        <v>0</v>
      </c>
      <c r="Q82" s="270">
        <v>0</v>
      </c>
      <c r="R82" s="270">
        <v>2</v>
      </c>
      <c r="S82" s="268">
        <v>0</v>
      </c>
      <c r="T82" s="269">
        <v>0</v>
      </c>
      <c r="U82" s="270">
        <v>0</v>
      </c>
      <c r="V82" s="268">
        <v>2</v>
      </c>
      <c r="W82" s="590">
        <v>0</v>
      </c>
      <c r="X82" s="276">
        <v>3</v>
      </c>
      <c r="Y82" s="154" t="s">
        <v>22</v>
      </c>
      <c r="Z82" s="946">
        <v>0</v>
      </c>
      <c r="AA82" s="947">
        <v>0</v>
      </c>
      <c r="AB82" s="591">
        <v>7629</v>
      </c>
      <c r="AC82" s="592" t="s">
        <v>882</v>
      </c>
      <c r="AD82" s="270" t="s">
        <v>1076</v>
      </c>
      <c r="AE82" s="268">
        <v>357</v>
      </c>
      <c r="AF82" s="592" t="s">
        <v>108</v>
      </c>
      <c r="AG82" s="593" t="s">
        <v>401</v>
      </c>
      <c r="AH82" s="596" t="s">
        <v>1095</v>
      </c>
      <c r="AI82" s="120"/>
    </row>
    <row r="83" spans="2:35" ht="38.4" customHeight="1">
      <c r="B83" s="560" t="s">
        <v>1082</v>
      </c>
      <c r="C83" s="561" t="s">
        <v>1094</v>
      </c>
      <c r="D83" s="562" t="s">
        <v>80</v>
      </c>
      <c r="E83" s="563" t="s">
        <v>1093</v>
      </c>
      <c r="F83" s="564" t="s">
        <v>1092</v>
      </c>
      <c r="G83" s="565" t="s">
        <v>1091</v>
      </c>
      <c r="H83" s="566" t="s">
        <v>1091</v>
      </c>
      <c r="I83" s="298" t="s">
        <v>1090</v>
      </c>
      <c r="J83" s="568" t="s">
        <v>3275</v>
      </c>
      <c r="K83" s="121">
        <f t="shared" si="2"/>
        <v>2</v>
      </c>
      <c r="L83" s="269">
        <v>0</v>
      </c>
      <c r="M83" s="270">
        <v>0</v>
      </c>
      <c r="N83" s="270">
        <v>2</v>
      </c>
      <c r="O83" s="268">
        <v>0</v>
      </c>
      <c r="P83" s="269">
        <v>0</v>
      </c>
      <c r="Q83" s="270">
        <v>0</v>
      </c>
      <c r="R83" s="270">
        <v>2</v>
      </c>
      <c r="S83" s="268">
        <v>0</v>
      </c>
      <c r="T83" s="269">
        <v>0</v>
      </c>
      <c r="U83" s="270">
        <v>0</v>
      </c>
      <c r="V83" s="268">
        <v>2</v>
      </c>
      <c r="W83" s="590">
        <v>0</v>
      </c>
      <c r="X83" s="276">
        <v>3</v>
      </c>
      <c r="Y83" s="154" t="s">
        <v>22</v>
      </c>
      <c r="Z83" s="946">
        <v>694</v>
      </c>
      <c r="AA83" s="947">
        <v>0</v>
      </c>
      <c r="AB83" s="591">
        <v>6705</v>
      </c>
      <c r="AC83" s="592" t="s">
        <v>882</v>
      </c>
      <c r="AD83" s="270" t="s">
        <v>1076</v>
      </c>
      <c r="AE83" s="268">
        <v>357</v>
      </c>
      <c r="AF83" s="592" t="s">
        <v>108</v>
      </c>
      <c r="AG83" s="593" t="s">
        <v>401</v>
      </c>
      <c r="AH83" s="596" t="s">
        <v>1089</v>
      </c>
      <c r="AI83" s="120"/>
    </row>
    <row r="84" spans="2:35" ht="39" customHeight="1">
      <c r="B84" s="560" t="s">
        <v>1082</v>
      </c>
      <c r="C84" s="561" t="s">
        <v>1088</v>
      </c>
      <c r="D84" s="562" t="s">
        <v>80</v>
      </c>
      <c r="E84" s="563" t="s">
        <v>1087</v>
      </c>
      <c r="F84" s="564" t="s">
        <v>1086</v>
      </c>
      <c r="G84" s="565" t="s">
        <v>1085</v>
      </c>
      <c r="H84" s="566" t="s">
        <v>1085</v>
      </c>
      <c r="I84" s="298" t="s">
        <v>1084</v>
      </c>
      <c r="J84" s="298" t="s">
        <v>3276</v>
      </c>
      <c r="K84" s="121">
        <f t="shared" si="2"/>
        <v>2</v>
      </c>
      <c r="L84" s="269">
        <v>0</v>
      </c>
      <c r="M84" s="270">
        <v>0</v>
      </c>
      <c r="N84" s="270">
        <v>2</v>
      </c>
      <c r="O84" s="268">
        <v>0</v>
      </c>
      <c r="P84" s="269">
        <v>0</v>
      </c>
      <c r="Q84" s="270">
        <v>0</v>
      </c>
      <c r="R84" s="270">
        <v>2</v>
      </c>
      <c r="S84" s="268">
        <v>0</v>
      </c>
      <c r="T84" s="269">
        <v>0</v>
      </c>
      <c r="U84" s="270">
        <v>0</v>
      </c>
      <c r="V84" s="268">
        <v>2</v>
      </c>
      <c r="W84" s="590">
        <v>0</v>
      </c>
      <c r="X84" s="276">
        <v>3</v>
      </c>
      <c r="Y84" s="154" t="s">
        <v>22</v>
      </c>
      <c r="Z84" s="946">
        <v>767</v>
      </c>
      <c r="AA84" s="947">
        <v>0</v>
      </c>
      <c r="AB84" s="591">
        <v>3357</v>
      </c>
      <c r="AC84" s="592" t="s">
        <v>882</v>
      </c>
      <c r="AD84" s="270" t="s">
        <v>1076</v>
      </c>
      <c r="AE84" s="268">
        <v>357</v>
      </c>
      <c r="AF84" s="592" t="s">
        <v>108</v>
      </c>
      <c r="AG84" s="593" t="s">
        <v>401</v>
      </c>
      <c r="AH84" s="596" t="s">
        <v>1083</v>
      </c>
      <c r="AI84" s="120"/>
    </row>
    <row r="85" spans="2:35" ht="42.6" customHeight="1">
      <c r="B85" s="560" t="s">
        <v>1082</v>
      </c>
      <c r="C85" s="561" t="s">
        <v>1081</v>
      </c>
      <c r="D85" s="562" t="s">
        <v>80</v>
      </c>
      <c r="E85" s="563" t="s">
        <v>1080</v>
      </c>
      <c r="F85" s="564" t="s">
        <v>1079</v>
      </c>
      <c r="G85" s="565" t="s">
        <v>1078</v>
      </c>
      <c r="H85" s="566" t="s">
        <v>1078</v>
      </c>
      <c r="I85" s="298" t="s">
        <v>1077</v>
      </c>
      <c r="J85" s="568" t="s">
        <v>3277</v>
      </c>
      <c r="K85" s="121">
        <f t="shared" si="2"/>
        <v>2</v>
      </c>
      <c r="L85" s="269">
        <v>0</v>
      </c>
      <c r="M85" s="270">
        <v>0</v>
      </c>
      <c r="N85" s="270">
        <v>2</v>
      </c>
      <c r="O85" s="268">
        <v>0</v>
      </c>
      <c r="P85" s="269">
        <v>0</v>
      </c>
      <c r="Q85" s="270">
        <v>0</v>
      </c>
      <c r="R85" s="270">
        <v>2</v>
      </c>
      <c r="S85" s="268">
        <v>0</v>
      </c>
      <c r="T85" s="269">
        <v>0</v>
      </c>
      <c r="U85" s="270">
        <v>0</v>
      </c>
      <c r="V85" s="268">
        <v>2</v>
      </c>
      <c r="W85" s="590">
        <v>0</v>
      </c>
      <c r="X85" s="276">
        <v>3</v>
      </c>
      <c r="Y85" s="154" t="s">
        <v>22</v>
      </c>
      <c r="Z85" s="946">
        <v>612</v>
      </c>
      <c r="AA85" s="947">
        <v>185</v>
      </c>
      <c r="AB85" s="591">
        <v>1483</v>
      </c>
      <c r="AC85" s="592" t="s">
        <v>882</v>
      </c>
      <c r="AD85" s="270" t="s">
        <v>1076</v>
      </c>
      <c r="AE85" s="268">
        <v>357</v>
      </c>
      <c r="AF85" s="592" t="s">
        <v>108</v>
      </c>
      <c r="AG85" s="593" t="s">
        <v>401</v>
      </c>
      <c r="AH85" s="596" t="s">
        <v>1075</v>
      </c>
      <c r="AI85" s="120"/>
    </row>
    <row r="86" spans="2:35" ht="36" customHeight="1">
      <c r="B86" s="560" t="s">
        <v>942</v>
      </c>
      <c r="C86" s="561" t="s">
        <v>1074</v>
      </c>
      <c r="D86" s="562" t="s">
        <v>80</v>
      </c>
      <c r="E86" s="563" t="s">
        <v>1073</v>
      </c>
      <c r="F86" s="564" t="s">
        <v>1072</v>
      </c>
      <c r="G86" s="565" t="s">
        <v>1071</v>
      </c>
      <c r="H86" s="566" t="s">
        <v>1071</v>
      </c>
      <c r="I86" s="569" t="s">
        <v>22</v>
      </c>
      <c r="J86" s="568" t="s">
        <v>3278</v>
      </c>
      <c r="K86" s="121">
        <f t="shared" si="2"/>
        <v>1</v>
      </c>
      <c r="L86" s="269">
        <v>0</v>
      </c>
      <c r="M86" s="270">
        <v>0</v>
      </c>
      <c r="N86" s="270">
        <v>1</v>
      </c>
      <c r="O86" s="268">
        <v>0</v>
      </c>
      <c r="P86" s="269">
        <v>0</v>
      </c>
      <c r="Q86" s="270">
        <v>0</v>
      </c>
      <c r="R86" s="270">
        <v>1</v>
      </c>
      <c r="S86" s="268">
        <v>0</v>
      </c>
      <c r="T86" s="269">
        <v>0</v>
      </c>
      <c r="U86" s="270">
        <v>0</v>
      </c>
      <c r="V86" s="268">
        <v>1</v>
      </c>
      <c r="W86" s="590">
        <v>0</v>
      </c>
      <c r="X86" s="276">
        <v>11</v>
      </c>
      <c r="Y86" s="154" t="s">
        <v>22</v>
      </c>
      <c r="Z86" s="946">
        <v>3655</v>
      </c>
      <c r="AA86" s="947">
        <v>87</v>
      </c>
      <c r="AB86" s="591">
        <v>8707</v>
      </c>
      <c r="AC86" s="592" t="s">
        <v>755</v>
      </c>
      <c r="AD86" s="593" t="s">
        <v>4256</v>
      </c>
      <c r="AE86" s="268">
        <v>332</v>
      </c>
      <c r="AF86" s="592" t="s">
        <v>108</v>
      </c>
      <c r="AG86" s="593" t="s">
        <v>706</v>
      </c>
      <c r="AH86" s="596" t="s">
        <v>22</v>
      </c>
      <c r="AI86" s="120"/>
    </row>
    <row r="87" spans="2:35" ht="36" customHeight="1">
      <c r="B87" s="560" t="s">
        <v>942</v>
      </c>
      <c r="C87" s="561" t="s">
        <v>1070</v>
      </c>
      <c r="D87" s="562" t="s">
        <v>80</v>
      </c>
      <c r="E87" s="563" t="s">
        <v>1069</v>
      </c>
      <c r="F87" s="564" t="s">
        <v>1068</v>
      </c>
      <c r="G87" s="565" t="s">
        <v>1067</v>
      </c>
      <c r="H87" s="566" t="s">
        <v>1067</v>
      </c>
      <c r="I87" s="569" t="s">
        <v>22</v>
      </c>
      <c r="J87" s="568" t="s">
        <v>3279</v>
      </c>
      <c r="K87" s="121">
        <f t="shared" si="2"/>
        <v>1</v>
      </c>
      <c r="L87" s="269">
        <v>0</v>
      </c>
      <c r="M87" s="270">
        <v>0</v>
      </c>
      <c r="N87" s="270">
        <v>1</v>
      </c>
      <c r="O87" s="268">
        <v>0</v>
      </c>
      <c r="P87" s="269">
        <v>0</v>
      </c>
      <c r="Q87" s="270">
        <v>0</v>
      </c>
      <c r="R87" s="270">
        <v>1</v>
      </c>
      <c r="S87" s="268">
        <v>0</v>
      </c>
      <c r="T87" s="269">
        <v>0</v>
      </c>
      <c r="U87" s="270">
        <v>0</v>
      </c>
      <c r="V87" s="268">
        <v>1</v>
      </c>
      <c r="W87" s="590">
        <v>0</v>
      </c>
      <c r="X87" s="276">
        <v>6</v>
      </c>
      <c r="Y87" s="154" t="s">
        <v>22</v>
      </c>
      <c r="Z87" s="946">
        <v>2460</v>
      </c>
      <c r="AA87" s="947">
        <v>9</v>
      </c>
      <c r="AB87" s="591">
        <v>6255</v>
      </c>
      <c r="AC87" s="592" t="s">
        <v>755</v>
      </c>
      <c r="AD87" s="593" t="s">
        <v>4257</v>
      </c>
      <c r="AE87" s="268">
        <v>332</v>
      </c>
      <c r="AF87" s="592" t="s">
        <v>108</v>
      </c>
      <c r="AG87" s="593" t="s">
        <v>706</v>
      </c>
      <c r="AH87" s="596" t="s">
        <v>22</v>
      </c>
      <c r="AI87" s="120"/>
    </row>
    <row r="88" spans="2:35" ht="36" customHeight="1">
      <c r="B88" s="560" t="s">
        <v>942</v>
      </c>
      <c r="C88" s="561" t="s">
        <v>1066</v>
      </c>
      <c r="D88" s="562" t="s">
        <v>80</v>
      </c>
      <c r="E88" s="563" t="s">
        <v>193</v>
      </c>
      <c r="F88" s="564" t="s">
        <v>1065</v>
      </c>
      <c r="G88" s="565" t="s">
        <v>1064</v>
      </c>
      <c r="H88" s="566" t="s">
        <v>1064</v>
      </c>
      <c r="I88" s="569" t="s">
        <v>22</v>
      </c>
      <c r="J88" s="568" t="s">
        <v>3280</v>
      </c>
      <c r="K88" s="121">
        <f t="shared" si="2"/>
        <v>1</v>
      </c>
      <c r="L88" s="269">
        <v>0</v>
      </c>
      <c r="M88" s="270">
        <v>0</v>
      </c>
      <c r="N88" s="270">
        <v>1</v>
      </c>
      <c r="O88" s="268">
        <v>0</v>
      </c>
      <c r="P88" s="269">
        <v>0</v>
      </c>
      <c r="Q88" s="270">
        <v>0</v>
      </c>
      <c r="R88" s="270">
        <v>1</v>
      </c>
      <c r="S88" s="268">
        <v>0</v>
      </c>
      <c r="T88" s="269">
        <v>0</v>
      </c>
      <c r="U88" s="270">
        <v>0</v>
      </c>
      <c r="V88" s="268">
        <v>1</v>
      </c>
      <c r="W88" s="590">
        <v>0</v>
      </c>
      <c r="X88" s="276">
        <v>15</v>
      </c>
      <c r="Y88" s="154" t="s">
        <v>22</v>
      </c>
      <c r="Z88" s="946">
        <v>0</v>
      </c>
      <c r="AA88" s="947">
        <v>0</v>
      </c>
      <c r="AB88" s="591">
        <v>4841</v>
      </c>
      <c r="AC88" s="592" t="s">
        <v>755</v>
      </c>
      <c r="AD88" s="593" t="s">
        <v>4257</v>
      </c>
      <c r="AE88" s="268">
        <v>332</v>
      </c>
      <c r="AF88" s="592" t="s">
        <v>108</v>
      </c>
      <c r="AG88" s="593" t="s">
        <v>706</v>
      </c>
      <c r="AH88" s="596" t="s">
        <v>22</v>
      </c>
      <c r="AI88" s="120"/>
    </row>
    <row r="89" spans="2:35" ht="36" customHeight="1">
      <c r="B89" s="560" t="s">
        <v>942</v>
      </c>
      <c r="C89" s="561" t="s">
        <v>1063</v>
      </c>
      <c r="D89" s="562" t="s">
        <v>80</v>
      </c>
      <c r="E89" s="563" t="s">
        <v>1062</v>
      </c>
      <c r="F89" s="564" t="s">
        <v>3195</v>
      </c>
      <c r="G89" s="565" t="s">
        <v>1061</v>
      </c>
      <c r="H89" s="566" t="s">
        <v>1061</v>
      </c>
      <c r="I89" s="569" t="s">
        <v>22</v>
      </c>
      <c r="J89" s="568" t="s">
        <v>3281</v>
      </c>
      <c r="K89" s="121">
        <f t="shared" si="2"/>
        <v>1</v>
      </c>
      <c r="L89" s="269">
        <v>0</v>
      </c>
      <c r="M89" s="270">
        <v>0</v>
      </c>
      <c r="N89" s="270">
        <v>1</v>
      </c>
      <c r="O89" s="268">
        <v>0</v>
      </c>
      <c r="P89" s="269">
        <v>0</v>
      </c>
      <c r="Q89" s="270">
        <v>0</v>
      </c>
      <c r="R89" s="270">
        <v>1</v>
      </c>
      <c r="S89" s="268">
        <v>0</v>
      </c>
      <c r="T89" s="269">
        <v>0</v>
      </c>
      <c r="U89" s="270">
        <v>1</v>
      </c>
      <c r="V89" s="268">
        <v>0</v>
      </c>
      <c r="W89" s="590">
        <v>0</v>
      </c>
      <c r="X89" s="276">
        <v>5</v>
      </c>
      <c r="Y89" s="154" t="s">
        <v>22</v>
      </c>
      <c r="Z89" s="946">
        <v>2673</v>
      </c>
      <c r="AA89" s="947">
        <v>836</v>
      </c>
      <c r="AB89" s="591">
        <v>9399</v>
      </c>
      <c r="AC89" s="592" t="s">
        <v>755</v>
      </c>
      <c r="AD89" s="593" t="s">
        <v>4257</v>
      </c>
      <c r="AE89" s="268">
        <v>332</v>
      </c>
      <c r="AF89" s="592" t="s">
        <v>108</v>
      </c>
      <c r="AG89" s="593" t="s">
        <v>706</v>
      </c>
      <c r="AH89" s="596" t="s">
        <v>22</v>
      </c>
      <c r="AI89" s="120"/>
    </row>
    <row r="90" spans="2:35" ht="36" customHeight="1">
      <c r="B90" s="560" t="s">
        <v>942</v>
      </c>
      <c r="C90" s="561" t="s">
        <v>1060</v>
      </c>
      <c r="D90" s="562" t="s">
        <v>80</v>
      </c>
      <c r="E90" s="563" t="s">
        <v>1059</v>
      </c>
      <c r="F90" s="564" t="s">
        <v>1058</v>
      </c>
      <c r="G90" s="565" t="s">
        <v>1057</v>
      </c>
      <c r="H90" s="566" t="s">
        <v>1057</v>
      </c>
      <c r="I90" s="569" t="s">
        <v>22</v>
      </c>
      <c r="J90" s="568" t="s">
        <v>3282</v>
      </c>
      <c r="K90" s="121">
        <f t="shared" si="2"/>
        <v>1</v>
      </c>
      <c r="L90" s="269">
        <v>0</v>
      </c>
      <c r="M90" s="270">
        <v>0</v>
      </c>
      <c r="N90" s="270">
        <v>1</v>
      </c>
      <c r="O90" s="268">
        <v>0</v>
      </c>
      <c r="P90" s="269">
        <v>0</v>
      </c>
      <c r="Q90" s="270">
        <v>0</v>
      </c>
      <c r="R90" s="270">
        <v>1</v>
      </c>
      <c r="S90" s="268">
        <v>0</v>
      </c>
      <c r="T90" s="269">
        <v>1</v>
      </c>
      <c r="U90" s="270">
        <v>0</v>
      </c>
      <c r="V90" s="268">
        <v>0</v>
      </c>
      <c r="W90" s="590">
        <v>0</v>
      </c>
      <c r="X90" s="276">
        <v>4</v>
      </c>
      <c r="Y90" s="154" t="s">
        <v>22</v>
      </c>
      <c r="Z90" s="946">
        <v>1823</v>
      </c>
      <c r="AA90" s="947">
        <v>11</v>
      </c>
      <c r="AB90" s="591">
        <v>17983</v>
      </c>
      <c r="AC90" s="592" t="s">
        <v>755</v>
      </c>
      <c r="AD90" s="593" t="s">
        <v>4257</v>
      </c>
      <c r="AE90" s="268">
        <v>332</v>
      </c>
      <c r="AF90" s="592" t="s">
        <v>108</v>
      </c>
      <c r="AG90" s="593" t="s">
        <v>706</v>
      </c>
      <c r="AH90" s="596" t="s">
        <v>22</v>
      </c>
      <c r="AI90" s="120"/>
    </row>
    <row r="91" spans="2:35" ht="36" customHeight="1">
      <c r="B91" s="560" t="s">
        <v>942</v>
      </c>
      <c r="C91" s="561" t="s">
        <v>1056</v>
      </c>
      <c r="D91" s="562" t="s">
        <v>80</v>
      </c>
      <c r="E91" s="563" t="s">
        <v>1055</v>
      </c>
      <c r="F91" s="564" t="s">
        <v>1054</v>
      </c>
      <c r="G91" s="565" t="s">
        <v>1053</v>
      </c>
      <c r="H91" s="566" t="s">
        <v>1053</v>
      </c>
      <c r="I91" s="569" t="s">
        <v>22</v>
      </c>
      <c r="J91" s="568" t="s">
        <v>3283</v>
      </c>
      <c r="K91" s="121">
        <f t="shared" si="2"/>
        <v>1</v>
      </c>
      <c r="L91" s="269">
        <v>0</v>
      </c>
      <c r="M91" s="270">
        <v>0</v>
      </c>
      <c r="N91" s="270">
        <v>1</v>
      </c>
      <c r="O91" s="268">
        <v>0</v>
      </c>
      <c r="P91" s="269">
        <v>0</v>
      </c>
      <c r="Q91" s="270">
        <v>0</v>
      </c>
      <c r="R91" s="270">
        <v>1</v>
      </c>
      <c r="S91" s="268">
        <v>0</v>
      </c>
      <c r="T91" s="269">
        <v>0</v>
      </c>
      <c r="U91" s="270">
        <v>0</v>
      </c>
      <c r="V91" s="268">
        <v>1</v>
      </c>
      <c r="W91" s="590">
        <v>0</v>
      </c>
      <c r="X91" s="276">
        <v>11</v>
      </c>
      <c r="Y91" s="154" t="s">
        <v>22</v>
      </c>
      <c r="Z91" s="946">
        <v>1507</v>
      </c>
      <c r="AA91" s="947">
        <v>1</v>
      </c>
      <c r="AB91" s="591">
        <v>7310</v>
      </c>
      <c r="AC91" s="592" t="s">
        <v>755</v>
      </c>
      <c r="AD91" s="593" t="s">
        <v>4257</v>
      </c>
      <c r="AE91" s="268">
        <v>332</v>
      </c>
      <c r="AF91" s="592" t="s">
        <v>108</v>
      </c>
      <c r="AG91" s="593" t="s">
        <v>706</v>
      </c>
      <c r="AH91" s="596" t="s">
        <v>22</v>
      </c>
      <c r="AI91" s="120"/>
    </row>
    <row r="92" spans="2:35" ht="36" customHeight="1">
      <c r="B92" s="560" t="s">
        <v>942</v>
      </c>
      <c r="C92" s="561" t="s">
        <v>1052</v>
      </c>
      <c r="D92" s="562" t="s">
        <v>80</v>
      </c>
      <c r="E92" s="563" t="s">
        <v>1051</v>
      </c>
      <c r="F92" s="564" t="s">
        <v>1050</v>
      </c>
      <c r="G92" s="565" t="s">
        <v>1049</v>
      </c>
      <c r="H92" s="566" t="s">
        <v>1049</v>
      </c>
      <c r="I92" s="569" t="s">
        <v>22</v>
      </c>
      <c r="J92" s="568" t="s">
        <v>3284</v>
      </c>
      <c r="K92" s="121">
        <f t="shared" si="2"/>
        <v>1</v>
      </c>
      <c r="L92" s="269">
        <v>0</v>
      </c>
      <c r="M92" s="270">
        <v>0</v>
      </c>
      <c r="N92" s="270">
        <v>1</v>
      </c>
      <c r="O92" s="268">
        <v>0</v>
      </c>
      <c r="P92" s="269">
        <v>0</v>
      </c>
      <c r="Q92" s="270">
        <v>0</v>
      </c>
      <c r="R92" s="270">
        <v>1</v>
      </c>
      <c r="S92" s="268">
        <v>0</v>
      </c>
      <c r="T92" s="269">
        <v>0</v>
      </c>
      <c r="U92" s="270">
        <v>0</v>
      </c>
      <c r="V92" s="268">
        <v>1</v>
      </c>
      <c r="W92" s="590">
        <v>0</v>
      </c>
      <c r="X92" s="276">
        <v>9</v>
      </c>
      <c r="Y92" s="154" t="s">
        <v>22</v>
      </c>
      <c r="Z92" s="946">
        <v>3641</v>
      </c>
      <c r="AA92" s="947">
        <v>210</v>
      </c>
      <c r="AB92" s="591">
        <v>16838</v>
      </c>
      <c r="AC92" s="592" t="s">
        <v>755</v>
      </c>
      <c r="AD92" s="593" t="s">
        <v>4257</v>
      </c>
      <c r="AE92" s="268">
        <v>332</v>
      </c>
      <c r="AF92" s="592" t="s">
        <v>108</v>
      </c>
      <c r="AG92" s="593" t="s">
        <v>1013</v>
      </c>
      <c r="AH92" s="596" t="s">
        <v>22</v>
      </c>
      <c r="AI92" s="120"/>
    </row>
    <row r="93" spans="2:35" ht="36" customHeight="1">
      <c r="B93" s="560" t="s">
        <v>942</v>
      </c>
      <c r="C93" s="561" t="s">
        <v>1048</v>
      </c>
      <c r="D93" s="562" t="s">
        <v>80</v>
      </c>
      <c r="E93" s="563" t="s">
        <v>947</v>
      </c>
      <c r="F93" s="564" t="s">
        <v>1047</v>
      </c>
      <c r="G93" s="565" t="s">
        <v>1046</v>
      </c>
      <c r="H93" s="566" t="s">
        <v>1046</v>
      </c>
      <c r="I93" s="569" t="s">
        <v>22</v>
      </c>
      <c r="J93" s="568" t="s">
        <v>3285</v>
      </c>
      <c r="K93" s="121">
        <f t="shared" si="2"/>
        <v>1</v>
      </c>
      <c r="L93" s="269">
        <v>0</v>
      </c>
      <c r="M93" s="270">
        <v>0</v>
      </c>
      <c r="N93" s="270">
        <v>1</v>
      </c>
      <c r="O93" s="268">
        <v>0</v>
      </c>
      <c r="P93" s="269">
        <v>0</v>
      </c>
      <c r="Q93" s="270">
        <v>0</v>
      </c>
      <c r="R93" s="270">
        <v>1</v>
      </c>
      <c r="S93" s="268">
        <v>0</v>
      </c>
      <c r="T93" s="269">
        <v>1</v>
      </c>
      <c r="U93" s="270">
        <v>0</v>
      </c>
      <c r="V93" s="268">
        <v>0</v>
      </c>
      <c r="W93" s="590">
        <v>0</v>
      </c>
      <c r="X93" s="276">
        <v>4</v>
      </c>
      <c r="Y93" s="154" t="s">
        <v>22</v>
      </c>
      <c r="Z93" s="946">
        <v>2320</v>
      </c>
      <c r="AA93" s="947">
        <v>1</v>
      </c>
      <c r="AB93" s="591">
        <v>13599</v>
      </c>
      <c r="AC93" s="592" t="s">
        <v>755</v>
      </c>
      <c r="AD93" s="593" t="s">
        <v>4257</v>
      </c>
      <c r="AE93" s="268">
        <v>332</v>
      </c>
      <c r="AF93" s="592" t="s">
        <v>108</v>
      </c>
      <c r="AG93" s="593" t="s">
        <v>706</v>
      </c>
      <c r="AH93" s="596" t="s">
        <v>22</v>
      </c>
      <c r="AI93" s="120"/>
    </row>
    <row r="94" spans="2:35" ht="36" customHeight="1">
      <c r="B94" s="560" t="s">
        <v>942</v>
      </c>
      <c r="C94" s="561" t="s">
        <v>1045</v>
      </c>
      <c r="D94" s="562" t="s">
        <v>80</v>
      </c>
      <c r="E94" s="563" t="s">
        <v>1044</v>
      </c>
      <c r="F94" s="564" t="s">
        <v>1043</v>
      </c>
      <c r="G94" s="565" t="s">
        <v>1042</v>
      </c>
      <c r="H94" s="566" t="s">
        <v>1042</v>
      </c>
      <c r="I94" s="569" t="s">
        <v>22</v>
      </c>
      <c r="J94" s="568" t="s">
        <v>3286</v>
      </c>
      <c r="K94" s="121">
        <f t="shared" si="2"/>
        <v>1</v>
      </c>
      <c r="L94" s="269">
        <v>0</v>
      </c>
      <c r="M94" s="270">
        <v>0</v>
      </c>
      <c r="N94" s="270">
        <v>1</v>
      </c>
      <c r="O94" s="268">
        <v>0</v>
      </c>
      <c r="P94" s="269">
        <v>0</v>
      </c>
      <c r="Q94" s="270">
        <v>0</v>
      </c>
      <c r="R94" s="270">
        <v>1</v>
      </c>
      <c r="S94" s="268">
        <v>0</v>
      </c>
      <c r="T94" s="269">
        <v>1</v>
      </c>
      <c r="U94" s="270">
        <v>0</v>
      </c>
      <c r="V94" s="268">
        <v>0</v>
      </c>
      <c r="W94" s="590">
        <v>0</v>
      </c>
      <c r="X94" s="276">
        <v>21</v>
      </c>
      <c r="Y94" s="154" t="s">
        <v>22</v>
      </c>
      <c r="Z94" s="946">
        <v>0</v>
      </c>
      <c r="AA94" s="947">
        <v>0</v>
      </c>
      <c r="AB94" s="591">
        <v>29346</v>
      </c>
      <c r="AC94" s="592" t="s">
        <v>755</v>
      </c>
      <c r="AD94" s="593" t="s">
        <v>4257</v>
      </c>
      <c r="AE94" s="268">
        <v>332</v>
      </c>
      <c r="AF94" s="592" t="s">
        <v>108</v>
      </c>
      <c r="AG94" s="593" t="s">
        <v>706</v>
      </c>
      <c r="AH94" s="596" t="s">
        <v>22</v>
      </c>
      <c r="AI94" s="120"/>
    </row>
    <row r="95" spans="2:35" ht="36" customHeight="1">
      <c r="B95" s="560" t="s">
        <v>942</v>
      </c>
      <c r="C95" s="561" t="s">
        <v>1041</v>
      </c>
      <c r="D95" s="562" t="s">
        <v>80</v>
      </c>
      <c r="E95" s="563" t="s">
        <v>1040</v>
      </c>
      <c r="F95" s="564" t="s">
        <v>1039</v>
      </c>
      <c r="G95" s="565" t="s">
        <v>1038</v>
      </c>
      <c r="H95" s="566" t="s">
        <v>1038</v>
      </c>
      <c r="I95" s="569" t="s">
        <v>22</v>
      </c>
      <c r="J95" s="568" t="s">
        <v>3287</v>
      </c>
      <c r="K95" s="121">
        <f t="shared" si="2"/>
        <v>1</v>
      </c>
      <c r="L95" s="269">
        <v>0</v>
      </c>
      <c r="M95" s="270">
        <v>0</v>
      </c>
      <c r="N95" s="270">
        <v>1</v>
      </c>
      <c r="O95" s="268">
        <v>0</v>
      </c>
      <c r="P95" s="269">
        <v>0</v>
      </c>
      <c r="Q95" s="270">
        <v>0</v>
      </c>
      <c r="R95" s="270">
        <v>1</v>
      </c>
      <c r="S95" s="268">
        <v>0</v>
      </c>
      <c r="T95" s="269">
        <v>0</v>
      </c>
      <c r="U95" s="270">
        <v>0</v>
      </c>
      <c r="V95" s="268">
        <v>1</v>
      </c>
      <c r="W95" s="590">
        <v>0</v>
      </c>
      <c r="X95" s="276">
        <v>8</v>
      </c>
      <c r="Y95" s="154" t="s">
        <v>22</v>
      </c>
      <c r="Z95" s="946">
        <v>500</v>
      </c>
      <c r="AA95" s="947">
        <v>0</v>
      </c>
      <c r="AB95" s="591">
        <v>7081</v>
      </c>
      <c r="AC95" s="592" t="s">
        <v>755</v>
      </c>
      <c r="AD95" s="593" t="s">
        <v>4257</v>
      </c>
      <c r="AE95" s="268">
        <v>332</v>
      </c>
      <c r="AF95" s="592" t="s">
        <v>108</v>
      </c>
      <c r="AG95" s="593" t="s">
        <v>966</v>
      </c>
      <c r="AH95" s="596" t="s">
        <v>22</v>
      </c>
      <c r="AI95" s="120"/>
    </row>
    <row r="96" spans="2:35" ht="36" customHeight="1">
      <c r="B96" s="560" t="s">
        <v>942</v>
      </c>
      <c r="C96" s="561" t="s">
        <v>1037</v>
      </c>
      <c r="D96" s="562" t="s">
        <v>80</v>
      </c>
      <c r="E96" s="563" t="s">
        <v>1036</v>
      </c>
      <c r="F96" s="564" t="s">
        <v>1035</v>
      </c>
      <c r="G96" s="565" t="s">
        <v>1034</v>
      </c>
      <c r="H96" s="566" t="s">
        <v>1034</v>
      </c>
      <c r="I96" s="569" t="s">
        <v>22</v>
      </c>
      <c r="J96" s="569" t="s">
        <v>22</v>
      </c>
      <c r="K96" s="121">
        <f t="shared" si="2"/>
        <v>1</v>
      </c>
      <c r="L96" s="269">
        <v>0</v>
      </c>
      <c r="M96" s="270">
        <v>0</v>
      </c>
      <c r="N96" s="270">
        <v>1</v>
      </c>
      <c r="O96" s="268">
        <v>0</v>
      </c>
      <c r="P96" s="269">
        <v>0</v>
      </c>
      <c r="Q96" s="270">
        <v>0</v>
      </c>
      <c r="R96" s="270">
        <v>1</v>
      </c>
      <c r="S96" s="268">
        <v>0</v>
      </c>
      <c r="T96" s="269">
        <v>0</v>
      </c>
      <c r="U96" s="270">
        <v>1</v>
      </c>
      <c r="V96" s="268">
        <v>0</v>
      </c>
      <c r="W96" s="590">
        <v>0</v>
      </c>
      <c r="X96" s="276">
        <v>5</v>
      </c>
      <c r="Y96" s="154" t="s">
        <v>22</v>
      </c>
      <c r="Z96" s="946">
        <v>0</v>
      </c>
      <c r="AA96" s="947">
        <v>0</v>
      </c>
      <c r="AB96" s="591">
        <v>4144</v>
      </c>
      <c r="AC96" s="592" t="s">
        <v>755</v>
      </c>
      <c r="AD96" s="593" t="s">
        <v>4257</v>
      </c>
      <c r="AE96" s="268">
        <v>332</v>
      </c>
      <c r="AF96" s="592" t="s">
        <v>108</v>
      </c>
      <c r="AG96" s="593" t="s">
        <v>966</v>
      </c>
      <c r="AH96" s="596" t="s">
        <v>22</v>
      </c>
      <c r="AI96" s="120"/>
    </row>
    <row r="97" spans="2:35" ht="36" customHeight="1">
      <c r="B97" s="560" t="s">
        <v>942</v>
      </c>
      <c r="C97" s="561" t="s">
        <v>1033</v>
      </c>
      <c r="D97" s="562" t="s">
        <v>80</v>
      </c>
      <c r="E97" s="563" t="s">
        <v>1032</v>
      </c>
      <c r="F97" s="564" t="s">
        <v>1031</v>
      </c>
      <c r="G97" s="565" t="s">
        <v>1030</v>
      </c>
      <c r="H97" s="566" t="s">
        <v>1030</v>
      </c>
      <c r="I97" s="569" t="s">
        <v>22</v>
      </c>
      <c r="J97" s="568" t="s">
        <v>3288</v>
      </c>
      <c r="K97" s="121">
        <f t="shared" si="2"/>
        <v>1</v>
      </c>
      <c r="L97" s="269">
        <v>0</v>
      </c>
      <c r="M97" s="270">
        <v>0</v>
      </c>
      <c r="N97" s="270">
        <v>1</v>
      </c>
      <c r="O97" s="268">
        <v>0</v>
      </c>
      <c r="P97" s="269">
        <v>0</v>
      </c>
      <c r="Q97" s="270">
        <v>0</v>
      </c>
      <c r="R97" s="270">
        <v>1</v>
      </c>
      <c r="S97" s="268">
        <v>0</v>
      </c>
      <c r="T97" s="269">
        <v>0</v>
      </c>
      <c r="U97" s="270">
        <v>0</v>
      </c>
      <c r="V97" s="268">
        <v>1</v>
      </c>
      <c r="W97" s="590">
        <v>0</v>
      </c>
      <c r="X97" s="276">
        <v>4</v>
      </c>
      <c r="Y97" s="154" t="s">
        <v>22</v>
      </c>
      <c r="Z97" s="946">
        <v>0</v>
      </c>
      <c r="AA97" s="947">
        <v>0</v>
      </c>
      <c r="AB97" s="591">
        <v>1721</v>
      </c>
      <c r="AC97" s="592" t="s">
        <v>755</v>
      </c>
      <c r="AD97" s="593" t="s">
        <v>4257</v>
      </c>
      <c r="AE97" s="268">
        <v>332</v>
      </c>
      <c r="AF97" s="592" t="s">
        <v>108</v>
      </c>
      <c r="AG97" s="593" t="s">
        <v>1013</v>
      </c>
      <c r="AH97" s="596" t="s">
        <v>22</v>
      </c>
      <c r="AI97" s="120"/>
    </row>
    <row r="98" spans="2:35" ht="36" customHeight="1">
      <c r="B98" s="560" t="s">
        <v>942</v>
      </c>
      <c r="C98" s="561" t="s">
        <v>1029</v>
      </c>
      <c r="D98" s="562" t="s">
        <v>80</v>
      </c>
      <c r="E98" s="563" t="s">
        <v>1028</v>
      </c>
      <c r="F98" s="564" t="s">
        <v>1027</v>
      </c>
      <c r="G98" s="565" t="s">
        <v>1026</v>
      </c>
      <c r="H98" s="566" t="s">
        <v>1026</v>
      </c>
      <c r="I98" s="569" t="s">
        <v>22</v>
      </c>
      <c r="J98" s="568" t="s">
        <v>3289</v>
      </c>
      <c r="K98" s="121">
        <f t="shared" si="2"/>
        <v>1</v>
      </c>
      <c r="L98" s="269">
        <v>0</v>
      </c>
      <c r="M98" s="270">
        <v>0</v>
      </c>
      <c r="N98" s="270">
        <v>1</v>
      </c>
      <c r="O98" s="268">
        <v>0</v>
      </c>
      <c r="P98" s="269">
        <v>0</v>
      </c>
      <c r="Q98" s="270">
        <v>0</v>
      </c>
      <c r="R98" s="270">
        <v>1</v>
      </c>
      <c r="S98" s="268">
        <v>0</v>
      </c>
      <c r="T98" s="269">
        <v>0</v>
      </c>
      <c r="U98" s="270">
        <v>1</v>
      </c>
      <c r="V98" s="268">
        <v>0</v>
      </c>
      <c r="W98" s="590">
        <v>0</v>
      </c>
      <c r="X98" s="276">
        <v>3</v>
      </c>
      <c r="Y98" s="154" t="s">
        <v>22</v>
      </c>
      <c r="Z98" s="946">
        <v>0</v>
      </c>
      <c r="AA98" s="947">
        <v>0</v>
      </c>
      <c r="AB98" s="591">
        <v>3094</v>
      </c>
      <c r="AC98" s="592" t="s">
        <v>755</v>
      </c>
      <c r="AD98" s="593" t="s">
        <v>4257</v>
      </c>
      <c r="AE98" s="268">
        <v>332</v>
      </c>
      <c r="AF98" s="592" t="s">
        <v>108</v>
      </c>
      <c r="AG98" s="593" t="s">
        <v>706</v>
      </c>
      <c r="AH98" s="596" t="s">
        <v>22</v>
      </c>
      <c r="AI98" s="120"/>
    </row>
    <row r="99" spans="2:35" ht="36" customHeight="1">
      <c r="B99" s="560" t="s">
        <v>942</v>
      </c>
      <c r="C99" s="561" t="s">
        <v>1025</v>
      </c>
      <c r="D99" s="562" t="s">
        <v>80</v>
      </c>
      <c r="E99" s="563" t="s">
        <v>1024</v>
      </c>
      <c r="F99" s="564" t="s">
        <v>1023</v>
      </c>
      <c r="G99" s="565" t="s">
        <v>1022</v>
      </c>
      <c r="H99" s="566" t="s">
        <v>1022</v>
      </c>
      <c r="I99" s="569" t="s">
        <v>22</v>
      </c>
      <c r="J99" s="568" t="s">
        <v>3290</v>
      </c>
      <c r="K99" s="121">
        <f t="shared" si="2"/>
        <v>1</v>
      </c>
      <c r="L99" s="269">
        <v>0</v>
      </c>
      <c r="M99" s="270">
        <v>0</v>
      </c>
      <c r="N99" s="270">
        <v>1</v>
      </c>
      <c r="O99" s="268">
        <v>0</v>
      </c>
      <c r="P99" s="269">
        <v>0</v>
      </c>
      <c r="Q99" s="270">
        <v>0</v>
      </c>
      <c r="R99" s="270">
        <v>1</v>
      </c>
      <c r="S99" s="268">
        <v>0</v>
      </c>
      <c r="T99" s="269">
        <v>0</v>
      </c>
      <c r="U99" s="270">
        <v>0</v>
      </c>
      <c r="V99" s="268">
        <v>1</v>
      </c>
      <c r="W99" s="590">
        <v>0</v>
      </c>
      <c r="X99" s="276">
        <v>19</v>
      </c>
      <c r="Y99" s="154" t="s">
        <v>22</v>
      </c>
      <c r="Z99" s="946">
        <v>0</v>
      </c>
      <c r="AA99" s="947">
        <v>0</v>
      </c>
      <c r="AB99" s="591">
        <v>16720</v>
      </c>
      <c r="AC99" s="592" t="s">
        <v>755</v>
      </c>
      <c r="AD99" s="593" t="s">
        <v>4257</v>
      </c>
      <c r="AE99" s="268">
        <v>332</v>
      </c>
      <c r="AF99" s="592" t="s">
        <v>108</v>
      </c>
      <c r="AG99" s="593" t="s">
        <v>706</v>
      </c>
      <c r="AH99" s="596" t="s">
        <v>22</v>
      </c>
      <c r="AI99" s="120"/>
    </row>
    <row r="100" spans="2:35" ht="36" customHeight="1">
      <c r="B100" s="560" t="s">
        <v>942</v>
      </c>
      <c r="C100" s="561" t="s">
        <v>1021</v>
      </c>
      <c r="D100" s="562" t="s">
        <v>80</v>
      </c>
      <c r="E100" s="563" t="s">
        <v>1020</v>
      </c>
      <c r="F100" s="564" t="s">
        <v>1019</v>
      </c>
      <c r="G100" s="565" t="s">
        <v>1018</v>
      </c>
      <c r="H100" s="566" t="s">
        <v>1018</v>
      </c>
      <c r="I100" s="569" t="s">
        <v>22</v>
      </c>
      <c r="J100" s="568" t="s">
        <v>3291</v>
      </c>
      <c r="K100" s="121">
        <f t="shared" si="2"/>
        <v>1</v>
      </c>
      <c r="L100" s="269">
        <v>0</v>
      </c>
      <c r="M100" s="270">
        <v>0</v>
      </c>
      <c r="N100" s="270">
        <v>1</v>
      </c>
      <c r="O100" s="268">
        <v>0</v>
      </c>
      <c r="P100" s="269">
        <v>0</v>
      </c>
      <c r="Q100" s="270">
        <v>0</v>
      </c>
      <c r="R100" s="270">
        <v>1</v>
      </c>
      <c r="S100" s="268">
        <v>0</v>
      </c>
      <c r="T100" s="269">
        <v>0</v>
      </c>
      <c r="U100" s="270">
        <v>0</v>
      </c>
      <c r="V100" s="268">
        <v>1</v>
      </c>
      <c r="W100" s="590">
        <v>0</v>
      </c>
      <c r="X100" s="276">
        <v>43</v>
      </c>
      <c r="Y100" s="154" t="s">
        <v>22</v>
      </c>
      <c r="Z100" s="946">
        <v>0</v>
      </c>
      <c r="AA100" s="947">
        <v>0</v>
      </c>
      <c r="AB100" s="591">
        <v>6208</v>
      </c>
      <c r="AC100" s="592" t="s">
        <v>755</v>
      </c>
      <c r="AD100" s="593" t="s">
        <v>4257</v>
      </c>
      <c r="AE100" s="268">
        <v>332</v>
      </c>
      <c r="AF100" s="592" t="s">
        <v>108</v>
      </c>
      <c r="AG100" s="593" t="s">
        <v>706</v>
      </c>
      <c r="AH100" s="596" t="s">
        <v>22</v>
      </c>
      <c r="AI100" s="120"/>
    </row>
    <row r="101" spans="2:35" ht="36" customHeight="1">
      <c r="B101" s="560" t="s">
        <v>942</v>
      </c>
      <c r="C101" s="561" t="s">
        <v>1017</v>
      </c>
      <c r="D101" s="562" t="s">
        <v>80</v>
      </c>
      <c r="E101" s="563" t="s">
        <v>1016</v>
      </c>
      <c r="F101" s="564" t="s">
        <v>1015</v>
      </c>
      <c r="G101" s="565" t="s">
        <v>1014</v>
      </c>
      <c r="H101" s="566" t="s">
        <v>1014</v>
      </c>
      <c r="I101" s="569" t="s">
        <v>22</v>
      </c>
      <c r="J101" s="568" t="s">
        <v>3292</v>
      </c>
      <c r="K101" s="121">
        <f t="shared" si="2"/>
        <v>1</v>
      </c>
      <c r="L101" s="269">
        <v>0</v>
      </c>
      <c r="M101" s="270">
        <v>0</v>
      </c>
      <c r="N101" s="270">
        <v>1</v>
      </c>
      <c r="O101" s="268">
        <v>0</v>
      </c>
      <c r="P101" s="269">
        <v>0</v>
      </c>
      <c r="Q101" s="270">
        <v>0</v>
      </c>
      <c r="R101" s="270">
        <v>1</v>
      </c>
      <c r="S101" s="268">
        <v>0</v>
      </c>
      <c r="T101" s="269">
        <v>0</v>
      </c>
      <c r="U101" s="270">
        <v>1</v>
      </c>
      <c r="V101" s="268">
        <v>0</v>
      </c>
      <c r="W101" s="590">
        <v>0</v>
      </c>
      <c r="X101" s="276">
        <v>22</v>
      </c>
      <c r="Y101" s="154" t="s">
        <v>22</v>
      </c>
      <c r="Z101" s="946">
        <v>0</v>
      </c>
      <c r="AA101" s="947">
        <v>0</v>
      </c>
      <c r="AB101" s="591">
        <v>4651</v>
      </c>
      <c r="AC101" s="592" t="s">
        <v>755</v>
      </c>
      <c r="AD101" s="593" t="s">
        <v>4257</v>
      </c>
      <c r="AE101" s="268">
        <v>332</v>
      </c>
      <c r="AF101" s="592" t="s">
        <v>108</v>
      </c>
      <c r="AG101" s="593" t="s">
        <v>1013</v>
      </c>
      <c r="AH101" s="596" t="s">
        <v>22</v>
      </c>
      <c r="AI101" s="120"/>
    </row>
    <row r="102" spans="2:35" ht="36" customHeight="1">
      <c r="B102" s="560" t="s">
        <v>942</v>
      </c>
      <c r="C102" s="561" t="s">
        <v>1012</v>
      </c>
      <c r="D102" s="562" t="s">
        <v>80</v>
      </c>
      <c r="E102" s="563" t="s">
        <v>1011</v>
      </c>
      <c r="F102" s="564" t="s">
        <v>1010</v>
      </c>
      <c r="G102" s="565" t="s">
        <v>1009</v>
      </c>
      <c r="H102" s="566" t="s">
        <v>1009</v>
      </c>
      <c r="I102" s="569" t="s">
        <v>22</v>
      </c>
      <c r="J102" s="568" t="s">
        <v>4139</v>
      </c>
      <c r="K102" s="121">
        <f t="shared" si="2"/>
        <v>1</v>
      </c>
      <c r="L102" s="269">
        <v>0</v>
      </c>
      <c r="M102" s="270">
        <v>0</v>
      </c>
      <c r="N102" s="270">
        <v>1</v>
      </c>
      <c r="O102" s="268">
        <v>0</v>
      </c>
      <c r="P102" s="269">
        <v>0</v>
      </c>
      <c r="Q102" s="270">
        <v>0</v>
      </c>
      <c r="R102" s="270">
        <v>1</v>
      </c>
      <c r="S102" s="268">
        <v>0</v>
      </c>
      <c r="T102" s="269">
        <v>0</v>
      </c>
      <c r="U102" s="270">
        <v>0</v>
      </c>
      <c r="V102" s="268">
        <v>1</v>
      </c>
      <c r="W102" s="590">
        <v>0</v>
      </c>
      <c r="X102" s="276">
        <v>4</v>
      </c>
      <c r="Y102" s="154" t="s">
        <v>22</v>
      </c>
      <c r="Z102" s="946">
        <v>0</v>
      </c>
      <c r="AA102" s="947">
        <v>0</v>
      </c>
      <c r="AB102" s="591">
        <v>2863</v>
      </c>
      <c r="AC102" s="592" t="s">
        <v>755</v>
      </c>
      <c r="AD102" s="593" t="s">
        <v>4257</v>
      </c>
      <c r="AE102" s="268">
        <v>332</v>
      </c>
      <c r="AF102" s="592" t="s">
        <v>108</v>
      </c>
      <c r="AG102" s="593" t="s">
        <v>706</v>
      </c>
      <c r="AH102" s="596" t="s">
        <v>22</v>
      </c>
      <c r="AI102" s="120"/>
    </row>
    <row r="103" spans="2:35" ht="36" customHeight="1">
      <c r="B103" s="560" t="s">
        <v>942</v>
      </c>
      <c r="C103" s="561" t="s">
        <v>1008</v>
      </c>
      <c r="D103" s="562" t="s">
        <v>80</v>
      </c>
      <c r="E103" s="563" t="s">
        <v>1007</v>
      </c>
      <c r="F103" s="564" t="s">
        <v>1006</v>
      </c>
      <c r="G103" s="565" t="s">
        <v>1005</v>
      </c>
      <c r="H103" s="566" t="s">
        <v>1005</v>
      </c>
      <c r="I103" s="569" t="s">
        <v>22</v>
      </c>
      <c r="J103" s="568" t="s">
        <v>3293</v>
      </c>
      <c r="K103" s="121">
        <f t="shared" si="2"/>
        <v>1</v>
      </c>
      <c r="L103" s="269">
        <v>0</v>
      </c>
      <c r="M103" s="270">
        <v>0</v>
      </c>
      <c r="N103" s="270">
        <v>1</v>
      </c>
      <c r="O103" s="268">
        <v>0</v>
      </c>
      <c r="P103" s="269">
        <v>0</v>
      </c>
      <c r="Q103" s="270">
        <v>0</v>
      </c>
      <c r="R103" s="270">
        <v>1</v>
      </c>
      <c r="S103" s="268">
        <v>0</v>
      </c>
      <c r="T103" s="269">
        <v>0</v>
      </c>
      <c r="U103" s="270">
        <v>1</v>
      </c>
      <c r="V103" s="268">
        <v>0</v>
      </c>
      <c r="W103" s="590">
        <v>0</v>
      </c>
      <c r="X103" s="276">
        <v>8</v>
      </c>
      <c r="Y103" s="154" t="s">
        <v>22</v>
      </c>
      <c r="Z103" s="946">
        <v>0</v>
      </c>
      <c r="AA103" s="947">
        <v>0</v>
      </c>
      <c r="AB103" s="591">
        <v>2668</v>
      </c>
      <c r="AC103" s="592" t="s">
        <v>755</v>
      </c>
      <c r="AD103" s="593" t="s">
        <v>4257</v>
      </c>
      <c r="AE103" s="268">
        <v>332</v>
      </c>
      <c r="AF103" s="592" t="s">
        <v>108</v>
      </c>
      <c r="AG103" s="593" t="s">
        <v>706</v>
      </c>
      <c r="AH103" s="596" t="s">
        <v>22</v>
      </c>
      <c r="AI103" s="120"/>
    </row>
    <row r="104" spans="2:35" ht="36" customHeight="1">
      <c r="B104" s="560" t="s">
        <v>942</v>
      </c>
      <c r="C104" s="561" t="s">
        <v>1004</v>
      </c>
      <c r="D104" s="562" t="s">
        <v>80</v>
      </c>
      <c r="E104" s="563" t="s">
        <v>1001</v>
      </c>
      <c r="F104" s="564" t="s">
        <v>1000</v>
      </c>
      <c r="G104" s="565" t="s">
        <v>1003</v>
      </c>
      <c r="H104" s="566" t="s">
        <v>998</v>
      </c>
      <c r="I104" s="569" t="s">
        <v>22</v>
      </c>
      <c r="J104" s="568" t="s">
        <v>3294</v>
      </c>
      <c r="K104" s="121">
        <f t="shared" si="2"/>
        <v>1</v>
      </c>
      <c r="L104" s="269">
        <v>0</v>
      </c>
      <c r="M104" s="270">
        <v>0</v>
      </c>
      <c r="N104" s="270">
        <v>1</v>
      </c>
      <c r="O104" s="268">
        <v>0</v>
      </c>
      <c r="P104" s="269">
        <v>0</v>
      </c>
      <c r="Q104" s="270">
        <v>0</v>
      </c>
      <c r="R104" s="270">
        <v>1</v>
      </c>
      <c r="S104" s="268">
        <v>0</v>
      </c>
      <c r="T104" s="269">
        <v>0</v>
      </c>
      <c r="U104" s="270">
        <v>1</v>
      </c>
      <c r="V104" s="268">
        <v>0</v>
      </c>
      <c r="W104" s="590">
        <v>0</v>
      </c>
      <c r="X104" s="276">
        <v>11</v>
      </c>
      <c r="Y104" s="154" t="s">
        <v>22</v>
      </c>
      <c r="Z104" s="946">
        <v>0</v>
      </c>
      <c r="AA104" s="947">
        <v>0</v>
      </c>
      <c r="AB104" s="591">
        <v>32407</v>
      </c>
      <c r="AC104" s="592" t="s">
        <v>755</v>
      </c>
      <c r="AD104" s="593" t="s">
        <v>4257</v>
      </c>
      <c r="AE104" s="268">
        <v>332</v>
      </c>
      <c r="AF104" s="592" t="s">
        <v>108</v>
      </c>
      <c r="AG104" s="593" t="s">
        <v>706</v>
      </c>
      <c r="AH104" s="596" t="s">
        <v>22</v>
      </c>
      <c r="AI104" s="120"/>
    </row>
    <row r="105" spans="2:35" ht="36" customHeight="1">
      <c r="B105" s="560" t="s">
        <v>942</v>
      </c>
      <c r="C105" s="561" t="s">
        <v>1002</v>
      </c>
      <c r="D105" s="562" t="s">
        <v>709</v>
      </c>
      <c r="E105" s="563" t="s">
        <v>1001</v>
      </c>
      <c r="F105" s="564" t="s">
        <v>1000</v>
      </c>
      <c r="G105" s="565" t="s">
        <v>999</v>
      </c>
      <c r="H105" s="566" t="s">
        <v>998</v>
      </c>
      <c r="I105" s="569" t="s">
        <v>22</v>
      </c>
      <c r="J105" s="568" t="s">
        <v>3295</v>
      </c>
      <c r="K105" s="121">
        <f t="shared" si="2"/>
        <v>5</v>
      </c>
      <c r="L105" s="269">
        <v>3</v>
      </c>
      <c r="M105" s="270">
        <v>0</v>
      </c>
      <c r="N105" s="270">
        <v>2</v>
      </c>
      <c r="O105" s="268">
        <v>0</v>
      </c>
      <c r="P105" s="269">
        <v>3</v>
      </c>
      <c r="Q105" s="270">
        <v>0</v>
      </c>
      <c r="R105" s="270">
        <v>2</v>
      </c>
      <c r="S105" s="268">
        <v>0</v>
      </c>
      <c r="T105" s="269">
        <v>1</v>
      </c>
      <c r="U105" s="270">
        <v>2</v>
      </c>
      <c r="V105" s="268">
        <v>2</v>
      </c>
      <c r="W105" s="590">
        <v>0</v>
      </c>
      <c r="X105" s="276">
        <v>0</v>
      </c>
      <c r="Y105" s="154">
        <v>20</v>
      </c>
      <c r="Z105" s="269" t="s">
        <v>22</v>
      </c>
      <c r="AA105" s="268" t="s">
        <v>22</v>
      </c>
      <c r="AB105" s="597" t="s">
        <v>22</v>
      </c>
      <c r="AC105" s="1312" t="s">
        <v>3815</v>
      </c>
      <c r="AD105" s="1313"/>
      <c r="AE105" s="1314"/>
      <c r="AF105" s="592"/>
      <c r="AG105" s="593"/>
      <c r="AH105" s="596"/>
      <c r="AI105" s="120"/>
    </row>
    <row r="106" spans="2:35" ht="36" customHeight="1">
      <c r="B106" s="560" t="s">
        <v>942</v>
      </c>
      <c r="C106" s="561" t="s">
        <v>997</v>
      </c>
      <c r="D106" s="562" t="s">
        <v>80</v>
      </c>
      <c r="E106" s="563" t="s">
        <v>996</v>
      </c>
      <c r="F106" s="564" t="s">
        <v>995</v>
      </c>
      <c r="G106" s="565" t="s">
        <v>994</v>
      </c>
      <c r="H106" s="566" t="s">
        <v>994</v>
      </c>
      <c r="I106" s="569" t="s">
        <v>22</v>
      </c>
      <c r="J106" s="568" t="s">
        <v>3296</v>
      </c>
      <c r="K106" s="121">
        <f t="shared" ref="K106:K119" si="3">SUM(L106:O106)</f>
        <v>1</v>
      </c>
      <c r="L106" s="269">
        <v>0</v>
      </c>
      <c r="M106" s="270">
        <v>0</v>
      </c>
      <c r="N106" s="270">
        <v>1</v>
      </c>
      <c r="O106" s="268">
        <v>0</v>
      </c>
      <c r="P106" s="269">
        <v>0</v>
      </c>
      <c r="Q106" s="270">
        <v>0</v>
      </c>
      <c r="R106" s="270">
        <v>1</v>
      </c>
      <c r="S106" s="268">
        <v>0</v>
      </c>
      <c r="T106" s="269">
        <v>0</v>
      </c>
      <c r="U106" s="270">
        <v>0</v>
      </c>
      <c r="V106" s="268">
        <v>1</v>
      </c>
      <c r="W106" s="590">
        <v>0</v>
      </c>
      <c r="X106" s="276">
        <v>26</v>
      </c>
      <c r="Y106" s="154" t="s">
        <v>22</v>
      </c>
      <c r="Z106" s="946">
        <v>0</v>
      </c>
      <c r="AA106" s="947">
        <v>0</v>
      </c>
      <c r="AB106" s="591">
        <v>32022</v>
      </c>
      <c r="AC106" s="592" t="s">
        <v>755</v>
      </c>
      <c r="AD106" s="593" t="s">
        <v>4257</v>
      </c>
      <c r="AE106" s="268">
        <v>332</v>
      </c>
      <c r="AF106" s="592" t="s">
        <v>108</v>
      </c>
      <c r="AG106" s="593" t="s">
        <v>706</v>
      </c>
      <c r="AH106" s="596" t="s">
        <v>22</v>
      </c>
      <c r="AI106" s="120"/>
    </row>
    <row r="107" spans="2:35" ht="36" customHeight="1">
      <c r="B107" s="560" t="s">
        <v>942</v>
      </c>
      <c r="C107" s="561" t="s">
        <v>993</v>
      </c>
      <c r="D107" s="562" t="s">
        <v>80</v>
      </c>
      <c r="E107" s="563" t="s">
        <v>992</v>
      </c>
      <c r="F107" s="564" t="s">
        <v>991</v>
      </c>
      <c r="G107" s="565" t="s">
        <v>990</v>
      </c>
      <c r="H107" s="566" t="s">
        <v>989</v>
      </c>
      <c r="I107" s="569" t="s">
        <v>22</v>
      </c>
      <c r="J107" s="568" t="s">
        <v>3297</v>
      </c>
      <c r="K107" s="121">
        <f t="shared" si="3"/>
        <v>1</v>
      </c>
      <c r="L107" s="269">
        <v>0</v>
      </c>
      <c r="M107" s="270">
        <v>0</v>
      </c>
      <c r="N107" s="270">
        <v>1</v>
      </c>
      <c r="O107" s="268">
        <v>0</v>
      </c>
      <c r="P107" s="269">
        <v>0</v>
      </c>
      <c r="Q107" s="270">
        <v>0</v>
      </c>
      <c r="R107" s="270">
        <v>1</v>
      </c>
      <c r="S107" s="268">
        <v>0</v>
      </c>
      <c r="T107" s="269">
        <v>1</v>
      </c>
      <c r="U107" s="270">
        <v>0</v>
      </c>
      <c r="V107" s="268">
        <v>0</v>
      </c>
      <c r="W107" s="590">
        <v>0</v>
      </c>
      <c r="X107" s="276">
        <v>18</v>
      </c>
      <c r="Y107" s="154" t="s">
        <v>22</v>
      </c>
      <c r="Z107" s="946">
        <v>0</v>
      </c>
      <c r="AA107" s="947">
        <v>0</v>
      </c>
      <c r="AB107" s="591">
        <v>21219</v>
      </c>
      <c r="AC107" s="592" t="s">
        <v>755</v>
      </c>
      <c r="AD107" s="593" t="s">
        <v>4257</v>
      </c>
      <c r="AE107" s="268">
        <v>332</v>
      </c>
      <c r="AF107" s="592" t="s">
        <v>108</v>
      </c>
      <c r="AG107" s="593" t="s">
        <v>706</v>
      </c>
      <c r="AH107" s="596" t="s">
        <v>22</v>
      </c>
      <c r="AI107" s="120"/>
    </row>
    <row r="108" spans="2:35" ht="36" customHeight="1">
      <c r="B108" s="560" t="s">
        <v>942</v>
      </c>
      <c r="C108" s="561" t="s">
        <v>988</v>
      </c>
      <c r="D108" s="562" t="s">
        <v>80</v>
      </c>
      <c r="E108" s="563" t="s">
        <v>987</v>
      </c>
      <c r="F108" s="564" t="s">
        <v>986</v>
      </c>
      <c r="G108" s="565" t="s">
        <v>985</v>
      </c>
      <c r="H108" s="566" t="s">
        <v>985</v>
      </c>
      <c r="I108" s="569" t="s">
        <v>22</v>
      </c>
      <c r="J108" s="568" t="s">
        <v>3298</v>
      </c>
      <c r="K108" s="121">
        <f t="shared" si="3"/>
        <v>1</v>
      </c>
      <c r="L108" s="269">
        <v>0</v>
      </c>
      <c r="M108" s="270">
        <v>0</v>
      </c>
      <c r="N108" s="270">
        <v>1</v>
      </c>
      <c r="O108" s="268">
        <v>0</v>
      </c>
      <c r="P108" s="269">
        <v>0</v>
      </c>
      <c r="Q108" s="270">
        <v>0</v>
      </c>
      <c r="R108" s="270">
        <v>1</v>
      </c>
      <c r="S108" s="268">
        <v>0</v>
      </c>
      <c r="T108" s="269">
        <v>0</v>
      </c>
      <c r="U108" s="270">
        <v>0</v>
      </c>
      <c r="V108" s="268">
        <v>1</v>
      </c>
      <c r="W108" s="590">
        <v>0</v>
      </c>
      <c r="X108" s="276">
        <v>26</v>
      </c>
      <c r="Y108" s="154" t="s">
        <v>22</v>
      </c>
      <c r="Z108" s="946">
        <v>0</v>
      </c>
      <c r="AA108" s="947">
        <v>0</v>
      </c>
      <c r="AB108" s="591">
        <v>27057</v>
      </c>
      <c r="AC108" s="592" t="s">
        <v>755</v>
      </c>
      <c r="AD108" s="593" t="s">
        <v>4257</v>
      </c>
      <c r="AE108" s="268">
        <v>332</v>
      </c>
      <c r="AF108" s="592" t="s">
        <v>108</v>
      </c>
      <c r="AG108" s="593" t="s">
        <v>706</v>
      </c>
      <c r="AH108" s="596" t="s">
        <v>22</v>
      </c>
      <c r="AI108" s="120"/>
    </row>
    <row r="109" spans="2:35" ht="36" customHeight="1">
      <c r="B109" s="560" t="s">
        <v>942</v>
      </c>
      <c r="C109" s="561" t="s">
        <v>984</v>
      </c>
      <c r="D109" s="562" t="s">
        <v>80</v>
      </c>
      <c r="E109" s="563" t="s">
        <v>983</v>
      </c>
      <c r="F109" s="564" t="s">
        <v>982</v>
      </c>
      <c r="G109" s="565" t="s">
        <v>981</v>
      </c>
      <c r="H109" s="566" t="s">
        <v>981</v>
      </c>
      <c r="I109" s="569" t="s">
        <v>22</v>
      </c>
      <c r="J109" s="568" t="s">
        <v>3299</v>
      </c>
      <c r="K109" s="121">
        <f t="shared" si="3"/>
        <v>1</v>
      </c>
      <c r="L109" s="269">
        <v>0</v>
      </c>
      <c r="M109" s="270">
        <v>0</v>
      </c>
      <c r="N109" s="270">
        <v>1</v>
      </c>
      <c r="O109" s="268">
        <v>0</v>
      </c>
      <c r="P109" s="269">
        <v>0</v>
      </c>
      <c r="Q109" s="270">
        <v>0</v>
      </c>
      <c r="R109" s="270">
        <v>1</v>
      </c>
      <c r="S109" s="268">
        <v>0</v>
      </c>
      <c r="T109" s="269">
        <v>0</v>
      </c>
      <c r="U109" s="270">
        <v>1</v>
      </c>
      <c r="V109" s="268">
        <v>0</v>
      </c>
      <c r="W109" s="590">
        <v>0</v>
      </c>
      <c r="X109" s="276">
        <v>32</v>
      </c>
      <c r="Y109" s="154" t="s">
        <v>22</v>
      </c>
      <c r="Z109" s="946">
        <v>1577</v>
      </c>
      <c r="AA109" s="947">
        <v>9</v>
      </c>
      <c r="AB109" s="591">
        <v>23868</v>
      </c>
      <c r="AC109" s="592" t="s">
        <v>755</v>
      </c>
      <c r="AD109" s="593" t="s">
        <v>4257</v>
      </c>
      <c r="AE109" s="268">
        <v>332</v>
      </c>
      <c r="AF109" s="592" t="s">
        <v>108</v>
      </c>
      <c r="AG109" s="593" t="s">
        <v>966</v>
      </c>
      <c r="AH109" s="596" t="s">
        <v>22</v>
      </c>
      <c r="AI109" s="120"/>
    </row>
    <row r="110" spans="2:35" ht="36" customHeight="1">
      <c r="B110" s="560" t="s">
        <v>942</v>
      </c>
      <c r="C110" s="561" t="s">
        <v>980</v>
      </c>
      <c r="D110" s="562" t="s">
        <v>80</v>
      </c>
      <c r="E110" s="563" t="s">
        <v>979</v>
      </c>
      <c r="F110" s="564" t="s">
        <v>978</v>
      </c>
      <c r="G110" s="565" t="s">
        <v>977</v>
      </c>
      <c r="H110" s="566" t="s">
        <v>976</v>
      </c>
      <c r="I110" s="569" t="s">
        <v>22</v>
      </c>
      <c r="J110" s="568" t="s">
        <v>3300</v>
      </c>
      <c r="K110" s="121">
        <f t="shared" si="3"/>
        <v>1</v>
      </c>
      <c r="L110" s="269">
        <v>0</v>
      </c>
      <c r="M110" s="270">
        <v>0</v>
      </c>
      <c r="N110" s="270">
        <v>1</v>
      </c>
      <c r="O110" s="268">
        <v>0</v>
      </c>
      <c r="P110" s="269">
        <v>0</v>
      </c>
      <c r="Q110" s="270">
        <v>0</v>
      </c>
      <c r="R110" s="270">
        <v>1</v>
      </c>
      <c r="S110" s="268">
        <v>0</v>
      </c>
      <c r="T110" s="269">
        <v>0</v>
      </c>
      <c r="U110" s="270">
        <v>1</v>
      </c>
      <c r="V110" s="268">
        <v>0</v>
      </c>
      <c r="W110" s="590">
        <v>0</v>
      </c>
      <c r="X110" s="276">
        <v>10</v>
      </c>
      <c r="Y110" s="154" t="s">
        <v>22</v>
      </c>
      <c r="Z110" s="946">
        <v>1150</v>
      </c>
      <c r="AA110" s="947">
        <v>23</v>
      </c>
      <c r="AB110" s="591">
        <v>13781</v>
      </c>
      <c r="AC110" s="592" t="s">
        <v>755</v>
      </c>
      <c r="AD110" s="593" t="s">
        <v>4257</v>
      </c>
      <c r="AE110" s="268">
        <v>332</v>
      </c>
      <c r="AF110" s="592" t="s">
        <v>108</v>
      </c>
      <c r="AG110" s="593" t="s">
        <v>966</v>
      </c>
      <c r="AH110" s="596" t="s">
        <v>22</v>
      </c>
      <c r="AI110" s="120"/>
    </row>
    <row r="111" spans="2:35" ht="36" customHeight="1">
      <c r="B111" s="560" t="s">
        <v>942</v>
      </c>
      <c r="C111" s="561" t="s">
        <v>975</v>
      </c>
      <c r="D111" s="562" t="s">
        <v>80</v>
      </c>
      <c r="E111" s="563" t="s">
        <v>974</v>
      </c>
      <c r="F111" s="564" t="s">
        <v>973</v>
      </c>
      <c r="G111" s="565" t="s">
        <v>972</v>
      </c>
      <c r="H111" s="566" t="s">
        <v>972</v>
      </c>
      <c r="I111" s="569" t="s">
        <v>22</v>
      </c>
      <c r="J111" s="568" t="s">
        <v>3301</v>
      </c>
      <c r="K111" s="121">
        <f t="shared" si="3"/>
        <v>1</v>
      </c>
      <c r="L111" s="269">
        <v>0</v>
      </c>
      <c r="M111" s="270">
        <v>0</v>
      </c>
      <c r="N111" s="270">
        <v>1</v>
      </c>
      <c r="O111" s="268">
        <v>0</v>
      </c>
      <c r="P111" s="269">
        <v>0</v>
      </c>
      <c r="Q111" s="270">
        <v>0</v>
      </c>
      <c r="R111" s="270">
        <v>1</v>
      </c>
      <c r="S111" s="268">
        <v>0</v>
      </c>
      <c r="T111" s="269">
        <v>0</v>
      </c>
      <c r="U111" s="270">
        <v>1</v>
      </c>
      <c r="V111" s="268">
        <v>0</v>
      </c>
      <c r="W111" s="590">
        <v>0</v>
      </c>
      <c r="X111" s="276">
        <v>19</v>
      </c>
      <c r="Y111" s="154" t="s">
        <v>22</v>
      </c>
      <c r="Z111" s="946">
        <v>1324</v>
      </c>
      <c r="AA111" s="947">
        <v>1</v>
      </c>
      <c r="AB111" s="591">
        <v>10924</v>
      </c>
      <c r="AC111" s="592" t="s">
        <v>755</v>
      </c>
      <c r="AD111" s="593" t="s">
        <v>4257</v>
      </c>
      <c r="AE111" s="268">
        <v>332</v>
      </c>
      <c r="AF111" s="592" t="s">
        <v>108</v>
      </c>
      <c r="AG111" s="593" t="s">
        <v>706</v>
      </c>
      <c r="AH111" s="596" t="s">
        <v>22</v>
      </c>
      <c r="AI111" s="120"/>
    </row>
    <row r="112" spans="2:35" ht="36" customHeight="1">
      <c r="B112" s="560" t="s">
        <v>942</v>
      </c>
      <c r="C112" s="561" t="s">
        <v>971</v>
      </c>
      <c r="D112" s="562" t="s">
        <v>80</v>
      </c>
      <c r="E112" s="563" t="s">
        <v>970</v>
      </c>
      <c r="F112" s="564" t="s">
        <v>969</v>
      </c>
      <c r="G112" s="565" t="s">
        <v>968</v>
      </c>
      <c r="H112" s="566" t="s">
        <v>967</v>
      </c>
      <c r="I112" s="569" t="s">
        <v>22</v>
      </c>
      <c r="J112" s="568" t="s">
        <v>3302</v>
      </c>
      <c r="K112" s="121">
        <f t="shared" si="3"/>
        <v>1</v>
      </c>
      <c r="L112" s="269">
        <v>0</v>
      </c>
      <c r="M112" s="270">
        <v>0</v>
      </c>
      <c r="N112" s="270">
        <v>1</v>
      </c>
      <c r="O112" s="268">
        <v>0</v>
      </c>
      <c r="P112" s="269">
        <v>0</v>
      </c>
      <c r="Q112" s="270">
        <v>0</v>
      </c>
      <c r="R112" s="270">
        <v>1</v>
      </c>
      <c r="S112" s="268">
        <v>0</v>
      </c>
      <c r="T112" s="269">
        <v>0</v>
      </c>
      <c r="U112" s="270">
        <v>1</v>
      </c>
      <c r="V112" s="268">
        <v>0</v>
      </c>
      <c r="W112" s="590">
        <v>0</v>
      </c>
      <c r="X112" s="276">
        <v>5</v>
      </c>
      <c r="Y112" s="154" t="s">
        <v>22</v>
      </c>
      <c r="Z112" s="946">
        <v>0</v>
      </c>
      <c r="AA112" s="947">
        <v>0</v>
      </c>
      <c r="AB112" s="591">
        <v>5461</v>
      </c>
      <c r="AC112" s="592" t="s">
        <v>755</v>
      </c>
      <c r="AD112" s="593" t="s">
        <v>4257</v>
      </c>
      <c r="AE112" s="268">
        <v>332</v>
      </c>
      <c r="AF112" s="592" t="s">
        <v>108</v>
      </c>
      <c r="AG112" s="593" t="s">
        <v>966</v>
      </c>
      <c r="AH112" s="596" t="s">
        <v>22</v>
      </c>
      <c r="AI112" s="120"/>
    </row>
    <row r="113" spans="2:35" ht="36" customHeight="1">
      <c r="B113" s="560" t="s">
        <v>942</v>
      </c>
      <c r="C113" s="561" t="s">
        <v>965</v>
      </c>
      <c r="D113" s="562" t="s">
        <v>80</v>
      </c>
      <c r="E113" s="563" t="s">
        <v>366</v>
      </c>
      <c r="F113" s="564" t="s">
        <v>964</v>
      </c>
      <c r="G113" s="565" t="s">
        <v>963</v>
      </c>
      <c r="H113" s="566" t="s">
        <v>962</v>
      </c>
      <c r="I113" s="569" t="s">
        <v>22</v>
      </c>
      <c r="J113" s="568" t="s">
        <v>3303</v>
      </c>
      <c r="K113" s="121">
        <f t="shared" si="3"/>
        <v>1</v>
      </c>
      <c r="L113" s="269">
        <v>0</v>
      </c>
      <c r="M113" s="270">
        <v>0</v>
      </c>
      <c r="N113" s="270">
        <v>1</v>
      </c>
      <c r="O113" s="268">
        <v>0</v>
      </c>
      <c r="P113" s="269">
        <v>0</v>
      </c>
      <c r="Q113" s="270">
        <v>0</v>
      </c>
      <c r="R113" s="270">
        <v>1</v>
      </c>
      <c r="S113" s="268">
        <v>0</v>
      </c>
      <c r="T113" s="269">
        <v>0</v>
      </c>
      <c r="U113" s="270">
        <v>0</v>
      </c>
      <c r="V113" s="268">
        <v>1</v>
      </c>
      <c r="W113" s="590">
        <v>0</v>
      </c>
      <c r="X113" s="276">
        <v>20</v>
      </c>
      <c r="Y113" s="154" t="s">
        <v>22</v>
      </c>
      <c r="Z113" s="946">
        <v>0</v>
      </c>
      <c r="AA113" s="947">
        <v>0</v>
      </c>
      <c r="AB113" s="591">
        <v>30521</v>
      </c>
      <c r="AC113" s="592" t="s">
        <v>755</v>
      </c>
      <c r="AD113" s="593" t="s">
        <v>4257</v>
      </c>
      <c r="AE113" s="268">
        <v>332</v>
      </c>
      <c r="AF113" s="592" t="s">
        <v>108</v>
      </c>
      <c r="AG113" s="593" t="s">
        <v>706</v>
      </c>
      <c r="AH113" s="596" t="s">
        <v>22</v>
      </c>
      <c r="AI113" s="120"/>
    </row>
    <row r="114" spans="2:35" ht="36" customHeight="1">
      <c r="B114" s="560" t="s">
        <v>942</v>
      </c>
      <c r="C114" s="561" t="s">
        <v>961</v>
      </c>
      <c r="D114" s="562" t="s">
        <v>733</v>
      </c>
      <c r="E114" s="563" t="s">
        <v>960</v>
      </c>
      <c r="F114" s="564" t="s">
        <v>959</v>
      </c>
      <c r="G114" s="565" t="s">
        <v>958</v>
      </c>
      <c r="H114" s="570" t="s">
        <v>22</v>
      </c>
      <c r="I114" s="569" t="s">
        <v>22</v>
      </c>
      <c r="J114" s="569" t="s">
        <v>22</v>
      </c>
      <c r="K114" s="121">
        <f t="shared" si="3"/>
        <v>1</v>
      </c>
      <c r="L114" s="269">
        <v>0</v>
      </c>
      <c r="M114" s="270">
        <v>0</v>
      </c>
      <c r="N114" s="270">
        <v>1</v>
      </c>
      <c r="O114" s="268">
        <v>0</v>
      </c>
      <c r="P114" s="269">
        <v>0</v>
      </c>
      <c r="Q114" s="270">
        <v>0</v>
      </c>
      <c r="R114" s="270">
        <v>1</v>
      </c>
      <c r="S114" s="268">
        <v>0</v>
      </c>
      <c r="T114" s="269">
        <v>0</v>
      </c>
      <c r="U114" s="270">
        <v>1</v>
      </c>
      <c r="V114" s="268">
        <v>0</v>
      </c>
      <c r="W114" s="590">
        <v>0</v>
      </c>
      <c r="X114" s="276">
        <v>0</v>
      </c>
      <c r="Y114" s="154" t="s">
        <v>22</v>
      </c>
      <c r="Z114" s="946">
        <v>0</v>
      </c>
      <c r="AA114" s="947">
        <v>0</v>
      </c>
      <c r="AB114" s="591">
        <v>4938</v>
      </c>
      <c r="AC114" s="592" t="s">
        <v>755</v>
      </c>
      <c r="AD114" s="593" t="s">
        <v>4257</v>
      </c>
      <c r="AE114" s="268">
        <v>332</v>
      </c>
      <c r="AF114" s="592" t="s">
        <v>108</v>
      </c>
      <c r="AG114" s="593" t="s">
        <v>706</v>
      </c>
      <c r="AH114" s="596" t="s">
        <v>22</v>
      </c>
      <c r="AI114" s="120"/>
    </row>
    <row r="115" spans="2:35" ht="36" customHeight="1">
      <c r="B115" s="560" t="s">
        <v>942</v>
      </c>
      <c r="C115" s="561" t="s">
        <v>957</v>
      </c>
      <c r="D115" s="562" t="s">
        <v>733</v>
      </c>
      <c r="E115" s="563" t="s">
        <v>956</v>
      </c>
      <c r="F115" s="564" t="s">
        <v>955</v>
      </c>
      <c r="G115" s="571" t="s">
        <v>22</v>
      </c>
      <c r="H115" s="570" t="s">
        <v>22</v>
      </c>
      <c r="I115" s="569" t="s">
        <v>22</v>
      </c>
      <c r="J115" s="569" t="s">
        <v>22</v>
      </c>
      <c r="K115" s="121">
        <f t="shared" si="3"/>
        <v>0</v>
      </c>
      <c r="L115" s="269">
        <v>0</v>
      </c>
      <c r="M115" s="270">
        <v>0</v>
      </c>
      <c r="N115" s="270">
        <v>0</v>
      </c>
      <c r="O115" s="268">
        <v>0</v>
      </c>
      <c r="P115" s="269">
        <v>0</v>
      </c>
      <c r="Q115" s="270">
        <v>0</v>
      </c>
      <c r="R115" s="270">
        <v>0</v>
      </c>
      <c r="S115" s="268">
        <v>0</v>
      </c>
      <c r="T115" s="269">
        <v>0</v>
      </c>
      <c r="U115" s="270">
        <v>0</v>
      </c>
      <c r="V115" s="268">
        <v>0</v>
      </c>
      <c r="W115" s="590">
        <v>0</v>
      </c>
      <c r="X115" s="276">
        <v>0</v>
      </c>
      <c r="Y115" s="154" t="s">
        <v>22</v>
      </c>
      <c r="Z115" s="946">
        <v>0</v>
      </c>
      <c r="AA115" s="947">
        <v>0</v>
      </c>
      <c r="AB115" s="591">
        <v>458</v>
      </c>
      <c r="AC115" s="592" t="s">
        <v>755</v>
      </c>
      <c r="AD115" s="593" t="s">
        <v>4257</v>
      </c>
      <c r="AE115" s="268">
        <v>332</v>
      </c>
      <c r="AF115" s="592" t="s">
        <v>108</v>
      </c>
      <c r="AG115" s="593" t="s">
        <v>706</v>
      </c>
      <c r="AH115" s="596" t="s">
        <v>22</v>
      </c>
      <c r="AI115" s="120"/>
    </row>
    <row r="116" spans="2:35" ht="36" customHeight="1">
      <c r="B116" s="560" t="s">
        <v>942</v>
      </c>
      <c r="C116" s="561" t="s">
        <v>954</v>
      </c>
      <c r="D116" s="562" t="s">
        <v>733</v>
      </c>
      <c r="E116" s="563" t="s">
        <v>953</v>
      </c>
      <c r="F116" s="564" t="s">
        <v>952</v>
      </c>
      <c r="G116" s="571" t="s">
        <v>22</v>
      </c>
      <c r="H116" s="570" t="s">
        <v>22</v>
      </c>
      <c r="I116" s="569" t="s">
        <v>22</v>
      </c>
      <c r="J116" s="569" t="s">
        <v>22</v>
      </c>
      <c r="K116" s="121">
        <f t="shared" si="3"/>
        <v>0</v>
      </c>
      <c r="L116" s="269">
        <v>0</v>
      </c>
      <c r="M116" s="270">
        <v>0</v>
      </c>
      <c r="N116" s="270">
        <v>0</v>
      </c>
      <c r="O116" s="268">
        <v>0</v>
      </c>
      <c r="P116" s="269">
        <v>0</v>
      </c>
      <c r="Q116" s="270">
        <v>0</v>
      </c>
      <c r="R116" s="270">
        <v>0</v>
      </c>
      <c r="S116" s="268">
        <v>0</v>
      </c>
      <c r="T116" s="269">
        <v>0</v>
      </c>
      <c r="U116" s="270">
        <v>0</v>
      </c>
      <c r="V116" s="268">
        <v>0</v>
      </c>
      <c r="W116" s="590">
        <v>0</v>
      </c>
      <c r="X116" s="276">
        <v>0</v>
      </c>
      <c r="Y116" s="154" t="s">
        <v>22</v>
      </c>
      <c r="Z116" s="946">
        <v>0</v>
      </c>
      <c r="AA116" s="947">
        <v>0</v>
      </c>
      <c r="AB116" s="591">
        <v>77</v>
      </c>
      <c r="AC116" s="592" t="s">
        <v>755</v>
      </c>
      <c r="AD116" s="593" t="s">
        <v>4257</v>
      </c>
      <c r="AE116" s="268">
        <v>332</v>
      </c>
      <c r="AF116" s="592" t="s">
        <v>108</v>
      </c>
      <c r="AG116" s="593" t="s">
        <v>706</v>
      </c>
      <c r="AH116" s="596" t="s">
        <v>22</v>
      </c>
      <c r="AI116" s="120"/>
    </row>
    <row r="117" spans="2:35" ht="36" customHeight="1">
      <c r="B117" s="560" t="s">
        <v>942</v>
      </c>
      <c r="C117" s="561" t="s">
        <v>951</v>
      </c>
      <c r="D117" s="562" t="s">
        <v>733</v>
      </c>
      <c r="E117" s="563" t="s">
        <v>950</v>
      </c>
      <c r="F117" s="564" t="s">
        <v>949</v>
      </c>
      <c r="G117" s="571" t="s">
        <v>22</v>
      </c>
      <c r="H117" s="570" t="s">
        <v>22</v>
      </c>
      <c r="I117" s="569" t="s">
        <v>22</v>
      </c>
      <c r="J117" s="569" t="s">
        <v>22</v>
      </c>
      <c r="K117" s="121">
        <f t="shared" si="3"/>
        <v>0</v>
      </c>
      <c r="L117" s="269">
        <v>0</v>
      </c>
      <c r="M117" s="270">
        <v>0</v>
      </c>
      <c r="N117" s="270">
        <v>0</v>
      </c>
      <c r="O117" s="268">
        <v>0</v>
      </c>
      <c r="P117" s="269">
        <v>0</v>
      </c>
      <c r="Q117" s="270">
        <v>0</v>
      </c>
      <c r="R117" s="270">
        <v>0</v>
      </c>
      <c r="S117" s="268">
        <v>0</v>
      </c>
      <c r="T117" s="269">
        <v>0</v>
      </c>
      <c r="U117" s="270">
        <v>0</v>
      </c>
      <c r="V117" s="268">
        <v>0</v>
      </c>
      <c r="W117" s="590">
        <v>0</v>
      </c>
      <c r="X117" s="276">
        <v>0</v>
      </c>
      <c r="Y117" s="154" t="s">
        <v>22</v>
      </c>
      <c r="Z117" s="946">
        <v>0</v>
      </c>
      <c r="AA117" s="947">
        <v>0</v>
      </c>
      <c r="AB117" s="591">
        <v>2454</v>
      </c>
      <c r="AC117" s="592" t="s">
        <v>755</v>
      </c>
      <c r="AD117" s="593" t="s">
        <v>4257</v>
      </c>
      <c r="AE117" s="268">
        <v>332</v>
      </c>
      <c r="AF117" s="592" t="s">
        <v>108</v>
      </c>
      <c r="AG117" s="593" t="s">
        <v>706</v>
      </c>
      <c r="AH117" s="596" t="s">
        <v>22</v>
      </c>
      <c r="AI117" s="120"/>
    </row>
    <row r="118" spans="2:35" ht="36" customHeight="1">
      <c r="B118" s="560" t="s">
        <v>942</v>
      </c>
      <c r="C118" s="561" t="s">
        <v>948</v>
      </c>
      <c r="D118" s="562" t="s">
        <v>733</v>
      </c>
      <c r="E118" s="563" t="s">
        <v>947</v>
      </c>
      <c r="F118" s="564" t="s">
        <v>946</v>
      </c>
      <c r="G118" s="571" t="s">
        <v>22</v>
      </c>
      <c r="H118" s="570" t="s">
        <v>22</v>
      </c>
      <c r="I118" s="569" t="s">
        <v>22</v>
      </c>
      <c r="J118" s="569" t="s">
        <v>22</v>
      </c>
      <c r="K118" s="121">
        <f t="shared" si="3"/>
        <v>0</v>
      </c>
      <c r="L118" s="269">
        <v>0</v>
      </c>
      <c r="M118" s="270">
        <v>0</v>
      </c>
      <c r="N118" s="270">
        <v>0</v>
      </c>
      <c r="O118" s="268">
        <v>0</v>
      </c>
      <c r="P118" s="269">
        <v>0</v>
      </c>
      <c r="Q118" s="270">
        <v>0</v>
      </c>
      <c r="R118" s="270">
        <v>0</v>
      </c>
      <c r="S118" s="268">
        <v>0</v>
      </c>
      <c r="T118" s="269">
        <v>0</v>
      </c>
      <c r="U118" s="270">
        <v>0</v>
      </c>
      <c r="V118" s="268">
        <v>0</v>
      </c>
      <c r="W118" s="590">
        <v>0</v>
      </c>
      <c r="X118" s="276">
        <v>0</v>
      </c>
      <c r="Y118" s="154" t="s">
        <v>22</v>
      </c>
      <c r="Z118" s="946">
        <v>0</v>
      </c>
      <c r="AA118" s="947">
        <v>0</v>
      </c>
      <c r="AB118" s="591">
        <v>4405</v>
      </c>
      <c r="AC118" s="592" t="s">
        <v>755</v>
      </c>
      <c r="AD118" s="593" t="s">
        <v>4257</v>
      </c>
      <c r="AE118" s="268">
        <v>332</v>
      </c>
      <c r="AF118" s="592" t="s">
        <v>108</v>
      </c>
      <c r="AG118" s="593" t="s">
        <v>706</v>
      </c>
      <c r="AH118" s="596" t="s">
        <v>22</v>
      </c>
      <c r="AI118" s="120"/>
    </row>
    <row r="119" spans="2:35" ht="36" customHeight="1">
      <c r="B119" s="560" t="s">
        <v>942</v>
      </c>
      <c r="C119" s="561" t="s">
        <v>945</v>
      </c>
      <c r="D119" s="562" t="s">
        <v>733</v>
      </c>
      <c r="E119" s="563" t="s">
        <v>944</v>
      </c>
      <c r="F119" s="564" t="s">
        <v>943</v>
      </c>
      <c r="G119" s="571" t="s">
        <v>22</v>
      </c>
      <c r="H119" s="570" t="s">
        <v>22</v>
      </c>
      <c r="I119" s="569" t="s">
        <v>22</v>
      </c>
      <c r="J119" s="569" t="s">
        <v>22</v>
      </c>
      <c r="K119" s="121">
        <f t="shared" si="3"/>
        <v>0</v>
      </c>
      <c r="L119" s="269">
        <v>0</v>
      </c>
      <c r="M119" s="270">
        <v>0</v>
      </c>
      <c r="N119" s="270">
        <v>0</v>
      </c>
      <c r="O119" s="268">
        <v>0</v>
      </c>
      <c r="P119" s="269">
        <v>0</v>
      </c>
      <c r="Q119" s="270">
        <v>0</v>
      </c>
      <c r="R119" s="270">
        <v>0</v>
      </c>
      <c r="S119" s="268">
        <v>0</v>
      </c>
      <c r="T119" s="269">
        <v>0</v>
      </c>
      <c r="U119" s="270">
        <v>0</v>
      </c>
      <c r="V119" s="268">
        <v>0</v>
      </c>
      <c r="W119" s="590">
        <v>0</v>
      </c>
      <c r="X119" s="276">
        <v>0</v>
      </c>
      <c r="Y119" s="154" t="s">
        <v>22</v>
      </c>
      <c r="Z119" s="946">
        <v>0</v>
      </c>
      <c r="AA119" s="947">
        <v>0</v>
      </c>
      <c r="AB119" s="591">
        <v>7</v>
      </c>
      <c r="AC119" s="592" t="s">
        <v>755</v>
      </c>
      <c r="AD119" s="593" t="s">
        <v>4257</v>
      </c>
      <c r="AE119" s="268">
        <v>332</v>
      </c>
      <c r="AF119" s="592" t="s">
        <v>108</v>
      </c>
      <c r="AG119" s="593" t="s">
        <v>706</v>
      </c>
      <c r="AH119" s="596" t="s">
        <v>22</v>
      </c>
      <c r="AI119" s="120"/>
    </row>
    <row r="120" spans="2:35" ht="36" customHeight="1">
      <c r="B120" s="560" t="s">
        <v>942</v>
      </c>
      <c r="C120" s="561" t="s">
        <v>941</v>
      </c>
      <c r="D120" s="562" t="s">
        <v>733</v>
      </c>
      <c r="E120" s="563" t="s">
        <v>940</v>
      </c>
      <c r="F120" s="564" t="s">
        <v>939</v>
      </c>
      <c r="G120" s="571" t="s">
        <v>22</v>
      </c>
      <c r="H120" s="570" t="s">
        <v>22</v>
      </c>
      <c r="I120" s="569" t="s">
        <v>22</v>
      </c>
      <c r="J120" s="569" t="s">
        <v>22</v>
      </c>
      <c r="K120" s="121">
        <f>SUM(L120:O120)</f>
        <v>0</v>
      </c>
      <c r="L120" s="269">
        <v>0</v>
      </c>
      <c r="M120" s="270">
        <v>0</v>
      </c>
      <c r="N120" s="270">
        <v>0</v>
      </c>
      <c r="O120" s="268">
        <v>0</v>
      </c>
      <c r="P120" s="269">
        <v>0</v>
      </c>
      <c r="Q120" s="270">
        <v>0</v>
      </c>
      <c r="R120" s="270">
        <v>0</v>
      </c>
      <c r="S120" s="268">
        <v>0</v>
      </c>
      <c r="T120" s="269">
        <v>0</v>
      </c>
      <c r="U120" s="270">
        <v>0</v>
      </c>
      <c r="V120" s="268">
        <v>0</v>
      </c>
      <c r="W120" s="590">
        <v>0</v>
      </c>
      <c r="X120" s="276">
        <v>0</v>
      </c>
      <c r="Y120" s="154" t="s">
        <v>22</v>
      </c>
      <c r="Z120" s="946">
        <v>0</v>
      </c>
      <c r="AA120" s="947">
        <v>0</v>
      </c>
      <c r="AB120" s="591">
        <v>3776</v>
      </c>
      <c r="AC120" s="592" t="s">
        <v>755</v>
      </c>
      <c r="AD120" s="593" t="s">
        <v>4257</v>
      </c>
      <c r="AE120" s="268">
        <v>332</v>
      </c>
      <c r="AF120" s="592" t="s">
        <v>108</v>
      </c>
      <c r="AG120" s="593" t="s">
        <v>706</v>
      </c>
      <c r="AH120" s="596" t="s">
        <v>22</v>
      </c>
      <c r="AI120" s="120"/>
    </row>
    <row r="121" spans="2:35" s="122" customFormat="1" ht="36" customHeight="1">
      <c r="B121" s="560" t="s">
        <v>58</v>
      </c>
      <c r="C121" s="561" t="s">
        <v>710</v>
      </c>
      <c r="D121" s="562" t="s">
        <v>3552</v>
      </c>
      <c r="E121" s="563" t="s">
        <v>932</v>
      </c>
      <c r="F121" s="564" t="s">
        <v>938</v>
      </c>
      <c r="G121" s="565" t="s">
        <v>937</v>
      </c>
      <c r="H121" s="566" t="s">
        <v>936</v>
      </c>
      <c r="I121" s="569" t="s">
        <v>22</v>
      </c>
      <c r="J121" s="568" t="s">
        <v>56</v>
      </c>
      <c r="K121" s="121">
        <f t="shared" ref="K121:K172" si="4">SUM(L121:O121)</f>
        <v>9</v>
      </c>
      <c r="L121" s="269">
        <v>0</v>
      </c>
      <c r="M121" s="270">
        <v>8</v>
      </c>
      <c r="N121" s="270">
        <v>1</v>
      </c>
      <c r="O121" s="268">
        <v>0</v>
      </c>
      <c r="P121" s="269">
        <v>0</v>
      </c>
      <c r="Q121" s="270">
        <v>8</v>
      </c>
      <c r="R121" s="270">
        <v>1</v>
      </c>
      <c r="S121" s="268">
        <v>0</v>
      </c>
      <c r="T121" s="269">
        <v>2</v>
      </c>
      <c r="U121" s="270">
        <v>2</v>
      </c>
      <c r="V121" s="268">
        <v>5</v>
      </c>
      <c r="W121" s="590">
        <v>0</v>
      </c>
      <c r="X121" s="276">
        <v>3</v>
      </c>
      <c r="Y121" s="154">
        <v>10</v>
      </c>
      <c r="Z121" s="269" t="s">
        <v>22</v>
      </c>
      <c r="AA121" s="268" t="s">
        <v>22</v>
      </c>
      <c r="AB121" s="591">
        <v>36790</v>
      </c>
      <c r="AC121" s="592" t="s">
        <v>935</v>
      </c>
      <c r="AD121" s="593" t="s">
        <v>3553</v>
      </c>
      <c r="AE121" s="268">
        <v>338</v>
      </c>
      <c r="AF121" s="592" t="s">
        <v>3464</v>
      </c>
      <c r="AG121" s="593" t="s">
        <v>3554</v>
      </c>
      <c r="AH121" s="596" t="s">
        <v>934</v>
      </c>
      <c r="AI121" s="120"/>
    </row>
    <row r="122" spans="2:35" s="122" customFormat="1" ht="36" customHeight="1">
      <c r="B122" s="560" t="s">
        <v>58</v>
      </c>
      <c r="C122" s="561" t="s">
        <v>933</v>
      </c>
      <c r="D122" s="562" t="s">
        <v>3555</v>
      </c>
      <c r="E122" s="563" t="s">
        <v>932</v>
      </c>
      <c r="F122" s="564" t="s">
        <v>931</v>
      </c>
      <c r="G122" s="565" t="s">
        <v>930</v>
      </c>
      <c r="H122" s="566" t="s">
        <v>930</v>
      </c>
      <c r="I122" s="569" t="s">
        <v>22</v>
      </c>
      <c r="J122" s="568" t="s">
        <v>3304</v>
      </c>
      <c r="K122" s="121">
        <f t="shared" si="4"/>
        <v>1</v>
      </c>
      <c r="L122" s="269">
        <v>0</v>
      </c>
      <c r="M122" s="270">
        <v>0</v>
      </c>
      <c r="N122" s="270">
        <v>1</v>
      </c>
      <c r="O122" s="268">
        <v>0</v>
      </c>
      <c r="P122" s="269">
        <v>0</v>
      </c>
      <c r="Q122" s="270">
        <v>0</v>
      </c>
      <c r="R122" s="270">
        <v>1</v>
      </c>
      <c r="S122" s="268">
        <v>0</v>
      </c>
      <c r="T122" s="269">
        <v>0</v>
      </c>
      <c r="U122" s="270">
        <v>0</v>
      </c>
      <c r="V122" s="268">
        <v>1</v>
      </c>
      <c r="W122" s="590">
        <v>0</v>
      </c>
      <c r="X122" s="276">
        <v>8</v>
      </c>
      <c r="Y122" s="154">
        <v>0</v>
      </c>
      <c r="Z122" s="269" t="s">
        <v>22</v>
      </c>
      <c r="AA122" s="268" t="s">
        <v>22</v>
      </c>
      <c r="AB122" s="591">
        <v>6283</v>
      </c>
      <c r="AC122" s="592" t="s">
        <v>882</v>
      </c>
      <c r="AD122" s="593" t="s">
        <v>4005</v>
      </c>
      <c r="AE122" s="268">
        <v>247</v>
      </c>
      <c r="AF122" s="592" t="s">
        <v>3464</v>
      </c>
      <c r="AG122" s="593" t="s">
        <v>1543</v>
      </c>
      <c r="AH122" s="596" t="s">
        <v>22</v>
      </c>
      <c r="AI122" s="120"/>
    </row>
    <row r="123" spans="2:35" s="122" customFormat="1" ht="36" customHeight="1">
      <c r="B123" s="560" t="s">
        <v>58</v>
      </c>
      <c r="C123" s="561" t="s">
        <v>929</v>
      </c>
      <c r="D123" s="562" t="s">
        <v>3555</v>
      </c>
      <c r="E123" s="563" t="s">
        <v>57</v>
      </c>
      <c r="F123" s="564" t="s">
        <v>928</v>
      </c>
      <c r="G123" s="565" t="s">
        <v>927</v>
      </c>
      <c r="H123" s="566" t="s">
        <v>927</v>
      </c>
      <c r="I123" s="569" t="s">
        <v>22</v>
      </c>
      <c r="J123" s="568" t="s">
        <v>3305</v>
      </c>
      <c r="K123" s="121">
        <f t="shared" si="4"/>
        <v>1</v>
      </c>
      <c r="L123" s="269">
        <v>0</v>
      </c>
      <c r="M123" s="270">
        <v>0</v>
      </c>
      <c r="N123" s="270">
        <v>1</v>
      </c>
      <c r="O123" s="268">
        <v>0</v>
      </c>
      <c r="P123" s="269">
        <v>0</v>
      </c>
      <c r="Q123" s="270">
        <v>0</v>
      </c>
      <c r="R123" s="270">
        <v>1</v>
      </c>
      <c r="S123" s="268">
        <v>0</v>
      </c>
      <c r="T123" s="269">
        <v>0</v>
      </c>
      <c r="U123" s="270">
        <v>0</v>
      </c>
      <c r="V123" s="268">
        <v>1</v>
      </c>
      <c r="W123" s="590">
        <v>0</v>
      </c>
      <c r="X123" s="276">
        <v>18</v>
      </c>
      <c r="Y123" s="154">
        <v>0</v>
      </c>
      <c r="Z123" s="269" t="s">
        <v>22</v>
      </c>
      <c r="AA123" s="268" t="s">
        <v>22</v>
      </c>
      <c r="AB123" s="591">
        <v>7440</v>
      </c>
      <c r="AC123" s="592" t="s">
        <v>882</v>
      </c>
      <c r="AD123" s="593" t="s">
        <v>4005</v>
      </c>
      <c r="AE123" s="268">
        <v>247</v>
      </c>
      <c r="AF123" s="592" t="s">
        <v>3464</v>
      </c>
      <c r="AG123" s="593" t="s">
        <v>1543</v>
      </c>
      <c r="AH123" s="596" t="s">
        <v>22</v>
      </c>
      <c r="AI123" s="120"/>
    </row>
    <row r="124" spans="2:35" s="122" customFormat="1" ht="36" customHeight="1">
      <c r="B124" s="560" t="s">
        <v>58</v>
      </c>
      <c r="C124" s="561" t="s">
        <v>926</v>
      </c>
      <c r="D124" s="562" t="s">
        <v>3555</v>
      </c>
      <c r="E124" s="563" t="s">
        <v>925</v>
      </c>
      <c r="F124" s="564" t="s">
        <v>924</v>
      </c>
      <c r="G124" s="565" t="s">
        <v>923</v>
      </c>
      <c r="H124" s="566" t="s">
        <v>923</v>
      </c>
      <c r="I124" s="569" t="s">
        <v>22</v>
      </c>
      <c r="J124" s="568" t="s">
        <v>3306</v>
      </c>
      <c r="K124" s="121">
        <f t="shared" si="4"/>
        <v>1</v>
      </c>
      <c r="L124" s="269">
        <v>0</v>
      </c>
      <c r="M124" s="270">
        <v>0</v>
      </c>
      <c r="N124" s="270">
        <v>1</v>
      </c>
      <c r="O124" s="268">
        <v>0</v>
      </c>
      <c r="P124" s="269">
        <v>0</v>
      </c>
      <c r="Q124" s="270">
        <v>0</v>
      </c>
      <c r="R124" s="270">
        <v>1</v>
      </c>
      <c r="S124" s="268">
        <v>0</v>
      </c>
      <c r="T124" s="269">
        <v>0</v>
      </c>
      <c r="U124" s="270">
        <v>0</v>
      </c>
      <c r="V124" s="268">
        <v>1</v>
      </c>
      <c r="W124" s="590">
        <v>0</v>
      </c>
      <c r="X124" s="276">
        <v>27</v>
      </c>
      <c r="Y124" s="154">
        <v>0</v>
      </c>
      <c r="Z124" s="269" t="s">
        <v>22</v>
      </c>
      <c r="AA124" s="268" t="s">
        <v>22</v>
      </c>
      <c r="AB124" s="591">
        <v>9286</v>
      </c>
      <c r="AC124" s="592" t="s">
        <v>882</v>
      </c>
      <c r="AD124" s="593" t="s">
        <v>4005</v>
      </c>
      <c r="AE124" s="268">
        <v>247</v>
      </c>
      <c r="AF124" s="592" t="s">
        <v>3464</v>
      </c>
      <c r="AG124" s="593" t="s">
        <v>1543</v>
      </c>
      <c r="AH124" s="596" t="s">
        <v>22</v>
      </c>
      <c r="AI124" s="120"/>
    </row>
    <row r="125" spans="2:35" s="122" customFormat="1" ht="36" customHeight="1">
      <c r="B125" s="560" t="s">
        <v>58</v>
      </c>
      <c r="C125" s="561" t="s">
        <v>922</v>
      </c>
      <c r="D125" s="562" t="s">
        <v>3555</v>
      </c>
      <c r="E125" s="563" t="s">
        <v>921</v>
      </c>
      <c r="F125" s="564" t="s">
        <v>920</v>
      </c>
      <c r="G125" s="565" t="s">
        <v>919</v>
      </c>
      <c r="H125" s="566" t="s">
        <v>919</v>
      </c>
      <c r="I125" s="569" t="s">
        <v>22</v>
      </c>
      <c r="J125" s="568" t="s">
        <v>3307</v>
      </c>
      <c r="K125" s="121">
        <f t="shared" si="4"/>
        <v>1</v>
      </c>
      <c r="L125" s="269">
        <v>0</v>
      </c>
      <c r="M125" s="270">
        <v>0</v>
      </c>
      <c r="N125" s="270">
        <v>1</v>
      </c>
      <c r="O125" s="268">
        <v>0</v>
      </c>
      <c r="P125" s="269">
        <v>0</v>
      </c>
      <c r="Q125" s="270">
        <v>0</v>
      </c>
      <c r="R125" s="270">
        <v>1</v>
      </c>
      <c r="S125" s="268">
        <v>0</v>
      </c>
      <c r="T125" s="269">
        <v>0</v>
      </c>
      <c r="U125" s="270">
        <v>0</v>
      </c>
      <c r="V125" s="268">
        <v>1</v>
      </c>
      <c r="W125" s="590">
        <v>0</v>
      </c>
      <c r="X125" s="276">
        <v>16</v>
      </c>
      <c r="Y125" s="154">
        <v>0</v>
      </c>
      <c r="Z125" s="269" t="s">
        <v>22</v>
      </c>
      <c r="AA125" s="268" t="s">
        <v>22</v>
      </c>
      <c r="AB125" s="591">
        <v>13223</v>
      </c>
      <c r="AC125" s="592" t="s">
        <v>882</v>
      </c>
      <c r="AD125" s="593" t="s">
        <v>4005</v>
      </c>
      <c r="AE125" s="268">
        <v>247</v>
      </c>
      <c r="AF125" s="592" t="s">
        <v>3464</v>
      </c>
      <c r="AG125" s="593" t="s">
        <v>1543</v>
      </c>
      <c r="AH125" s="596" t="s">
        <v>22</v>
      </c>
      <c r="AI125" s="120"/>
    </row>
    <row r="126" spans="2:35" s="122" customFormat="1" ht="36" customHeight="1">
      <c r="B126" s="560" t="s">
        <v>58</v>
      </c>
      <c r="C126" s="561" t="s">
        <v>918</v>
      </c>
      <c r="D126" s="562" t="s">
        <v>3555</v>
      </c>
      <c r="E126" s="563" t="s">
        <v>917</v>
      </c>
      <c r="F126" s="564" t="s">
        <v>916</v>
      </c>
      <c r="G126" s="565" t="s">
        <v>915</v>
      </c>
      <c r="H126" s="566" t="s">
        <v>915</v>
      </c>
      <c r="I126" s="569" t="s">
        <v>22</v>
      </c>
      <c r="J126" s="568" t="s">
        <v>3308</v>
      </c>
      <c r="K126" s="121">
        <f t="shared" si="4"/>
        <v>1</v>
      </c>
      <c r="L126" s="269">
        <v>0</v>
      </c>
      <c r="M126" s="270">
        <v>0</v>
      </c>
      <c r="N126" s="270">
        <v>1</v>
      </c>
      <c r="O126" s="268">
        <v>0</v>
      </c>
      <c r="P126" s="269">
        <v>0</v>
      </c>
      <c r="Q126" s="270">
        <v>0</v>
      </c>
      <c r="R126" s="270">
        <v>1</v>
      </c>
      <c r="S126" s="268">
        <v>0</v>
      </c>
      <c r="T126" s="269">
        <v>0</v>
      </c>
      <c r="U126" s="270">
        <v>0</v>
      </c>
      <c r="V126" s="268">
        <v>1</v>
      </c>
      <c r="W126" s="590">
        <v>0</v>
      </c>
      <c r="X126" s="276">
        <v>9</v>
      </c>
      <c r="Y126" s="154">
        <v>0</v>
      </c>
      <c r="Z126" s="269" t="s">
        <v>22</v>
      </c>
      <c r="AA126" s="268" t="s">
        <v>22</v>
      </c>
      <c r="AB126" s="591">
        <v>7575</v>
      </c>
      <c r="AC126" s="592" t="s">
        <v>882</v>
      </c>
      <c r="AD126" s="593" t="s">
        <v>4005</v>
      </c>
      <c r="AE126" s="268">
        <v>247</v>
      </c>
      <c r="AF126" s="592" t="s">
        <v>3464</v>
      </c>
      <c r="AG126" s="593" t="s">
        <v>1543</v>
      </c>
      <c r="AH126" s="596" t="s">
        <v>22</v>
      </c>
      <c r="AI126" s="120"/>
    </row>
    <row r="127" spans="2:35" s="122" customFormat="1" ht="36" customHeight="1">
      <c r="B127" s="560" t="s">
        <v>58</v>
      </c>
      <c r="C127" s="561" t="s">
        <v>914</v>
      </c>
      <c r="D127" s="562" t="s">
        <v>3555</v>
      </c>
      <c r="E127" s="563" t="s">
        <v>913</v>
      </c>
      <c r="F127" s="564" t="s">
        <v>912</v>
      </c>
      <c r="G127" s="565" t="s">
        <v>911</v>
      </c>
      <c r="H127" s="566" t="s">
        <v>911</v>
      </c>
      <c r="I127" s="569" t="s">
        <v>22</v>
      </c>
      <c r="J127" s="568" t="s">
        <v>3309</v>
      </c>
      <c r="K127" s="121">
        <f t="shared" si="4"/>
        <v>1</v>
      </c>
      <c r="L127" s="269">
        <v>0</v>
      </c>
      <c r="M127" s="270">
        <v>0</v>
      </c>
      <c r="N127" s="270">
        <v>1</v>
      </c>
      <c r="O127" s="268">
        <v>0</v>
      </c>
      <c r="P127" s="269">
        <v>0</v>
      </c>
      <c r="Q127" s="270">
        <v>0</v>
      </c>
      <c r="R127" s="270">
        <v>1</v>
      </c>
      <c r="S127" s="268">
        <v>0</v>
      </c>
      <c r="T127" s="269">
        <v>0</v>
      </c>
      <c r="U127" s="270">
        <v>0</v>
      </c>
      <c r="V127" s="268">
        <v>1</v>
      </c>
      <c r="W127" s="590">
        <v>0</v>
      </c>
      <c r="X127" s="276">
        <v>36</v>
      </c>
      <c r="Y127" s="154">
        <v>0</v>
      </c>
      <c r="Z127" s="269" t="s">
        <v>22</v>
      </c>
      <c r="AA127" s="268" t="s">
        <v>22</v>
      </c>
      <c r="AB127" s="591">
        <v>11172</v>
      </c>
      <c r="AC127" s="592" t="s">
        <v>882</v>
      </c>
      <c r="AD127" s="593" t="s">
        <v>4005</v>
      </c>
      <c r="AE127" s="268">
        <v>247</v>
      </c>
      <c r="AF127" s="592" t="s">
        <v>3464</v>
      </c>
      <c r="AG127" s="593" t="s">
        <v>1543</v>
      </c>
      <c r="AH127" s="596" t="s">
        <v>22</v>
      </c>
      <c r="AI127" s="120"/>
    </row>
    <row r="128" spans="2:35" s="122" customFormat="1" ht="36" customHeight="1">
      <c r="B128" s="560" t="s">
        <v>58</v>
      </c>
      <c r="C128" s="561" t="s">
        <v>910</v>
      </c>
      <c r="D128" s="562" t="s">
        <v>3555</v>
      </c>
      <c r="E128" s="563" t="s">
        <v>909</v>
      </c>
      <c r="F128" s="564" t="s">
        <v>908</v>
      </c>
      <c r="G128" s="565" t="s">
        <v>907</v>
      </c>
      <c r="H128" s="566" t="s">
        <v>907</v>
      </c>
      <c r="I128" s="569" t="s">
        <v>22</v>
      </c>
      <c r="J128" s="568" t="s">
        <v>3310</v>
      </c>
      <c r="K128" s="121">
        <f t="shared" si="4"/>
        <v>1</v>
      </c>
      <c r="L128" s="269">
        <v>0</v>
      </c>
      <c r="M128" s="270">
        <v>0</v>
      </c>
      <c r="N128" s="270">
        <v>1</v>
      </c>
      <c r="O128" s="268">
        <v>0</v>
      </c>
      <c r="P128" s="269">
        <v>0</v>
      </c>
      <c r="Q128" s="270">
        <v>0</v>
      </c>
      <c r="R128" s="270">
        <v>1</v>
      </c>
      <c r="S128" s="268">
        <v>0</v>
      </c>
      <c r="T128" s="269">
        <v>0</v>
      </c>
      <c r="U128" s="270">
        <v>0</v>
      </c>
      <c r="V128" s="268">
        <v>1</v>
      </c>
      <c r="W128" s="590">
        <v>0</v>
      </c>
      <c r="X128" s="276">
        <v>1</v>
      </c>
      <c r="Y128" s="154">
        <v>0</v>
      </c>
      <c r="Z128" s="269" t="s">
        <v>22</v>
      </c>
      <c r="AA128" s="268" t="s">
        <v>22</v>
      </c>
      <c r="AB128" s="591">
        <v>294</v>
      </c>
      <c r="AC128" s="592" t="s">
        <v>882</v>
      </c>
      <c r="AD128" s="593" t="s">
        <v>4005</v>
      </c>
      <c r="AE128" s="268">
        <v>247</v>
      </c>
      <c r="AF128" s="592" t="s">
        <v>3464</v>
      </c>
      <c r="AG128" s="593" t="s">
        <v>1543</v>
      </c>
      <c r="AH128" s="596" t="s">
        <v>22</v>
      </c>
      <c r="AI128" s="120"/>
    </row>
    <row r="129" spans="2:35" s="122" customFormat="1" ht="36" customHeight="1">
      <c r="B129" s="560" t="s">
        <v>58</v>
      </c>
      <c r="C129" s="561" t="s">
        <v>906</v>
      </c>
      <c r="D129" s="562" t="s">
        <v>3555</v>
      </c>
      <c r="E129" s="563" t="s">
        <v>891</v>
      </c>
      <c r="F129" s="564" t="s">
        <v>905</v>
      </c>
      <c r="G129" s="565" t="s">
        <v>904</v>
      </c>
      <c r="H129" s="566" t="s">
        <v>904</v>
      </c>
      <c r="I129" s="569" t="s">
        <v>22</v>
      </c>
      <c r="J129" s="568" t="s">
        <v>3311</v>
      </c>
      <c r="K129" s="121">
        <f t="shared" si="4"/>
        <v>1</v>
      </c>
      <c r="L129" s="269">
        <v>0</v>
      </c>
      <c r="M129" s="270">
        <v>0</v>
      </c>
      <c r="N129" s="270">
        <v>1</v>
      </c>
      <c r="O129" s="268">
        <v>0</v>
      </c>
      <c r="P129" s="269">
        <v>0</v>
      </c>
      <c r="Q129" s="270">
        <v>0</v>
      </c>
      <c r="R129" s="270">
        <v>1</v>
      </c>
      <c r="S129" s="268">
        <v>0</v>
      </c>
      <c r="T129" s="269">
        <v>0</v>
      </c>
      <c r="U129" s="270">
        <v>0</v>
      </c>
      <c r="V129" s="268">
        <v>1</v>
      </c>
      <c r="W129" s="590">
        <v>0</v>
      </c>
      <c r="X129" s="276">
        <v>8</v>
      </c>
      <c r="Y129" s="154">
        <v>0</v>
      </c>
      <c r="Z129" s="269" t="s">
        <v>22</v>
      </c>
      <c r="AA129" s="268" t="s">
        <v>22</v>
      </c>
      <c r="AB129" s="591">
        <v>2665</v>
      </c>
      <c r="AC129" s="592" t="s">
        <v>882</v>
      </c>
      <c r="AD129" s="593" t="s">
        <v>4005</v>
      </c>
      <c r="AE129" s="268">
        <v>247</v>
      </c>
      <c r="AF129" s="592" t="s">
        <v>3464</v>
      </c>
      <c r="AG129" s="593" t="s">
        <v>1543</v>
      </c>
      <c r="AH129" s="596" t="s">
        <v>22</v>
      </c>
      <c r="AI129" s="120"/>
    </row>
    <row r="130" spans="2:35" s="122" customFormat="1" ht="36" customHeight="1">
      <c r="B130" s="560" t="s">
        <v>58</v>
      </c>
      <c r="C130" s="561" t="s">
        <v>903</v>
      </c>
      <c r="D130" s="562" t="s">
        <v>3555</v>
      </c>
      <c r="E130" s="563" t="s">
        <v>902</v>
      </c>
      <c r="F130" s="564" t="s">
        <v>3556</v>
      </c>
      <c r="G130" s="565" t="s">
        <v>901</v>
      </c>
      <c r="H130" s="566" t="s">
        <v>901</v>
      </c>
      <c r="I130" s="569" t="s">
        <v>22</v>
      </c>
      <c r="J130" s="568" t="s">
        <v>3312</v>
      </c>
      <c r="K130" s="121">
        <f t="shared" si="4"/>
        <v>1</v>
      </c>
      <c r="L130" s="269">
        <v>0</v>
      </c>
      <c r="M130" s="270">
        <v>0</v>
      </c>
      <c r="N130" s="270">
        <v>1</v>
      </c>
      <c r="O130" s="268">
        <v>0</v>
      </c>
      <c r="P130" s="269">
        <v>0</v>
      </c>
      <c r="Q130" s="270">
        <v>0</v>
      </c>
      <c r="R130" s="270">
        <v>1</v>
      </c>
      <c r="S130" s="268">
        <v>0</v>
      </c>
      <c r="T130" s="269">
        <v>0</v>
      </c>
      <c r="U130" s="270">
        <v>0</v>
      </c>
      <c r="V130" s="268">
        <v>1</v>
      </c>
      <c r="W130" s="590">
        <v>0</v>
      </c>
      <c r="X130" s="276">
        <v>9</v>
      </c>
      <c r="Y130" s="154">
        <v>0</v>
      </c>
      <c r="Z130" s="269" t="s">
        <v>22</v>
      </c>
      <c r="AA130" s="268" t="s">
        <v>22</v>
      </c>
      <c r="AB130" s="591">
        <v>712</v>
      </c>
      <c r="AC130" s="592" t="s">
        <v>882</v>
      </c>
      <c r="AD130" s="593" t="s">
        <v>4005</v>
      </c>
      <c r="AE130" s="268">
        <v>247</v>
      </c>
      <c r="AF130" s="592" t="s">
        <v>3464</v>
      </c>
      <c r="AG130" s="593" t="s">
        <v>1543</v>
      </c>
      <c r="AH130" s="596" t="s">
        <v>22</v>
      </c>
      <c r="AI130" s="120"/>
    </row>
    <row r="131" spans="2:35" s="122" customFormat="1" ht="36" customHeight="1">
      <c r="B131" s="560" t="s">
        <v>58</v>
      </c>
      <c r="C131" s="561" t="s">
        <v>900</v>
      </c>
      <c r="D131" s="562" t="s">
        <v>3555</v>
      </c>
      <c r="E131" s="563" t="s">
        <v>899</v>
      </c>
      <c r="F131" s="564" t="s">
        <v>898</v>
      </c>
      <c r="G131" s="565" t="s">
        <v>897</v>
      </c>
      <c r="H131" s="566" t="s">
        <v>897</v>
      </c>
      <c r="I131" s="569" t="s">
        <v>22</v>
      </c>
      <c r="J131" s="568" t="s">
        <v>3313</v>
      </c>
      <c r="K131" s="121">
        <f t="shared" si="4"/>
        <v>1</v>
      </c>
      <c r="L131" s="269">
        <v>0</v>
      </c>
      <c r="M131" s="270">
        <v>0</v>
      </c>
      <c r="N131" s="270">
        <v>1</v>
      </c>
      <c r="O131" s="268">
        <v>0</v>
      </c>
      <c r="P131" s="269">
        <v>0</v>
      </c>
      <c r="Q131" s="270">
        <v>0</v>
      </c>
      <c r="R131" s="270">
        <v>1</v>
      </c>
      <c r="S131" s="268">
        <v>0</v>
      </c>
      <c r="T131" s="269">
        <v>0</v>
      </c>
      <c r="U131" s="270">
        <v>0</v>
      </c>
      <c r="V131" s="268">
        <v>1</v>
      </c>
      <c r="W131" s="590">
        <v>0</v>
      </c>
      <c r="X131" s="276">
        <v>12</v>
      </c>
      <c r="Y131" s="154">
        <v>0</v>
      </c>
      <c r="Z131" s="269" t="s">
        <v>22</v>
      </c>
      <c r="AA131" s="268" t="s">
        <v>22</v>
      </c>
      <c r="AB131" s="591">
        <v>3558</v>
      </c>
      <c r="AC131" s="592" t="s">
        <v>882</v>
      </c>
      <c r="AD131" s="593" t="s">
        <v>4005</v>
      </c>
      <c r="AE131" s="268">
        <v>247</v>
      </c>
      <c r="AF131" s="592" t="s">
        <v>3464</v>
      </c>
      <c r="AG131" s="593" t="s">
        <v>1543</v>
      </c>
      <c r="AH131" s="596" t="s">
        <v>22</v>
      </c>
      <c r="AI131" s="120"/>
    </row>
    <row r="132" spans="2:35" s="122" customFormat="1" ht="36" customHeight="1">
      <c r="B132" s="560" t="s">
        <v>58</v>
      </c>
      <c r="C132" s="561" t="s">
        <v>896</v>
      </c>
      <c r="D132" s="562" t="s">
        <v>3555</v>
      </c>
      <c r="E132" s="563" t="s">
        <v>895</v>
      </c>
      <c r="F132" s="564" t="s">
        <v>894</v>
      </c>
      <c r="G132" s="565" t="s">
        <v>893</v>
      </c>
      <c r="H132" s="566" t="s">
        <v>893</v>
      </c>
      <c r="I132" s="569" t="s">
        <v>22</v>
      </c>
      <c r="J132" s="568" t="s">
        <v>3314</v>
      </c>
      <c r="K132" s="121">
        <f t="shared" si="4"/>
        <v>1</v>
      </c>
      <c r="L132" s="269">
        <v>0</v>
      </c>
      <c r="M132" s="270">
        <v>0</v>
      </c>
      <c r="N132" s="270">
        <v>1</v>
      </c>
      <c r="O132" s="268">
        <v>0</v>
      </c>
      <c r="P132" s="269">
        <v>0</v>
      </c>
      <c r="Q132" s="270">
        <v>0</v>
      </c>
      <c r="R132" s="270">
        <v>1</v>
      </c>
      <c r="S132" s="268">
        <v>0</v>
      </c>
      <c r="T132" s="269">
        <v>0</v>
      </c>
      <c r="U132" s="270">
        <v>0</v>
      </c>
      <c r="V132" s="268">
        <v>1</v>
      </c>
      <c r="W132" s="590">
        <v>0</v>
      </c>
      <c r="X132" s="276">
        <v>11</v>
      </c>
      <c r="Y132" s="154">
        <v>0</v>
      </c>
      <c r="Z132" s="269" t="s">
        <v>22</v>
      </c>
      <c r="AA132" s="268" t="s">
        <v>22</v>
      </c>
      <c r="AB132" s="591">
        <v>5394</v>
      </c>
      <c r="AC132" s="592" t="s">
        <v>882</v>
      </c>
      <c r="AD132" s="593" t="s">
        <v>4005</v>
      </c>
      <c r="AE132" s="268">
        <v>247</v>
      </c>
      <c r="AF132" s="592" t="s">
        <v>3464</v>
      </c>
      <c r="AG132" s="593" t="s">
        <v>1543</v>
      </c>
      <c r="AH132" s="596" t="s">
        <v>22</v>
      </c>
      <c r="AI132" s="120"/>
    </row>
    <row r="133" spans="2:35" s="122" customFormat="1" ht="36" customHeight="1">
      <c r="B133" s="560" t="s">
        <v>58</v>
      </c>
      <c r="C133" s="561" t="s">
        <v>892</v>
      </c>
      <c r="D133" s="562" t="s">
        <v>3555</v>
      </c>
      <c r="E133" s="563" t="s">
        <v>891</v>
      </c>
      <c r="F133" s="564" t="s">
        <v>890</v>
      </c>
      <c r="G133" s="565" t="s">
        <v>889</v>
      </c>
      <c r="H133" s="566" t="s">
        <v>889</v>
      </c>
      <c r="I133" s="569" t="s">
        <v>22</v>
      </c>
      <c r="J133" s="568" t="s">
        <v>3315</v>
      </c>
      <c r="K133" s="121">
        <f t="shared" si="4"/>
        <v>1</v>
      </c>
      <c r="L133" s="269">
        <v>0</v>
      </c>
      <c r="M133" s="270">
        <v>0</v>
      </c>
      <c r="N133" s="270">
        <v>1</v>
      </c>
      <c r="O133" s="268">
        <v>0</v>
      </c>
      <c r="P133" s="269">
        <v>0</v>
      </c>
      <c r="Q133" s="270">
        <v>0</v>
      </c>
      <c r="R133" s="270">
        <v>1</v>
      </c>
      <c r="S133" s="268">
        <v>0</v>
      </c>
      <c r="T133" s="269">
        <v>0</v>
      </c>
      <c r="U133" s="270">
        <v>0</v>
      </c>
      <c r="V133" s="268">
        <v>1</v>
      </c>
      <c r="W133" s="590">
        <v>0</v>
      </c>
      <c r="X133" s="276">
        <v>13</v>
      </c>
      <c r="Y133" s="154">
        <v>0</v>
      </c>
      <c r="Z133" s="269" t="s">
        <v>22</v>
      </c>
      <c r="AA133" s="268" t="s">
        <v>22</v>
      </c>
      <c r="AB133" s="591">
        <v>14028</v>
      </c>
      <c r="AC133" s="592" t="s">
        <v>882</v>
      </c>
      <c r="AD133" s="593" t="s">
        <v>4005</v>
      </c>
      <c r="AE133" s="268">
        <v>247</v>
      </c>
      <c r="AF133" s="592" t="s">
        <v>3464</v>
      </c>
      <c r="AG133" s="593" t="s">
        <v>1543</v>
      </c>
      <c r="AH133" s="596" t="s">
        <v>22</v>
      </c>
      <c r="AI133" s="120"/>
    </row>
    <row r="134" spans="2:35" s="122" customFormat="1" ht="36" customHeight="1">
      <c r="B134" s="560" t="s">
        <v>58</v>
      </c>
      <c r="C134" s="561" t="s">
        <v>888</v>
      </c>
      <c r="D134" s="562" t="s">
        <v>3555</v>
      </c>
      <c r="E134" s="563" t="s">
        <v>602</v>
      </c>
      <c r="F134" s="564" t="s">
        <v>887</v>
      </c>
      <c r="G134" s="565" t="s">
        <v>886</v>
      </c>
      <c r="H134" s="566" t="s">
        <v>886</v>
      </c>
      <c r="I134" s="569" t="s">
        <v>22</v>
      </c>
      <c r="J134" s="568" t="s">
        <v>3316</v>
      </c>
      <c r="K134" s="121">
        <f t="shared" si="4"/>
        <v>1</v>
      </c>
      <c r="L134" s="269">
        <v>0</v>
      </c>
      <c r="M134" s="270">
        <v>0</v>
      </c>
      <c r="N134" s="270">
        <v>1</v>
      </c>
      <c r="O134" s="268">
        <v>0</v>
      </c>
      <c r="P134" s="269">
        <v>0</v>
      </c>
      <c r="Q134" s="270">
        <v>0</v>
      </c>
      <c r="R134" s="270">
        <v>1</v>
      </c>
      <c r="S134" s="268">
        <v>0</v>
      </c>
      <c r="T134" s="269">
        <v>0</v>
      </c>
      <c r="U134" s="270">
        <v>0</v>
      </c>
      <c r="V134" s="268">
        <v>1</v>
      </c>
      <c r="W134" s="590">
        <v>0</v>
      </c>
      <c r="X134" s="276">
        <v>13</v>
      </c>
      <c r="Y134" s="154">
        <v>0</v>
      </c>
      <c r="Z134" s="269" t="s">
        <v>22</v>
      </c>
      <c r="AA134" s="268" t="s">
        <v>22</v>
      </c>
      <c r="AB134" s="591">
        <v>7897</v>
      </c>
      <c r="AC134" s="592" t="s">
        <v>882</v>
      </c>
      <c r="AD134" s="593" t="s">
        <v>4005</v>
      </c>
      <c r="AE134" s="268">
        <v>247</v>
      </c>
      <c r="AF134" s="592" t="s">
        <v>3464</v>
      </c>
      <c r="AG134" s="593" t="s">
        <v>1543</v>
      </c>
      <c r="AH134" s="596" t="s">
        <v>22</v>
      </c>
      <c r="AI134" s="120"/>
    </row>
    <row r="135" spans="2:35" s="122" customFormat="1" ht="36" customHeight="1">
      <c r="B135" s="560" t="s">
        <v>58</v>
      </c>
      <c r="C135" s="561" t="s">
        <v>885</v>
      </c>
      <c r="D135" s="562" t="s">
        <v>3555</v>
      </c>
      <c r="E135" s="563" t="s">
        <v>597</v>
      </c>
      <c r="F135" s="564" t="s">
        <v>884</v>
      </c>
      <c r="G135" s="565" t="s">
        <v>883</v>
      </c>
      <c r="H135" s="566" t="s">
        <v>883</v>
      </c>
      <c r="I135" s="569" t="s">
        <v>22</v>
      </c>
      <c r="J135" s="568" t="s">
        <v>3317</v>
      </c>
      <c r="K135" s="121">
        <f t="shared" si="4"/>
        <v>2</v>
      </c>
      <c r="L135" s="269">
        <v>0</v>
      </c>
      <c r="M135" s="270">
        <v>0</v>
      </c>
      <c r="N135" s="270">
        <v>2</v>
      </c>
      <c r="O135" s="268">
        <v>0</v>
      </c>
      <c r="P135" s="269">
        <v>0</v>
      </c>
      <c r="Q135" s="270">
        <v>0</v>
      </c>
      <c r="R135" s="270">
        <v>2</v>
      </c>
      <c r="S135" s="268">
        <v>0</v>
      </c>
      <c r="T135" s="269">
        <v>0</v>
      </c>
      <c r="U135" s="270">
        <v>0</v>
      </c>
      <c r="V135" s="268">
        <v>2</v>
      </c>
      <c r="W135" s="590">
        <v>0</v>
      </c>
      <c r="X135" s="276">
        <v>25</v>
      </c>
      <c r="Y135" s="154">
        <v>0</v>
      </c>
      <c r="Z135" s="269" t="s">
        <v>22</v>
      </c>
      <c r="AA135" s="268" t="s">
        <v>22</v>
      </c>
      <c r="AB135" s="591">
        <v>17020</v>
      </c>
      <c r="AC135" s="592" t="s">
        <v>882</v>
      </c>
      <c r="AD135" s="593" t="s">
        <v>4005</v>
      </c>
      <c r="AE135" s="268">
        <v>247</v>
      </c>
      <c r="AF135" s="592" t="s">
        <v>3464</v>
      </c>
      <c r="AG135" s="593" t="s">
        <v>1543</v>
      </c>
      <c r="AH135" s="596" t="s">
        <v>22</v>
      </c>
      <c r="AI135" s="120"/>
    </row>
    <row r="136" spans="2:35" ht="36" customHeight="1">
      <c r="B136" s="560" t="s">
        <v>19</v>
      </c>
      <c r="C136" s="561" t="s">
        <v>710</v>
      </c>
      <c r="D136" s="562" t="s">
        <v>709</v>
      </c>
      <c r="E136" s="563" t="s">
        <v>54</v>
      </c>
      <c r="F136" s="564" t="s">
        <v>53</v>
      </c>
      <c r="G136" s="565" t="s">
        <v>881</v>
      </c>
      <c r="H136" s="566" t="s">
        <v>880</v>
      </c>
      <c r="I136" s="569" t="s">
        <v>22</v>
      </c>
      <c r="J136" s="568" t="s">
        <v>4140</v>
      </c>
      <c r="K136" s="121">
        <f t="shared" si="4"/>
        <v>4</v>
      </c>
      <c r="L136" s="269">
        <v>0</v>
      </c>
      <c r="M136" s="270">
        <v>1</v>
      </c>
      <c r="N136" s="270">
        <v>3</v>
      </c>
      <c r="O136" s="268">
        <v>0</v>
      </c>
      <c r="P136" s="269">
        <v>0</v>
      </c>
      <c r="Q136" s="270">
        <v>1</v>
      </c>
      <c r="R136" s="270">
        <v>3</v>
      </c>
      <c r="S136" s="268">
        <v>0</v>
      </c>
      <c r="T136" s="269">
        <v>0</v>
      </c>
      <c r="U136" s="270">
        <v>2</v>
      </c>
      <c r="V136" s="268">
        <v>2</v>
      </c>
      <c r="W136" s="590">
        <v>0</v>
      </c>
      <c r="X136" s="276">
        <v>2</v>
      </c>
      <c r="Y136" s="154">
        <v>0</v>
      </c>
      <c r="Z136" s="269" t="s">
        <v>22</v>
      </c>
      <c r="AA136" s="268" t="s">
        <v>22</v>
      </c>
      <c r="AB136" s="591">
        <v>29154</v>
      </c>
      <c r="AC136" s="592" t="s">
        <v>879</v>
      </c>
      <c r="AD136" s="593" t="s">
        <v>3672</v>
      </c>
      <c r="AE136" s="268">
        <v>342</v>
      </c>
      <c r="AF136" s="592" t="s">
        <v>108</v>
      </c>
      <c r="AG136" s="593" t="s">
        <v>711</v>
      </c>
      <c r="AH136" s="596" t="s">
        <v>22</v>
      </c>
      <c r="AI136" s="120"/>
    </row>
    <row r="137" spans="2:35" ht="36" customHeight="1">
      <c r="B137" s="560" t="s">
        <v>19</v>
      </c>
      <c r="C137" s="561" t="s">
        <v>878</v>
      </c>
      <c r="D137" s="562" t="s">
        <v>80</v>
      </c>
      <c r="E137" s="563" t="s">
        <v>877</v>
      </c>
      <c r="F137" s="564" t="s">
        <v>876</v>
      </c>
      <c r="G137" s="565" t="s">
        <v>875</v>
      </c>
      <c r="H137" s="566" t="s">
        <v>874</v>
      </c>
      <c r="I137" s="569" t="s">
        <v>22</v>
      </c>
      <c r="J137" s="297" t="s">
        <v>3318</v>
      </c>
      <c r="K137" s="121">
        <f t="shared" si="4"/>
        <v>3</v>
      </c>
      <c r="L137" s="269">
        <v>0</v>
      </c>
      <c r="M137" s="270">
        <v>1</v>
      </c>
      <c r="N137" s="270">
        <v>2</v>
      </c>
      <c r="O137" s="268">
        <v>0</v>
      </c>
      <c r="P137" s="269">
        <v>0</v>
      </c>
      <c r="Q137" s="270">
        <v>1</v>
      </c>
      <c r="R137" s="270">
        <v>2</v>
      </c>
      <c r="S137" s="268">
        <v>0</v>
      </c>
      <c r="T137" s="269">
        <v>0</v>
      </c>
      <c r="U137" s="270">
        <v>3</v>
      </c>
      <c r="V137" s="268">
        <v>0</v>
      </c>
      <c r="W137" s="590">
        <v>0</v>
      </c>
      <c r="X137" s="276">
        <v>1</v>
      </c>
      <c r="Y137" s="154">
        <v>0</v>
      </c>
      <c r="Z137" s="269" t="s">
        <v>22</v>
      </c>
      <c r="AA137" s="268" t="s">
        <v>22</v>
      </c>
      <c r="AB137" s="591">
        <v>12061</v>
      </c>
      <c r="AC137" s="592" t="s">
        <v>713</v>
      </c>
      <c r="AD137" s="593" t="s">
        <v>4008</v>
      </c>
      <c r="AE137" s="268">
        <v>285</v>
      </c>
      <c r="AF137" s="592" t="s">
        <v>108</v>
      </c>
      <c r="AG137" s="593" t="s">
        <v>706</v>
      </c>
      <c r="AH137" s="596" t="s">
        <v>22</v>
      </c>
      <c r="AI137" s="120"/>
    </row>
    <row r="138" spans="2:35" ht="36" customHeight="1">
      <c r="B138" s="560" t="s">
        <v>19</v>
      </c>
      <c r="C138" s="561" t="s">
        <v>873</v>
      </c>
      <c r="D138" s="562" t="s">
        <v>80</v>
      </c>
      <c r="E138" s="563" t="s">
        <v>872</v>
      </c>
      <c r="F138" s="564" t="s">
        <v>871</v>
      </c>
      <c r="G138" s="565" t="s">
        <v>870</v>
      </c>
      <c r="H138" s="566" t="s">
        <v>869</v>
      </c>
      <c r="I138" s="569" t="s">
        <v>22</v>
      </c>
      <c r="J138" s="568" t="s">
        <v>3319</v>
      </c>
      <c r="K138" s="121">
        <f t="shared" si="4"/>
        <v>3</v>
      </c>
      <c r="L138" s="269">
        <v>0</v>
      </c>
      <c r="M138" s="270">
        <v>1</v>
      </c>
      <c r="N138" s="270">
        <v>2</v>
      </c>
      <c r="O138" s="268">
        <v>0</v>
      </c>
      <c r="P138" s="269">
        <v>0</v>
      </c>
      <c r="Q138" s="270">
        <v>1</v>
      </c>
      <c r="R138" s="270">
        <v>2</v>
      </c>
      <c r="S138" s="268">
        <v>0</v>
      </c>
      <c r="T138" s="269">
        <v>0</v>
      </c>
      <c r="U138" s="270">
        <v>2</v>
      </c>
      <c r="V138" s="268">
        <v>1</v>
      </c>
      <c r="W138" s="590">
        <v>0</v>
      </c>
      <c r="X138" s="276">
        <v>3</v>
      </c>
      <c r="Y138" s="154">
        <v>0</v>
      </c>
      <c r="Z138" s="269" t="s">
        <v>22</v>
      </c>
      <c r="AA138" s="268" t="s">
        <v>22</v>
      </c>
      <c r="AB138" s="591">
        <v>21351</v>
      </c>
      <c r="AC138" s="592" t="s">
        <v>713</v>
      </c>
      <c r="AD138" s="593" t="s">
        <v>4007</v>
      </c>
      <c r="AE138" s="268">
        <v>289</v>
      </c>
      <c r="AF138" s="592" t="s">
        <v>108</v>
      </c>
      <c r="AG138" s="593" t="s">
        <v>711</v>
      </c>
      <c r="AH138" s="596" t="s">
        <v>22</v>
      </c>
      <c r="AI138" s="120"/>
    </row>
    <row r="139" spans="2:35" ht="36" customHeight="1">
      <c r="B139" s="560" t="s">
        <v>19</v>
      </c>
      <c r="C139" s="561" t="s">
        <v>868</v>
      </c>
      <c r="D139" s="562" t="s">
        <v>80</v>
      </c>
      <c r="E139" s="563" t="s">
        <v>867</v>
      </c>
      <c r="F139" s="564" t="s">
        <v>866</v>
      </c>
      <c r="G139" s="565" t="s">
        <v>865</v>
      </c>
      <c r="H139" s="566" t="s">
        <v>864</v>
      </c>
      <c r="I139" s="569" t="s">
        <v>22</v>
      </c>
      <c r="J139" s="569" t="s">
        <v>22</v>
      </c>
      <c r="K139" s="121">
        <f t="shared" si="4"/>
        <v>2</v>
      </c>
      <c r="L139" s="269">
        <v>0</v>
      </c>
      <c r="M139" s="270">
        <v>0</v>
      </c>
      <c r="N139" s="270">
        <v>2</v>
      </c>
      <c r="O139" s="268">
        <v>0</v>
      </c>
      <c r="P139" s="269">
        <v>0</v>
      </c>
      <c r="Q139" s="270">
        <v>0</v>
      </c>
      <c r="R139" s="270">
        <v>2</v>
      </c>
      <c r="S139" s="268">
        <v>0</v>
      </c>
      <c r="T139" s="269">
        <v>0</v>
      </c>
      <c r="U139" s="270">
        <v>0</v>
      </c>
      <c r="V139" s="268">
        <v>2</v>
      </c>
      <c r="W139" s="590">
        <v>0</v>
      </c>
      <c r="X139" s="276">
        <v>0</v>
      </c>
      <c r="Y139" s="154">
        <v>0</v>
      </c>
      <c r="Z139" s="269" t="s">
        <v>22</v>
      </c>
      <c r="AA139" s="268" t="s">
        <v>22</v>
      </c>
      <c r="AB139" s="591">
        <v>487</v>
      </c>
      <c r="AC139" s="592" t="s">
        <v>863</v>
      </c>
      <c r="AD139" s="593" t="s">
        <v>4006</v>
      </c>
      <c r="AE139" s="268">
        <v>243</v>
      </c>
      <c r="AF139" s="592" t="s">
        <v>108</v>
      </c>
      <c r="AG139" s="593" t="s">
        <v>706</v>
      </c>
      <c r="AH139" s="596" t="s">
        <v>22</v>
      </c>
      <c r="AI139" s="120"/>
    </row>
    <row r="140" spans="2:35" s="122" customFormat="1" ht="42.6" customHeight="1">
      <c r="B140" s="560" t="s">
        <v>17</v>
      </c>
      <c r="C140" s="561" t="s">
        <v>862</v>
      </c>
      <c r="D140" s="562" t="s">
        <v>3701</v>
      </c>
      <c r="E140" s="563" t="s">
        <v>861</v>
      </c>
      <c r="F140" s="564" t="s">
        <v>860</v>
      </c>
      <c r="G140" s="565" t="s">
        <v>859</v>
      </c>
      <c r="H140" s="566" t="s">
        <v>858</v>
      </c>
      <c r="I140" s="567" t="s">
        <v>857</v>
      </c>
      <c r="J140" s="568" t="s">
        <v>3320</v>
      </c>
      <c r="K140" s="121">
        <f t="shared" si="4"/>
        <v>5</v>
      </c>
      <c r="L140" s="269">
        <v>1</v>
      </c>
      <c r="M140" s="270">
        <v>0</v>
      </c>
      <c r="N140" s="270">
        <v>4</v>
      </c>
      <c r="O140" s="268">
        <v>0</v>
      </c>
      <c r="P140" s="269">
        <v>1</v>
      </c>
      <c r="Q140" s="270">
        <v>0</v>
      </c>
      <c r="R140" s="270">
        <v>1</v>
      </c>
      <c r="S140" s="268">
        <v>0</v>
      </c>
      <c r="T140" s="269">
        <v>0</v>
      </c>
      <c r="U140" s="270">
        <v>0</v>
      </c>
      <c r="V140" s="268">
        <v>2</v>
      </c>
      <c r="W140" s="590">
        <v>2</v>
      </c>
      <c r="X140" s="276">
        <v>4</v>
      </c>
      <c r="Y140" s="154">
        <v>10</v>
      </c>
      <c r="Z140" s="946">
        <v>143</v>
      </c>
      <c r="AA140" s="947">
        <v>0</v>
      </c>
      <c r="AB140" s="591">
        <v>65998</v>
      </c>
      <c r="AC140" s="592" t="s">
        <v>755</v>
      </c>
      <c r="AD140" s="593" t="s">
        <v>3702</v>
      </c>
      <c r="AE140" s="268">
        <v>344</v>
      </c>
      <c r="AF140" s="592" t="s">
        <v>108</v>
      </c>
      <c r="AG140" s="593" t="s">
        <v>711</v>
      </c>
      <c r="AH140" s="596" t="s">
        <v>22</v>
      </c>
      <c r="AI140" s="120"/>
    </row>
    <row r="141" spans="2:35" s="122" customFormat="1" ht="34.200000000000003" customHeight="1">
      <c r="B141" s="560" t="s">
        <v>17</v>
      </c>
      <c r="C141" s="561" t="s">
        <v>856</v>
      </c>
      <c r="D141" s="562" t="s">
        <v>3703</v>
      </c>
      <c r="E141" s="563" t="s">
        <v>855</v>
      </c>
      <c r="F141" s="564" t="s">
        <v>3704</v>
      </c>
      <c r="G141" s="565" t="s">
        <v>854</v>
      </c>
      <c r="H141" s="566" t="s">
        <v>853</v>
      </c>
      <c r="I141" s="567" t="s">
        <v>852</v>
      </c>
      <c r="J141" s="568" t="s">
        <v>3321</v>
      </c>
      <c r="K141" s="121">
        <f t="shared" si="4"/>
        <v>6</v>
      </c>
      <c r="L141" s="269">
        <v>1</v>
      </c>
      <c r="M141" s="270">
        <v>0</v>
      </c>
      <c r="N141" s="270">
        <v>5</v>
      </c>
      <c r="O141" s="268">
        <v>0</v>
      </c>
      <c r="P141" s="269">
        <v>1</v>
      </c>
      <c r="Q141" s="270">
        <v>0</v>
      </c>
      <c r="R141" s="270">
        <v>1</v>
      </c>
      <c r="S141" s="268">
        <v>0</v>
      </c>
      <c r="T141" s="269">
        <v>1</v>
      </c>
      <c r="U141" s="270">
        <v>0</v>
      </c>
      <c r="V141" s="268">
        <v>1</v>
      </c>
      <c r="W141" s="590">
        <v>1</v>
      </c>
      <c r="X141" s="276">
        <v>2</v>
      </c>
      <c r="Y141" s="154">
        <v>6</v>
      </c>
      <c r="Z141" s="946">
        <v>1450</v>
      </c>
      <c r="AA141" s="947">
        <v>1198</v>
      </c>
      <c r="AB141" s="591">
        <v>17781</v>
      </c>
      <c r="AC141" s="592" t="s">
        <v>755</v>
      </c>
      <c r="AD141" s="593" t="s">
        <v>3702</v>
      </c>
      <c r="AE141" s="268">
        <v>344</v>
      </c>
      <c r="AF141" s="592" t="s">
        <v>108</v>
      </c>
      <c r="AG141" s="593" t="s">
        <v>711</v>
      </c>
      <c r="AH141" s="596" t="s">
        <v>22</v>
      </c>
      <c r="AI141" s="120"/>
    </row>
    <row r="142" spans="2:35" s="122" customFormat="1" ht="33.6" customHeight="1">
      <c r="B142" s="560" t="s">
        <v>17</v>
      </c>
      <c r="C142" s="561" t="s">
        <v>851</v>
      </c>
      <c r="D142" s="562" t="s">
        <v>3703</v>
      </c>
      <c r="E142" s="563" t="s">
        <v>850</v>
      </c>
      <c r="F142" s="564" t="s">
        <v>849</v>
      </c>
      <c r="G142" s="565" t="s">
        <v>848</v>
      </c>
      <c r="H142" s="566" t="s">
        <v>847</v>
      </c>
      <c r="I142" s="567" t="s">
        <v>846</v>
      </c>
      <c r="J142" s="568" t="s">
        <v>3322</v>
      </c>
      <c r="K142" s="121">
        <f t="shared" si="4"/>
        <v>5</v>
      </c>
      <c r="L142" s="269">
        <v>1</v>
      </c>
      <c r="M142" s="270">
        <v>0</v>
      </c>
      <c r="N142" s="270">
        <v>4</v>
      </c>
      <c r="O142" s="268">
        <v>0</v>
      </c>
      <c r="P142" s="269">
        <v>1</v>
      </c>
      <c r="Q142" s="270">
        <v>0</v>
      </c>
      <c r="R142" s="270">
        <v>1</v>
      </c>
      <c r="S142" s="268">
        <v>0</v>
      </c>
      <c r="T142" s="269">
        <v>1</v>
      </c>
      <c r="U142" s="270">
        <v>0</v>
      </c>
      <c r="V142" s="268">
        <v>1</v>
      </c>
      <c r="W142" s="590">
        <v>0</v>
      </c>
      <c r="X142" s="276">
        <v>2</v>
      </c>
      <c r="Y142" s="154">
        <v>10</v>
      </c>
      <c r="Z142" s="946">
        <v>3242</v>
      </c>
      <c r="AA142" s="947">
        <v>145</v>
      </c>
      <c r="AB142" s="591">
        <v>13986</v>
      </c>
      <c r="AC142" s="592" t="s">
        <v>755</v>
      </c>
      <c r="AD142" s="593" t="s">
        <v>3702</v>
      </c>
      <c r="AE142" s="268">
        <v>344</v>
      </c>
      <c r="AF142" s="592" t="s">
        <v>108</v>
      </c>
      <c r="AG142" s="593" t="s">
        <v>711</v>
      </c>
      <c r="AH142" s="596" t="s">
        <v>22</v>
      </c>
      <c r="AI142" s="120"/>
    </row>
    <row r="143" spans="2:35" s="122" customFormat="1" ht="39" customHeight="1">
      <c r="B143" s="560" t="s">
        <v>17</v>
      </c>
      <c r="C143" s="561" t="s">
        <v>845</v>
      </c>
      <c r="D143" s="562" t="s">
        <v>3703</v>
      </c>
      <c r="E143" s="563" t="s">
        <v>304</v>
      </c>
      <c r="F143" s="564" t="s">
        <v>844</v>
      </c>
      <c r="G143" s="565" t="s">
        <v>843</v>
      </c>
      <c r="H143" s="566" t="s">
        <v>842</v>
      </c>
      <c r="I143" s="567" t="s">
        <v>841</v>
      </c>
      <c r="J143" s="568" t="s">
        <v>3323</v>
      </c>
      <c r="K143" s="121">
        <f t="shared" si="4"/>
        <v>5</v>
      </c>
      <c r="L143" s="269">
        <v>1</v>
      </c>
      <c r="M143" s="270">
        <v>0</v>
      </c>
      <c r="N143" s="270">
        <v>4</v>
      </c>
      <c r="O143" s="268">
        <v>0</v>
      </c>
      <c r="P143" s="269">
        <v>1</v>
      </c>
      <c r="Q143" s="270">
        <v>0</v>
      </c>
      <c r="R143" s="270">
        <v>1</v>
      </c>
      <c r="S143" s="268">
        <v>0</v>
      </c>
      <c r="T143" s="269">
        <v>0</v>
      </c>
      <c r="U143" s="270">
        <v>1</v>
      </c>
      <c r="V143" s="268">
        <v>1</v>
      </c>
      <c r="W143" s="590">
        <v>0</v>
      </c>
      <c r="X143" s="276">
        <v>12</v>
      </c>
      <c r="Y143" s="154">
        <v>7</v>
      </c>
      <c r="Z143" s="946">
        <v>3848</v>
      </c>
      <c r="AA143" s="947">
        <v>218</v>
      </c>
      <c r="AB143" s="591">
        <v>28125</v>
      </c>
      <c r="AC143" s="592" t="s">
        <v>755</v>
      </c>
      <c r="AD143" s="593" t="s">
        <v>3702</v>
      </c>
      <c r="AE143" s="268">
        <v>344</v>
      </c>
      <c r="AF143" s="592" t="s">
        <v>108</v>
      </c>
      <c r="AG143" s="593" t="s">
        <v>706</v>
      </c>
      <c r="AH143" s="596" t="s">
        <v>22</v>
      </c>
      <c r="AI143" s="120"/>
    </row>
    <row r="144" spans="2:35" s="122" customFormat="1" ht="41.4" customHeight="1">
      <c r="B144" s="560" t="s">
        <v>17</v>
      </c>
      <c r="C144" s="561" t="s">
        <v>840</v>
      </c>
      <c r="D144" s="562" t="s">
        <v>3703</v>
      </c>
      <c r="E144" s="563" t="s">
        <v>839</v>
      </c>
      <c r="F144" s="564" t="s">
        <v>838</v>
      </c>
      <c r="G144" s="565" t="s">
        <v>837</v>
      </c>
      <c r="H144" s="566" t="s">
        <v>836</v>
      </c>
      <c r="I144" s="567" t="s">
        <v>835</v>
      </c>
      <c r="J144" s="568" t="s">
        <v>3324</v>
      </c>
      <c r="K144" s="121">
        <f t="shared" si="4"/>
        <v>5</v>
      </c>
      <c r="L144" s="269">
        <v>1</v>
      </c>
      <c r="M144" s="270">
        <v>0</v>
      </c>
      <c r="N144" s="270">
        <v>4</v>
      </c>
      <c r="O144" s="268">
        <v>0</v>
      </c>
      <c r="P144" s="269">
        <v>1</v>
      </c>
      <c r="Q144" s="270">
        <v>0</v>
      </c>
      <c r="R144" s="270">
        <v>1</v>
      </c>
      <c r="S144" s="268">
        <v>0</v>
      </c>
      <c r="T144" s="269">
        <v>0</v>
      </c>
      <c r="U144" s="270">
        <v>0</v>
      </c>
      <c r="V144" s="268">
        <v>2</v>
      </c>
      <c r="W144" s="590">
        <v>1</v>
      </c>
      <c r="X144" s="276">
        <v>14</v>
      </c>
      <c r="Y144" s="154">
        <v>11</v>
      </c>
      <c r="Z144" s="946">
        <v>2498</v>
      </c>
      <c r="AA144" s="947">
        <v>1182</v>
      </c>
      <c r="AB144" s="591">
        <v>28784</v>
      </c>
      <c r="AC144" s="592" t="s">
        <v>755</v>
      </c>
      <c r="AD144" s="593" t="s">
        <v>3702</v>
      </c>
      <c r="AE144" s="268">
        <v>344</v>
      </c>
      <c r="AF144" s="592" t="s">
        <v>108</v>
      </c>
      <c r="AG144" s="593" t="s">
        <v>706</v>
      </c>
      <c r="AH144" s="596" t="s">
        <v>22</v>
      </c>
      <c r="AI144" s="120"/>
    </row>
    <row r="145" spans="2:35" s="122" customFormat="1" ht="42" customHeight="1">
      <c r="B145" s="560" t="s">
        <v>17</v>
      </c>
      <c r="C145" s="561" t="s">
        <v>834</v>
      </c>
      <c r="D145" s="562" t="s">
        <v>3703</v>
      </c>
      <c r="E145" s="563" t="s">
        <v>833</v>
      </c>
      <c r="F145" s="564" t="s">
        <v>832</v>
      </c>
      <c r="G145" s="565" t="s">
        <v>831</v>
      </c>
      <c r="H145" s="566" t="s">
        <v>830</v>
      </c>
      <c r="I145" s="567" t="s">
        <v>829</v>
      </c>
      <c r="J145" s="568" t="s">
        <v>3325</v>
      </c>
      <c r="K145" s="121">
        <f t="shared" si="4"/>
        <v>10</v>
      </c>
      <c r="L145" s="269">
        <v>0</v>
      </c>
      <c r="M145" s="270">
        <v>0</v>
      </c>
      <c r="N145" s="270">
        <v>0</v>
      </c>
      <c r="O145" s="268">
        <v>10</v>
      </c>
      <c r="P145" s="269">
        <v>0</v>
      </c>
      <c r="Q145" s="270">
        <v>0</v>
      </c>
      <c r="R145" s="270">
        <v>0</v>
      </c>
      <c r="S145" s="268">
        <v>3</v>
      </c>
      <c r="T145" s="269">
        <v>0</v>
      </c>
      <c r="U145" s="270">
        <v>2</v>
      </c>
      <c r="V145" s="268">
        <v>1</v>
      </c>
      <c r="W145" s="590">
        <v>2</v>
      </c>
      <c r="X145" s="276">
        <v>20</v>
      </c>
      <c r="Y145" s="154">
        <v>22</v>
      </c>
      <c r="Z145" s="946">
        <v>2999</v>
      </c>
      <c r="AA145" s="947">
        <v>2709</v>
      </c>
      <c r="AB145" s="591">
        <v>43827</v>
      </c>
      <c r="AC145" s="592" t="s">
        <v>755</v>
      </c>
      <c r="AD145" s="593" t="s">
        <v>3702</v>
      </c>
      <c r="AE145" s="268">
        <v>344</v>
      </c>
      <c r="AF145" s="592" t="s">
        <v>108</v>
      </c>
      <c r="AG145" s="593" t="s">
        <v>3900</v>
      </c>
      <c r="AH145" s="596" t="s">
        <v>828</v>
      </c>
      <c r="AI145" s="120"/>
    </row>
    <row r="146" spans="2:35" s="122" customFormat="1" ht="41.4" customHeight="1">
      <c r="B146" s="560" t="s">
        <v>17</v>
      </c>
      <c r="C146" s="561" t="s">
        <v>827</v>
      </c>
      <c r="D146" s="562" t="s">
        <v>3703</v>
      </c>
      <c r="E146" s="563" t="s">
        <v>826</v>
      </c>
      <c r="F146" s="564" t="s">
        <v>825</v>
      </c>
      <c r="G146" s="565" t="s">
        <v>824</v>
      </c>
      <c r="H146" s="566" t="s">
        <v>823</v>
      </c>
      <c r="I146" s="567" t="s">
        <v>810</v>
      </c>
      <c r="J146" s="298" t="s">
        <v>3326</v>
      </c>
      <c r="K146" s="121">
        <f t="shared" si="4"/>
        <v>6</v>
      </c>
      <c r="L146" s="269">
        <v>1</v>
      </c>
      <c r="M146" s="270">
        <v>0</v>
      </c>
      <c r="N146" s="270">
        <v>5</v>
      </c>
      <c r="O146" s="268">
        <v>0</v>
      </c>
      <c r="P146" s="269">
        <v>1</v>
      </c>
      <c r="Q146" s="270">
        <v>0</v>
      </c>
      <c r="R146" s="270">
        <v>1</v>
      </c>
      <c r="S146" s="268">
        <v>0</v>
      </c>
      <c r="T146" s="269">
        <v>0</v>
      </c>
      <c r="U146" s="270">
        <v>1</v>
      </c>
      <c r="V146" s="268">
        <v>1</v>
      </c>
      <c r="W146" s="590">
        <v>0</v>
      </c>
      <c r="X146" s="276">
        <v>3</v>
      </c>
      <c r="Y146" s="154">
        <v>8</v>
      </c>
      <c r="Z146" s="946">
        <v>3588</v>
      </c>
      <c r="AA146" s="947">
        <v>395</v>
      </c>
      <c r="AB146" s="591">
        <v>20655</v>
      </c>
      <c r="AC146" s="592" t="s">
        <v>755</v>
      </c>
      <c r="AD146" s="593" t="s">
        <v>3702</v>
      </c>
      <c r="AE146" s="268">
        <v>344</v>
      </c>
      <c r="AF146" s="592" t="s">
        <v>108</v>
      </c>
      <c r="AG146" s="593" t="s">
        <v>706</v>
      </c>
      <c r="AH146" s="596" t="s">
        <v>22</v>
      </c>
      <c r="AI146" s="120"/>
    </row>
    <row r="147" spans="2:35" s="122" customFormat="1" ht="39" customHeight="1">
      <c r="B147" s="560" t="s">
        <v>17</v>
      </c>
      <c r="C147" s="561" t="s">
        <v>822</v>
      </c>
      <c r="D147" s="562" t="s">
        <v>3703</v>
      </c>
      <c r="E147" s="563" t="s">
        <v>821</v>
      </c>
      <c r="F147" s="564" t="s">
        <v>820</v>
      </c>
      <c r="G147" s="565" t="s">
        <v>819</v>
      </c>
      <c r="H147" s="566" t="s">
        <v>818</v>
      </c>
      <c r="I147" s="298" t="s">
        <v>817</v>
      </c>
      <c r="J147" s="298" t="s">
        <v>3327</v>
      </c>
      <c r="K147" s="121">
        <f t="shared" si="4"/>
        <v>7</v>
      </c>
      <c r="L147" s="269">
        <v>0</v>
      </c>
      <c r="M147" s="270">
        <v>0</v>
      </c>
      <c r="N147" s="270">
        <v>0</v>
      </c>
      <c r="O147" s="268">
        <v>7</v>
      </c>
      <c r="P147" s="269">
        <v>0</v>
      </c>
      <c r="Q147" s="270">
        <v>0</v>
      </c>
      <c r="R147" s="270">
        <v>0</v>
      </c>
      <c r="S147" s="268">
        <v>3</v>
      </c>
      <c r="T147" s="269">
        <v>1</v>
      </c>
      <c r="U147" s="270">
        <v>0</v>
      </c>
      <c r="V147" s="268">
        <v>2</v>
      </c>
      <c r="W147" s="590">
        <v>0</v>
      </c>
      <c r="X147" s="276">
        <v>21</v>
      </c>
      <c r="Y147" s="154">
        <v>10</v>
      </c>
      <c r="Z147" s="946">
        <v>816</v>
      </c>
      <c r="AA147" s="947">
        <v>186</v>
      </c>
      <c r="AB147" s="591">
        <v>31789</v>
      </c>
      <c r="AC147" s="592" t="s">
        <v>755</v>
      </c>
      <c r="AD147" s="593" t="s">
        <v>3702</v>
      </c>
      <c r="AE147" s="268">
        <v>344</v>
      </c>
      <c r="AF147" s="592" t="s">
        <v>108</v>
      </c>
      <c r="AG147" s="593" t="s">
        <v>3900</v>
      </c>
      <c r="AH147" s="596" t="s">
        <v>816</v>
      </c>
      <c r="AI147" s="120"/>
    </row>
    <row r="148" spans="2:35" s="122" customFormat="1" ht="36.6" customHeight="1">
      <c r="B148" s="560" t="s">
        <v>17</v>
      </c>
      <c r="C148" s="561" t="s">
        <v>815</v>
      </c>
      <c r="D148" s="562" t="s">
        <v>3703</v>
      </c>
      <c r="E148" s="563" t="s">
        <v>814</v>
      </c>
      <c r="F148" s="564" t="s">
        <v>813</v>
      </c>
      <c r="G148" s="565" t="s">
        <v>812</v>
      </c>
      <c r="H148" s="566" t="s">
        <v>811</v>
      </c>
      <c r="I148" s="567" t="s">
        <v>4061</v>
      </c>
      <c r="J148" s="568" t="s">
        <v>3328</v>
      </c>
      <c r="K148" s="121">
        <f t="shared" si="4"/>
        <v>6</v>
      </c>
      <c r="L148" s="269">
        <v>1</v>
      </c>
      <c r="M148" s="270">
        <v>0</v>
      </c>
      <c r="N148" s="270">
        <v>5</v>
      </c>
      <c r="O148" s="268">
        <v>0</v>
      </c>
      <c r="P148" s="269">
        <v>1</v>
      </c>
      <c r="Q148" s="270">
        <v>0</v>
      </c>
      <c r="R148" s="270">
        <v>1</v>
      </c>
      <c r="S148" s="268">
        <v>0</v>
      </c>
      <c r="T148" s="269">
        <v>0</v>
      </c>
      <c r="U148" s="270">
        <v>0</v>
      </c>
      <c r="V148" s="268">
        <v>2</v>
      </c>
      <c r="W148" s="590">
        <v>1</v>
      </c>
      <c r="X148" s="276">
        <v>14</v>
      </c>
      <c r="Y148" s="154">
        <v>10</v>
      </c>
      <c r="Z148" s="946">
        <v>9525</v>
      </c>
      <c r="AA148" s="947">
        <v>979</v>
      </c>
      <c r="AB148" s="591">
        <v>30672</v>
      </c>
      <c r="AC148" s="592" t="s">
        <v>755</v>
      </c>
      <c r="AD148" s="593" t="s">
        <v>3702</v>
      </c>
      <c r="AE148" s="268">
        <v>344</v>
      </c>
      <c r="AF148" s="592" t="s">
        <v>108</v>
      </c>
      <c r="AG148" s="593" t="s">
        <v>706</v>
      </c>
      <c r="AH148" s="596" t="s">
        <v>22</v>
      </c>
      <c r="AI148" s="120"/>
    </row>
    <row r="149" spans="2:35" s="122" customFormat="1" ht="42" customHeight="1">
      <c r="B149" s="560" t="s">
        <v>17</v>
      </c>
      <c r="C149" s="561" t="s">
        <v>809</v>
      </c>
      <c r="D149" s="562" t="s">
        <v>3703</v>
      </c>
      <c r="E149" s="563" t="s">
        <v>808</v>
      </c>
      <c r="F149" s="564" t="s">
        <v>807</v>
      </c>
      <c r="G149" s="565" t="s">
        <v>806</v>
      </c>
      <c r="H149" s="566" t="s">
        <v>805</v>
      </c>
      <c r="I149" s="567" t="s">
        <v>804</v>
      </c>
      <c r="J149" s="568" t="s">
        <v>3329</v>
      </c>
      <c r="K149" s="121">
        <f t="shared" si="4"/>
        <v>6</v>
      </c>
      <c r="L149" s="269">
        <v>1</v>
      </c>
      <c r="M149" s="270">
        <v>0</v>
      </c>
      <c r="N149" s="270">
        <v>5</v>
      </c>
      <c r="O149" s="268">
        <v>0</v>
      </c>
      <c r="P149" s="269">
        <v>1</v>
      </c>
      <c r="Q149" s="270">
        <v>0</v>
      </c>
      <c r="R149" s="270">
        <v>1</v>
      </c>
      <c r="S149" s="268">
        <v>0</v>
      </c>
      <c r="T149" s="269">
        <v>0</v>
      </c>
      <c r="U149" s="270">
        <v>0</v>
      </c>
      <c r="V149" s="268">
        <v>2</v>
      </c>
      <c r="W149" s="590">
        <v>2</v>
      </c>
      <c r="X149" s="276">
        <v>4</v>
      </c>
      <c r="Y149" s="154">
        <v>10</v>
      </c>
      <c r="Z149" s="946">
        <v>5013</v>
      </c>
      <c r="AA149" s="947">
        <v>562</v>
      </c>
      <c r="AB149" s="591">
        <v>34340</v>
      </c>
      <c r="AC149" s="592" t="s">
        <v>755</v>
      </c>
      <c r="AD149" s="593" t="s">
        <v>3702</v>
      </c>
      <c r="AE149" s="268">
        <v>345</v>
      </c>
      <c r="AF149" s="592" t="s">
        <v>108</v>
      </c>
      <c r="AG149" s="593" t="s">
        <v>711</v>
      </c>
      <c r="AH149" s="596" t="s">
        <v>22</v>
      </c>
      <c r="AI149" s="120"/>
    </row>
    <row r="150" spans="2:35" s="122" customFormat="1" ht="40.950000000000003" customHeight="1">
      <c r="B150" s="560" t="s">
        <v>17</v>
      </c>
      <c r="C150" s="561" t="s">
        <v>803</v>
      </c>
      <c r="D150" s="562" t="s">
        <v>3703</v>
      </c>
      <c r="E150" s="563" t="s">
        <v>802</v>
      </c>
      <c r="F150" s="564" t="s">
        <v>801</v>
      </c>
      <c r="G150" s="565" t="s">
        <v>800</v>
      </c>
      <c r="H150" s="566" t="s">
        <v>799</v>
      </c>
      <c r="I150" s="567" t="s">
        <v>798</v>
      </c>
      <c r="J150" s="568" t="s">
        <v>3330</v>
      </c>
      <c r="K150" s="121">
        <f t="shared" si="4"/>
        <v>5</v>
      </c>
      <c r="L150" s="269">
        <v>1</v>
      </c>
      <c r="M150" s="270">
        <v>0</v>
      </c>
      <c r="N150" s="270">
        <v>4</v>
      </c>
      <c r="O150" s="268">
        <v>0</v>
      </c>
      <c r="P150" s="269">
        <v>1</v>
      </c>
      <c r="Q150" s="270">
        <v>0</v>
      </c>
      <c r="R150" s="270">
        <v>1</v>
      </c>
      <c r="S150" s="268">
        <v>0</v>
      </c>
      <c r="T150" s="269">
        <v>0</v>
      </c>
      <c r="U150" s="270">
        <v>0</v>
      </c>
      <c r="V150" s="268">
        <v>2</v>
      </c>
      <c r="W150" s="590">
        <v>1</v>
      </c>
      <c r="X150" s="276">
        <v>8</v>
      </c>
      <c r="Y150" s="154">
        <v>14</v>
      </c>
      <c r="Z150" s="946">
        <v>2070</v>
      </c>
      <c r="AA150" s="947">
        <v>1361</v>
      </c>
      <c r="AB150" s="591">
        <v>39534</v>
      </c>
      <c r="AC150" s="592" t="s">
        <v>755</v>
      </c>
      <c r="AD150" s="593" t="s">
        <v>3702</v>
      </c>
      <c r="AE150" s="268">
        <v>344</v>
      </c>
      <c r="AF150" s="592" t="s">
        <v>108</v>
      </c>
      <c r="AG150" s="593" t="s">
        <v>706</v>
      </c>
      <c r="AH150" s="596" t="s">
        <v>22</v>
      </c>
      <c r="AI150" s="120"/>
    </row>
    <row r="151" spans="2:35" s="122" customFormat="1" ht="42" customHeight="1">
      <c r="B151" s="560" t="s">
        <v>17</v>
      </c>
      <c r="C151" s="561" t="s">
        <v>797</v>
      </c>
      <c r="D151" s="562" t="s">
        <v>3703</v>
      </c>
      <c r="E151" s="563" t="s">
        <v>796</v>
      </c>
      <c r="F151" s="564" t="s">
        <v>795</v>
      </c>
      <c r="G151" s="565" t="s">
        <v>794</v>
      </c>
      <c r="H151" s="566" t="s">
        <v>793</v>
      </c>
      <c r="I151" s="567" t="s">
        <v>792</v>
      </c>
      <c r="J151" s="298" t="s">
        <v>3331</v>
      </c>
      <c r="K151" s="121">
        <f t="shared" si="4"/>
        <v>5</v>
      </c>
      <c r="L151" s="269">
        <v>1</v>
      </c>
      <c r="M151" s="270">
        <v>0</v>
      </c>
      <c r="N151" s="270">
        <v>4</v>
      </c>
      <c r="O151" s="268">
        <v>0</v>
      </c>
      <c r="P151" s="269">
        <v>1</v>
      </c>
      <c r="Q151" s="270">
        <v>0</v>
      </c>
      <c r="R151" s="270">
        <v>1</v>
      </c>
      <c r="S151" s="268">
        <v>0</v>
      </c>
      <c r="T151" s="269">
        <v>1</v>
      </c>
      <c r="U151" s="270">
        <v>0</v>
      </c>
      <c r="V151" s="268">
        <v>1</v>
      </c>
      <c r="W151" s="590">
        <v>1</v>
      </c>
      <c r="X151" s="276">
        <v>11</v>
      </c>
      <c r="Y151" s="154">
        <v>13</v>
      </c>
      <c r="Z151" s="946">
        <v>4782</v>
      </c>
      <c r="AA151" s="947">
        <v>416</v>
      </c>
      <c r="AB151" s="591">
        <v>14074</v>
      </c>
      <c r="AC151" s="592" t="s">
        <v>755</v>
      </c>
      <c r="AD151" s="593" t="s">
        <v>3702</v>
      </c>
      <c r="AE151" s="268">
        <v>344</v>
      </c>
      <c r="AF151" s="592" t="s">
        <v>108</v>
      </c>
      <c r="AG151" s="593" t="s">
        <v>706</v>
      </c>
      <c r="AH151" s="596" t="s">
        <v>22</v>
      </c>
      <c r="AI151" s="120"/>
    </row>
    <row r="152" spans="2:35" s="122" customFormat="1" ht="64.95" customHeight="1">
      <c r="B152" s="560" t="s">
        <v>17</v>
      </c>
      <c r="C152" s="561" t="s">
        <v>791</v>
      </c>
      <c r="D152" s="562" t="s">
        <v>3703</v>
      </c>
      <c r="E152" s="563" t="s">
        <v>790</v>
      </c>
      <c r="F152" s="564" t="s">
        <v>789</v>
      </c>
      <c r="G152" s="565" t="s">
        <v>788</v>
      </c>
      <c r="H152" s="566" t="s">
        <v>787</v>
      </c>
      <c r="I152" s="567" t="s">
        <v>786</v>
      </c>
      <c r="J152" s="568" t="s">
        <v>3332</v>
      </c>
      <c r="K152" s="121">
        <f t="shared" si="4"/>
        <v>3</v>
      </c>
      <c r="L152" s="269">
        <v>0</v>
      </c>
      <c r="M152" s="270">
        <v>2</v>
      </c>
      <c r="N152" s="270">
        <v>1</v>
      </c>
      <c r="O152" s="268">
        <v>0</v>
      </c>
      <c r="P152" s="269">
        <v>0</v>
      </c>
      <c r="Q152" s="270">
        <v>2</v>
      </c>
      <c r="R152" s="270">
        <v>1</v>
      </c>
      <c r="S152" s="268">
        <v>0</v>
      </c>
      <c r="T152" s="269">
        <v>0</v>
      </c>
      <c r="U152" s="270">
        <v>2</v>
      </c>
      <c r="V152" s="268">
        <v>1</v>
      </c>
      <c r="W152" s="590">
        <v>1</v>
      </c>
      <c r="X152" s="276">
        <v>8</v>
      </c>
      <c r="Y152" s="154">
        <v>10</v>
      </c>
      <c r="Z152" s="946">
        <v>0</v>
      </c>
      <c r="AA152" s="947">
        <v>0</v>
      </c>
      <c r="AB152" s="591">
        <v>14058</v>
      </c>
      <c r="AC152" s="592" t="s">
        <v>755</v>
      </c>
      <c r="AD152" s="593" t="s">
        <v>4009</v>
      </c>
      <c r="AE152" s="268">
        <v>307</v>
      </c>
      <c r="AF152" s="592" t="s">
        <v>108</v>
      </c>
      <c r="AG152" s="593" t="s">
        <v>706</v>
      </c>
      <c r="AH152" s="596" t="s">
        <v>22</v>
      </c>
      <c r="AI152" s="120"/>
    </row>
    <row r="153" spans="2:35" s="122" customFormat="1" ht="53.4" customHeight="1">
      <c r="B153" s="560" t="s">
        <v>17</v>
      </c>
      <c r="C153" s="561" t="s">
        <v>783</v>
      </c>
      <c r="D153" s="562" t="s">
        <v>3703</v>
      </c>
      <c r="E153" s="563" t="s">
        <v>782</v>
      </c>
      <c r="F153" s="564" t="s">
        <v>781</v>
      </c>
      <c r="G153" s="565" t="s">
        <v>780</v>
      </c>
      <c r="H153" s="566" t="s">
        <v>779</v>
      </c>
      <c r="I153" s="567" t="s">
        <v>778</v>
      </c>
      <c r="J153" s="568" t="s">
        <v>3333</v>
      </c>
      <c r="K153" s="121">
        <f t="shared" si="4"/>
        <v>5</v>
      </c>
      <c r="L153" s="269">
        <v>1</v>
      </c>
      <c r="M153" s="270">
        <v>0</v>
      </c>
      <c r="N153" s="270">
        <v>4</v>
      </c>
      <c r="O153" s="268">
        <v>0</v>
      </c>
      <c r="P153" s="269">
        <v>1</v>
      </c>
      <c r="Q153" s="270">
        <v>0</v>
      </c>
      <c r="R153" s="270">
        <v>1</v>
      </c>
      <c r="S153" s="268">
        <v>0</v>
      </c>
      <c r="T153" s="269">
        <v>0</v>
      </c>
      <c r="U153" s="270">
        <v>0</v>
      </c>
      <c r="V153" s="268">
        <v>2</v>
      </c>
      <c r="W153" s="590">
        <v>0</v>
      </c>
      <c r="X153" s="276">
        <v>10</v>
      </c>
      <c r="Y153" s="154">
        <v>7</v>
      </c>
      <c r="Z153" s="946">
        <v>8066</v>
      </c>
      <c r="AA153" s="947">
        <v>444</v>
      </c>
      <c r="AB153" s="591">
        <v>8618</v>
      </c>
      <c r="AC153" s="592" t="s">
        <v>755</v>
      </c>
      <c r="AD153" s="593" t="s">
        <v>3702</v>
      </c>
      <c r="AE153" s="268">
        <v>298</v>
      </c>
      <c r="AF153" s="592" t="s">
        <v>108</v>
      </c>
      <c r="AG153" s="593" t="s">
        <v>711</v>
      </c>
      <c r="AH153" s="596" t="s">
        <v>22</v>
      </c>
      <c r="AI153" s="120"/>
    </row>
    <row r="154" spans="2:35" s="122" customFormat="1" ht="44.4" customHeight="1">
      <c r="B154" s="560" t="s">
        <v>17</v>
      </c>
      <c r="C154" s="561" t="s">
        <v>3705</v>
      </c>
      <c r="D154" s="562" t="s">
        <v>3703</v>
      </c>
      <c r="E154" s="563" t="s">
        <v>777</v>
      </c>
      <c r="F154" s="572" t="s">
        <v>3706</v>
      </c>
      <c r="G154" s="573" t="s">
        <v>776</v>
      </c>
      <c r="H154" s="566" t="s">
        <v>775</v>
      </c>
      <c r="I154" s="298" t="s">
        <v>774</v>
      </c>
      <c r="J154" s="298" t="s">
        <v>3334</v>
      </c>
      <c r="K154" s="121">
        <f t="shared" si="4"/>
        <v>5</v>
      </c>
      <c r="L154" s="269">
        <v>1</v>
      </c>
      <c r="M154" s="270">
        <v>0</v>
      </c>
      <c r="N154" s="270">
        <v>4</v>
      </c>
      <c r="O154" s="268">
        <v>0</v>
      </c>
      <c r="P154" s="269">
        <v>0</v>
      </c>
      <c r="Q154" s="270">
        <v>0</v>
      </c>
      <c r="R154" s="270">
        <v>1</v>
      </c>
      <c r="S154" s="268">
        <v>0</v>
      </c>
      <c r="T154" s="269">
        <v>0</v>
      </c>
      <c r="U154" s="270">
        <v>0</v>
      </c>
      <c r="V154" s="268">
        <v>1</v>
      </c>
      <c r="W154" s="590">
        <v>0</v>
      </c>
      <c r="X154" s="276">
        <v>37</v>
      </c>
      <c r="Y154" s="154">
        <v>12</v>
      </c>
      <c r="Z154" s="946">
        <v>2089</v>
      </c>
      <c r="AA154" s="947">
        <v>605</v>
      </c>
      <c r="AB154" s="591">
        <v>33252</v>
      </c>
      <c r="AC154" s="592" t="s">
        <v>755</v>
      </c>
      <c r="AD154" s="593" t="s">
        <v>3702</v>
      </c>
      <c r="AE154" s="268">
        <v>344</v>
      </c>
      <c r="AF154" s="592" t="s">
        <v>108</v>
      </c>
      <c r="AG154" s="593" t="s">
        <v>711</v>
      </c>
      <c r="AH154" s="596" t="s">
        <v>22</v>
      </c>
      <c r="AI154" s="120"/>
    </row>
    <row r="155" spans="2:35" ht="42" customHeight="1">
      <c r="B155" s="560" t="s">
        <v>768</v>
      </c>
      <c r="C155" s="561" t="s">
        <v>771</v>
      </c>
      <c r="D155" s="562" t="s">
        <v>709</v>
      </c>
      <c r="E155" s="563" t="s">
        <v>46</v>
      </c>
      <c r="F155" s="564" t="s">
        <v>770</v>
      </c>
      <c r="G155" s="565" t="s">
        <v>769</v>
      </c>
      <c r="H155" s="566" t="s">
        <v>769</v>
      </c>
      <c r="I155" s="298" t="s">
        <v>4060</v>
      </c>
      <c r="J155" s="568" t="s">
        <v>3335</v>
      </c>
      <c r="K155" s="121">
        <f t="shared" si="4"/>
        <v>4</v>
      </c>
      <c r="L155" s="269">
        <v>2</v>
      </c>
      <c r="M155" s="270">
        <v>0</v>
      </c>
      <c r="N155" s="270">
        <v>2</v>
      </c>
      <c r="O155" s="268">
        <v>0</v>
      </c>
      <c r="P155" s="269">
        <v>2</v>
      </c>
      <c r="Q155" s="270">
        <v>0</v>
      </c>
      <c r="R155" s="270">
        <v>2</v>
      </c>
      <c r="S155" s="268">
        <v>0</v>
      </c>
      <c r="T155" s="269">
        <v>1</v>
      </c>
      <c r="U155" s="270">
        <v>2</v>
      </c>
      <c r="V155" s="268">
        <v>1</v>
      </c>
      <c r="W155" s="590">
        <v>0</v>
      </c>
      <c r="X155" s="276">
        <v>46</v>
      </c>
      <c r="Y155" s="154">
        <v>10</v>
      </c>
      <c r="Z155" s="946">
        <v>8588</v>
      </c>
      <c r="AA155" s="947">
        <v>8176</v>
      </c>
      <c r="AB155" s="591">
        <v>141997</v>
      </c>
      <c r="AC155" s="592" t="s">
        <v>713</v>
      </c>
      <c r="AD155" s="593" t="s">
        <v>3736</v>
      </c>
      <c r="AE155" s="268">
        <v>347</v>
      </c>
      <c r="AF155" s="592" t="s">
        <v>108</v>
      </c>
      <c r="AG155" s="593" t="s">
        <v>711</v>
      </c>
      <c r="AH155" s="596" t="s">
        <v>22</v>
      </c>
      <c r="AI155" s="120"/>
    </row>
    <row r="156" spans="2:35" ht="43.2" customHeight="1">
      <c r="B156" s="560" t="s">
        <v>768</v>
      </c>
      <c r="C156" s="561" t="s">
        <v>767</v>
      </c>
      <c r="D156" s="562" t="s">
        <v>80</v>
      </c>
      <c r="E156" s="563" t="s">
        <v>766</v>
      </c>
      <c r="F156" s="564" t="s">
        <v>765</v>
      </c>
      <c r="G156" s="565" t="s">
        <v>764</v>
      </c>
      <c r="H156" s="566" t="s">
        <v>764</v>
      </c>
      <c r="I156" s="298" t="s">
        <v>763</v>
      </c>
      <c r="J156" s="568" t="s">
        <v>4141</v>
      </c>
      <c r="K156" s="121">
        <f t="shared" si="4"/>
        <v>4</v>
      </c>
      <c r="L156" s="269">
        <v>2</v>
      </c>
      <c r="M156" s="270">
        <v>0</v>
      </c>
      <c r="N156" s="270">
        <v>2</v>
      </c>
      <c r="O156" s="268">
        <v>0</v>
      </c>
      <c r="P156" s="269">
        <v>2</v>
      </c>
      <c r="Q156" s="270">
        <v>0</v>
      </c>
      <c r="R156" s="270">
        <v>2</v>
      </c>
      <c r="S156" s="268">
        <v>0</v>
      </c>
      <c r="T156" s="269">
        <v>1</v>
      </c>
      <c r="U156" s="270">
        <v>2</v>
      </c>
      <c r="V156" s="268">
        <v>1</v>
      </c>
      <c r="W156" s="590">
        <v>0</v>
      </c>
      <c r="X156" s="276">
        <v>45</v>
      </c>
      <c r="Y156" s="154">
        <v>10</v>
      </c>
      <c r="Z156" s="946">
        <v>12000</v>
      </c>
      <c r="AA156" s="947">
        <v>9630</v>
      </c>
      <c r="AB156" s="591">
        <v>53150</v>
      </c>
      <c r="AC156" s="592" t="s">
        <v>713</v>
      </c>
      <c r="AD156" s="593" t="s">
        <v>3736</v>
      </c>
      <c r="AE156" s="268">
        <v>346</v>
      </c>
      <c r="AF156" s="592" t="s">
        <v>108</v>
      </c>
      <c r="AG156" s="593" t="s">
        <v>706</v>
      </c>
      <c r="AH156" s="596" t="s">
        <v>22</v>
      </c>
      <c r="AI156" s="120"/>
    </row>
    <row r="157" spans="2:35" ht="33" customHeight="1">
      <c r="B157" s="560" t="s">
        <v>15</v>
      </c>
      <c r="C157" s="561" t="s">
        <v>762</v>
      </c>
      <c r="D157" s="562" t="s">
        <v>80</v>
      </c>
      <c r="E157" s="563" t="s">
        <v>488</v>
      </c>
      <c r="F157" s="564" t="s">
        <v>761</v>
      </c>
      <c r="G157" s="565" t="s">
        <v>486</v>
      </c>
      <c r="H157" s="566" t="s">
        <v>485</v>
      </c>
      <c r="I157" s="567" t="s">
        <v>484</v>
      </c>
      <c r="J157" s="568" t="s">
        <v>483</v>
      </c>
      <c r="K157" s="121">
        <f t="shared" si="4"/>
        <v>7</v>
      </c>
      <c r="L157" s="269">
        <v>3</v>
      </c>
      <c r="M157" s="270">
        <v>0</v>
      </c>
      <c r="N157" s="270">
        <v>4</v>
      </c>
      <c r="O157" s="268">
        <v>0</v>
      </c>
      <c r="P157" s="269">
        <v>3</v>
      </c>
      <c r="Q157" s="270">
        <v>0</v>
      </c>
      <c r="R157" s="270">
        <v>4</v>
      </c>
      <c r="S157" s="268">
        <v>0</v>
      </c>
      <c r="T157" s="269">
        <v>1</v>
      </c>
      <c r="U157" s="270">
        <v>3</v>
      </c>
      <c r="V157" s="268">
        <v>3</v>
      </c>
      <c r="W157" s="590">
        <v>0</v>
      </c>
      <c r="X157" s="276">
        <v>43</v>
      </c>
      <c r="Y157" s="154">
        <v>6</v>
      </c>
      <c r="Z157" s="269" t="s">
        <v>380</v>
      </c>
      <c r="AA157" s="268" t="s">
        <v>4336</v>
      </c>
      <c r="AB157" s="591">
        <v>48498</v>
      </c>
      <c r="AC157" s="592" t="s">
        <v>755</v>
      </c>
      <c r="AD157" s="593" t="s">
        <v>1076</v>
      </c>
      <c r="AE157" s="268">
        <v>359</v>
      </c>
      <c r="AF157" s="592" t="s">
        <v>108</v>
      </c>
      <c r="AG157" s="593" t="s">
        <v>706</v>
      </c>
      <c r="AH157" s="596" t="s">
        <v>22</v>
      </c>
      <c r="AI157" s="120"/>
    </row>
    <row r="158" spans="2:35" ht="36" customHeight="1">
      <c r="B158" s="560" t="s">
        <v>15</v>
      </c>
      <c r="C158" s="561" t="s">
        <v>760</v>
      </c>
      <c r="D158" s="562" t="s">
        <v>80</v>
      </c>
      <c r="E158" s="563" t="s">
        <v>759</v>
      </c>
      <c r="F158" s="564" t="s">
        <v>758</v>
      </c>
      <c r="G158" s="565" t="s">
        <v>757</v>
      </c>
      <c r="H158" s="566" t="s">
        <v>756</v>
      </c>
      <c r="I158" s="567" t="s">
        <v>484</v>
      </c>
      <c r="J158" s="298" t="s">
        <v>3336</v>
      </c>
      <c r="K158" s="121">
        <f t="shared" si="4"/>
        <v>4</v>
      </c>
      <c r="L158" s="269">
        <v>3</v>
      </c>
      <c r="M158" s="270">
        <v>0</v>
      </c>
      <c r="N158" s="270">
        <v>1</v>
      </c>
      <c r="O158" s="268">
        <v>0</v>
      </c>
      <c r="P158" s="269">
        <v>3</v>
      </c>
      <c r="Q158" s="270">
        <v>0</v>
      </c>
      <c r="R158" s="270">
        <v>1</v>
      </c>
      <c r="S158" s="268">
        <v>0</v>
      </c>
      <c r="T158" s="269">
        <v>0</v>
      </c>
      <c r="U158" s="270">
        <v>0</v>
      </c>
      <c r="V158" s="268">
        <v>4</v>
      </c>
      <c r="W158" s="590">
        <v>0</v>
      </c>
      <c r="X158" s="276">
        <v>21</v>
      </c>
      <c r="Y158" s="154" t="s">
        <v>172</v>
      </c>
      <c r="Z158" s="946">
        <v>5155</v>
      </c>
      <c r="AA158" s="947">
        <v>2933</v>
      </c>
      <c r="AB158" s="591">
        <v>44564</v>
      </c>
      <c r="AC158" s="592" t="s">
        <v>755</v>
      </c>
      <c r="AD158" s="593" t="s">
        <v>1076</v>
      </c>
      <c r="AE158" s="268">
        <v>355</v>
      </c>
      <c r="AF158" s="592" t="s">
        <v>108</v>
      </c>
      <c r="AG158" s="593" t="s">
        <v>711</v>
      </c>
      <c r="AH158" s="596" t="s">
        <v>22</v>
      </c>
      <c r="AI158" s="120"/>
    </row>
    <row r="159" spans="2:35" s="123" customFormat="1" ht="48" customHeight="1">
      <c r="B159" s="560" t="s">
        <v>2</v>
      </c>
      <c r="C159" s="561" t="s">
        <v>754</v>
      </c>
      <c r="D159" s="562" t="s">
        <v>3555</v>
      </c>
      <c r="E159" s="563" t="s">
        <v>480</v>
      </c>
      <c r="F159" s="564" t="s">
        <v>3740</v>
      </c>
      <c r="G159" s="565" t="s">
        <v>753</v>
      </c>
      <c r="H159" s="566" t="s">
        <v>752</v>
      </c>
      <c r="I159" s="567" t="s">
        <v>751</v>
      </c>
      <c r="J159" s="569" t="s">
        <v>22</v>
      </c>
      <c r="K159" s="121">
        <f t="shared" si="4"/>
        <v>5</v>
      </c>
      <c r="L159" s="269">
        <v>0</v>
      </c>
      <c r="M159" s="270">
        <v>3</v>
      </c>
      <c r="N159" s="270">
        <v>2</v>
      </c>
      <c r="O159" s="268">
        <v>0</v>
      </c>
      <c r="P159" s="269">
        <v>0</v>
      </c>
      <c r="Q159" s="270">
        <v>3</v>
      </c>
      <c r="R159" s="270">
        <v>2</v>
      </c>
      <c r="S159" s="268">
        <v>0</v>
      </c>
      <c r="T159" s="269">
        <v>2</v>
      </c>
      <c r="U159" s="270">
        <v>1</v>
      </c>
      <c r="V159" s="268">
        <v>2</v>
      </c>
      <c r="W159" s="590">
        <v>0</v>
      </c>
      <c r="X159" s="276">
        <v>71</v>
      </c>
      <c r="Y159" s="154">
        <v>2</v>
      </c>
      <c r="Z159" s="269" t="s">
        <v>4331</v>
      </c>
      <c r="AA159" s="268" t="s">
        <v>4331</v>
      </c>
      <c r="AB159" s="591">
        <v>47704</v>
      </c>
      <c r="AC159" s="592" t="s">
        <v>744</v>
      </c>
      <c r="AD159" s="593" t="s">
        <v>3378</v>
      </c>
      <c r="AE159" s="268">
        <v>342</v>
      </c>
      <c r="AF159" s="592" t="s">
        <v>108</v>
      </c>
      <c r="AG159" s="593" t="s">
        <v>706</v>
      </c>
      <c r="AH159" s="596" t="s">
        <v>22</v>
      </c>
      <c r="AI159" s="120"/>
    </row>
    <row r="160" spans="2:35" s="123" customFormat="1" ht="49.95" customHeight="1">
      <c r="B160" s="560" t="s">
        <v>2</v>
      </c>
      <c r="C160" s="561" t="s">
        <v>3741</v>
      </c>
      <c r="D160" s="562" t="s">
        <v>3742</v>
      </c>
      <c r="E160" s="563" t="s">
        <v>750</v>
      </c>
      <c r="F160" s="564" t="s">
        <v>3743</v>
      </c>
      <c r="G160" s="565" t="s">
        <v>749</v>
      </c>
      <c r="H160" s="566" t="s">
        <v>748</v>
      </c>
      <c r="I160" s="567" t="s">
        <v>4059</v>
      </c>
      <c r="J160" s="569" t="s">
        <v>22</v>
      </c>
      <c r="K160" s="121">
        <f t="shared" si="4"/>
        <v>2</v>
      </c>
      <c r="L160" s="269">
        <v>0</v>
      </c>
      <c r="M160" s="270">
        <v>2</v>
      </c>
      <c r="N160" s="270">
        <v>0</v>
      </c>
      <c r="O160" s="268">
        <v>0</v>
      </c>
      <c r="P160" s="269">
        <v>0</v>
      </c>
      <c r="Q160" s="270">
        <v>2</v>
      </c>
      <c r="R160" s="270">
        <v>0</v>
      </c>
      <c r="S160" s="268">
        <v>0</v>
      </c>
      <c r="T160" s="269">
        <v>1</v>
      </c>
      <c r="U160" s="270">
        <v>0</v>
      </c>
      <c r="V160" s="268">
        <v>1</v>
      </c>
      <c r="W160" s="590">
        <v>0</v>
      </c>
      <c r="X160" s="276">
        <v>83</v>
      </c>
      <c r="Y160" s="154">
        <v>0</v>
      </c>
      <c r="Z160" s="269" t="s">
        <v>4331</v>
      </c>
      <c r="AA160" s="268" t="s">
        <v>4331</v>
      </c>
      <c r="AB160" s="591">
        <v>3452</v>
      </c>
      <c r="AC160" s="592" t="s">
        <v>744</v>
      </c>
      <c r="AD160" s="593" t="s">
        <v>3378</v>
      </c>
      <c r="AE160" s="268">
        <v>342</v>
      </c>
      <c r="AF160" s="592" t="s">
        <v>108</v>
      </c>
      <c r="AG160" s="593" t="s">
        <v>706</v>
      </c>
      <c r="AH160" s="596" t="s">
        <v>22</v>
      </c>
      <c r="AI160" s="120"/>
    </row>
    <row r="161" spans="2:35" s="123" customFormat="1" ht="36" customHeight="1">
      <c r="B161" s="560" t="s">
        <v>2</v>
      </c>
      <c r="C161" s="561" t="s">
        <v>3744</v>
      </c>
      <c r="D161" s="562" t="s">
        <v>3742</v>
      </c>
      <c r="E161" s="563" t="s">
        <v>747</v>
      </c>
      <c r="F161" s="564" t="s">
        <v>3745</v>
      </c>
      <c r="G161" s="565" t="s">
        <v>746</v>
      </c>
      <c r="H161" s="566" t="s">
        <v>745</v>
      </c>
      <c r="I161" s="569" t="s">
        <v>22</v>
      </c>
      <c r="J161" s="569" t="s">
        <v>22</v>
      </c>
      <c r="K161" s="121">
        <f t="shared" si="4"/>
        <v>3</v>
      </c>
      <c r="L161" s="269">
        <v>0</v>
      </c>
      <c r="M161" s="270">
        <v>2</v>
      </c>
      <c r="N161" s="270">
        <v>1</v>
      </c>
      <c r="O161" s="268">
        <v>0</v>
      </c>
      <c r="P161" s="269">
        <v>0</v>
      </c>
      <c r="Q161" s="270">
        <v>2</v>
      </c>
      <c r="R161" s="270">
        <v>1</v>
      </c>
      <c r="S161" s="268">
        <v>0</v>
      </c>
      <c r="T161" s="269">
        <v>0</v>
      </c>
      <c r="U161" s="270">
        <v>1</v>
      </c>
      <c r="V161" s="268">
        <v>2</v>
      </c>
      <c r="W161" s="590">
        <v>0</v>
      </c>
      <c r="X161" s="276">
        <v>99</v>
      </c>
      <c r="Y161" s="154">
        <v>0</v>
      </c>
      <c r="Z161" s="946">
        <v>3622</v>
      </c>
      <c r="AA161" s="947">
        <v>2129</v>
      </c>
      <c r="AB161" s="591">
        <v>5439</v>
      </c>
      <c r="AC161" s="592" t="s">
        <v>744</v>
      </c>
      <c r="AD161" s="593" t="s">
        <v>3378</v>
      </c>
      <c r="AE161" s="268">
        <v>342</v>
      </c>
      <c r="AF161" s="592" t="s">
        <v>108</v>
      </c>
      <c r="AG161" s="593" t="s">
        <v>706</v>
      </c>
      <c r="AH161" s="596" t="s">
        <v>22</v>
      </c>
      <c r="AI161" s="120"/>
    </row>
    <row r="162" spans="2:35" ht="36" customHeight="1">
      <c r="B162" s="560" t="s">
        <v>23</v>
      </c>
      <c r="C162" s="561" t="s">
        <v>743</v>
      </c>
      <c r="D162" s="562" t="s">
        <v>3555</v>
      </c>
      <c r="E162" s="563" t="s">
        <v>742</v>
      </c>
      <c r="F162" s="564" t="s">
        <v>741</v>
      </c>
      <c r="G162" s="565" t="s">
        <v>740</v>
      </c>
      <c r="H162" s="566" t="s">
        <v>740</v>
      </c>
      <c r="I162" s="569" t="s">
        <v>22</v>
      </c>
      <c r="J162" s="568" t="s">
        <v>3337</v>
      </c>
      <c r="K162" s="121">
        <f t="shared" si="4"/>
        <v>1</v>
      </c>
      <c r="L162" s="269">
        <v>0</v>
      </c>
      <c r="M162" s="270">
        <v>0</v>
      </c>
      <c r="N162" s="270">
        <v>1</v>
      </c>
      <c r="O162" s="268">
        <v>0</v>
      </c>
      <c r="P162" s="269">
        <v>0</v>
      </c>
      <c r="Q162" s="270">
        <v>0</v>
      </c>
      <c r="R162" s="270">
        <v>1</v>
      </c>
      <c r="S162" s="268">
        <v>0</v>
      </c>
      <c r="T162" s="269">
        <v>0</v>
      </c>
      <c r="U162" s="270">
        <v>0</v>
      </c>
      <c r="V162" s="268">
        <v>1</v>
      </c>
      <c r="W162" s="590">
        <v>0</v>
      </c>
      <c r="X162" s="276">
        <v>0</v>
      </c>
      <c r="Y162" s="154">
        <v>0</v>
      </c>
      <c r="Z162" s="946">
        <v>0</v>
      </c>
      <c r="AA162" s="947">
        <v>0</v>
      </c>
      <c r="AB162" s="591">
        <v>5025</v>
      </c>
      <c r="AC162" s="592" t="s">
        <v>739</v>
      </c>
      <c r="AD162" s="593" t="s">
        <v>3702</v>
      </c>
      <c r="AE162" s="268">
        <v>330</v>
      </c>
      <c r="AF162" s="592" t="s">
        <v>108</v>
      </c>
      <c r="AG162" s="593" t="s">
        <v>711</v>
      </c>
      <c r="AH162" s="596" t="s">
        <v>22</v>
      </c>
      <c r="AI162" s="120"/>
    </row>
    <row r="163" spans="2:35" ht="36" customHeight="1">
      <c r="B163" s="574" t="s">
        <v>3459</v>
      </c>
      <c r="C163" s="561" t="s">
        <v>738</v>
      </c>
      <c r="D163" s="562" t="s">
        <v>80</v>
      </c>
      <c r="E163" s="563" t="s">
        <v>732</v>
      </c>
      <c r="F163" s="564" t="s">
        <v>737</v>
      </c>
      <c r="G163" s="565" t="s">
        <v>736</v>
      </c>
      <c r="H163" s="566" t="s">
        <v>735</v>
      </c>
      <c r="I163" s="569" t="s">
        <v>22</v>
      </c>
      <c r="J163" s="568" t="s">
        <v>3338</v>
      </c>
      <c r="K163" s="121">
        <f t="shared" si="4"/>
        <v>2</v>
      </c>
      <c r="L163" s="269">
        <v>0</v>
      </c>
      <c r="M163" s="270">
        <v>0</v>
      </c>
      <c r="N163" s="270">
        <v>2</v>
      </c>
      <c r="O163" s="268">
        <v>0</v>
      </c>
      <c r="P163" s="269">
        <v>0</v>
      </c>
      <c r="Q163" s="270">
        <v>0</v>
      </c>
      <c r="R163" s="270">
        <v>2</v>
      </c>
      <c r="S163" s="268">
        <v>0</v>
      </c>
      <c r="T163" s="269">
        <v>0</v>
      </c>
      <c r="U163" s="270">
        <v>0</v>
      </c>
      <c r="V163" s="268">
        <v>2</v>
      </c>
      <c r="W163" s="590">
        <v>0</v>
      </c>
      <c r="X163" s="276">
        <v>0</v>
      </c>
      <c r="Y163" s="154">
        <v>12</v>
      </c>
      <c r="Z163" s="946">
        <v>10400</v>
      </c>
      <c r="AA163" s="947">
        <v>3863</v>
      </c>
      <c r="AB163" s="591">
        <v>1474</v>
      </c>
      <c r="AC163" s="592" t="s">
        <v>730</v>
      </c>
      <c r="AD163" s="593" t="s">
        <v>4010</v>
      </c>
      <c r="AE163" s="268">
        <v>265</v>
      </c>
      <c r="AF163" s="592" t="s">
        <v>108</v>
      </c>
      <c r="AG163" s="593" t="s">
        <v>1543</v>
      </c>
      <c r="AH163" s="596" t="s">
        <v>22</v>
      </c>
      <c r="AI163" s="120"/>
    </row>
    <row r="164" spans="2:35" ht="36" customHeight="1">
      <c r="B164" s="574" t="s">
        <v>3198</v>
      </c>
      <c r="C164" s="561" t="s">
        <v>734</v>
      </c>
      <c r="D164" s="562" t="s">
        <v>733</v>
      </c>
      <c r="E164" s="563" t="s">
        <v>732</v>
      </c>
      <c r="F164" s="564" t="s">
        <v>731</v>
      </c>
      <c r="G164" s="571" t="s">
        <v>22</v>
      </c>
      <c r="H164" s="570" t="s">
        <v>22</v>
      </c>
      <c r="I164" s="569" t="s">
        <v>22</v>
      </c>
      <c r="J164" s="569" t="s">
        <v>22</v>
      </c>
      <c r="K164" s="121">
        <f t="shared" si="4"/>
        <v>0</v>
      </c>
      <c r="L164" s="269">
        <v>0</v>
      </c>
      <c r="M164" s="270">
        <v>0</v>
      </c>
      <c r="N164" s="270">
        <v>0</v>
      </c>
      <c r="O164" s="268">
        <v>0</v>
      </c>
      <c r="P164" s="269">
        <v>0</v>
      </c>
      <c r="Q164" s="270">
        <v>0</v>
      </c>
      <c r="R164" s="270">
        <v>0</v>
      </c>
      <c r="S164" s="268">
        <v>0</v>
      </c>
      <c r="T164" s="269">
        <v>0</v>
      </c>
      <c r="U164" s="270">
        <v>0</v>
      </c>
      <c r="V164" s="268">
        <v>0</v>
      </c>
      <c r="W164" s="590">
        <v>0</v>
      </c>
      <c r="X164" s="276">
        <v>0</v>
      </c>
      <c r="Y164" s="154">
        <v>0</v>
      </c>
      <c r="Z164" s="269" t="s">
        <v>22</v>
      </c>
      <c r="AA164" s="268" t="s">
        <v>22</v>
      </c>
      <c r="AB164" s="591">
        <v>138</v>
      </c>
      <c r="AC164" s="592" t="s">
        <v>730</v>
      </c>
      <c r="AD164" s="593" t="s">
        <v>4011</v>
      </c>
      <c r="AE164" s="268">
        <v>46</v>
      </c>
      <c r="AF164" s="592" t="s">
        <v>108</v>
      </c>
      <c r="AG164" s="593" t="s">
        <v>107</v>
      </c>
      <c r="AH164" s="596" t="s">
        <v>22</v>
      </c>
      <c r="AI164" s="120"/>
    </row>
    <row r="165" spans="2:35" ht="52.95" customHeight="1">
      <c r="B165" s="575" t="s">
        <v>3755</v>
      </c>
      <c r="C165" s="576" t="s">
        <v>4001</v>
      </c>
      <c r="D165" s="577" t="s">
        <v>3874</v>
      </c>
      <c r="E165" s="578" t="s">
        <v>1557</v>
      </c>
      <c r="F165" s="579" t="s">
        <v>1556</v>
      </c>
      <c r="G165" s="569" t="s">
        <v>3756</v>
      </c>
      <c r="H165" s="570" t="s">
        <v>1555</v>
      </c>
      <c r="I165" s="580" t="s">
        <v>1554</v>
      </c>
      <c r="J165" s="580" t="s">
        <v>4296</v>
      </c>
      <c r="K165" s="121">
        <f t="shared" si="4"/>
        <v>3</v>
      </c>
      <c r="L165" s="598">
        <v>0</v>
      </c>
      <c r="M165" s="270">
        <v>0</v>
      </c>
      <c r="N165" s="270">
        <v>3</v>
      </c>
      <c r="O165" s="268">
        <v>0</v>
      </c>
      <c r="P165" s="598">
        <v>0</v>
      </c>
      <c r="Q165" s="270">
        <v>0</v>
      </c>
      <c r="R165" s="270">
        <v>3</v>
      </c>
      <c r="S165" s="268">
        <v>0</v>
      </c>
      <c r="T165" s="598">
        <v>1</v>
      </c>
      <c r="U165" s="270">
        <v>2</v>
      </c>
      <c r="V165" s="268">
        <v>0</v>
      </c>
      <c r="W165" s="599">
        <v>0</v>
      </c>
      <c r="X165" s="600">
        <v>8</v>
      </c>
      <c r="Y165" s="601">
        <v>0</v>
      </c>
      <c r="Z165" s="948">
        <v>9346</v>
      </c>
      <c r="AA165" s="947">
        <v>1199</v>
      </c>
      <c r="AB165" s="602">
        <v>11566</v>
      </c>
      <c r="AC165" s="603" t="s">
        <v>707</v>
      </c>
      <c r="AD165" s="593" t="s">
        <v>4332</v>
      </c>
      <c r="AE165" s="268">
        <v>291</v>
      </c>
      <c r="AF165" s="603" t="s">
        <v>3437</v>
      </c>
      <c r="AG165" s="593" t="s">
        <v>1543</v>
      </c>
      <c r="AH165" s="596" t="s">
        <v>22</v>
      </c>
      <c r="AI165" s="120"/>
    </row>
    <row r="166" spans="2:35" ht="45" customHeight="1">
      <c r="B166" s="575" t="s">
        <v>3755</v>
      </c>
      <c r="C166" s="576" t="s">
        <v>3875</v>
      </c>
      <c r="D166" s="577" t="s">
        <v>3874</v>
      </c>
      <c r="E166" s="578" t="s">
        <v>3376</v>
      </c>
      <c r="F166" s="579" t="s">
        <v>1553</v>
      </c>
      <c r="G166" s="569" t="s">
        <v>3757</v>
      </c>
      <c r="H166" s="570" t="s">
        <v>1552</v>
      </c>
      <c r="I166" s="580" t="s">
        <v>1551</v>
      </c>
      <c r="J166" s="580" t="s">
        <v>1550</v>
      </c>
      <c r="K166" s="121">
        <f t="shared" si="4"/>
        <v>3</v>
      </c>
      <c r="L166" s="598">
        <v>0</v>
      </c>
      <c r="M166" s="270">
        <v>0</v>
      </c>
      <c r="N166" s="270">
        <v>3</v>
      </c>
      <c r="O166" s="268">
        <v>0</v>
      </c>
      <c r="P166" s="598">
        <v>0</v>
      </c>
      <c r="Q166" s="270">
        <v>0</v>
      </c>
      <c r="R166" s="270">
        <v>3</v>
      </c>
      <c r="S166" s="268">
        <v>0</v>
      </c>
      <c r="T166" s="598">
        <v>0</v>
      </c>
      <c r="U166" s="270">
        <v>0</v>
      </c>
      <c r="V166" s="268">
        <v>3</v>
      </c>
      <c r="W166" s="599">
        <v>0</v>
      </c>
      <c r="X166" s="600">
        <v>22</v>
      </c>
      <c r="Y166" s="601">
        <v>0</v>
      </c>
      <c r="Z166" s="948">
        <v>562</v>
      </c>
      <c r="AA166" s="947">
        <v>43</v>
      </c>
      <c r="AB166" s="602">
        <v>6292</v>
      </c>
      <c r="AC166" s="603" t="s">
        <v>707</v>
      </c>
      <c r="AD166" s="593" t="s">
        <v>4273</v>
      </c>
      <c r="AE166" s="268">
        <v>271</v>
      </c>
      <c r="AF166" s="603" t="s">
        <v>3437</v>
      </c>
      <c r="AG166" s="593" t="s">
        <v>1543</v>
      </c>
      <c r="AH166" s="596" t="s">
        <v>22</v>
      </c>
      <c r="AI166" s="120"/>
    </row>
    <row r="167" spans="2:35" ht="54" customHeight="1">
      <c r="B167" s="575" t="s">
        <v>3755</v>
      </c>
      <c r="C167" s="576" t="s">
        <v>4013</v>
      </c>
      <c r="D167" s="577" t="s">
        <v>3874</v>
      </c>
      <c r="E167" s="578" t="s">
        <v>457</v>
      </c>
      <c r="F167" s="579" t="s">
        <v>36</v>
      </c>
      <c r="G167" s="569" t="s">
        <v>3758</v>
      </c>
      <c r="H167" s="570" t="s">
        <v>1549</v>
      </c>
      <c r="I167" s="567" t="s">
        <v>1548</v>
      </c>
      <c r="J167" s="580" t="s">
        <v>4295</v>
      </c>
      <c r="K167" s="121">
        <f t="shared" si="4"/>
        <v>10</v>
      </c>
      <c r="L167" s="598">
        <v>1</v>
      </c>
      <c r="M167" s="270">
        <v>2</v>
      </c>
      <c r="N167" s="270">
        <v>7</v>
      </c>
      <c r="O167" s="268">
        <v>0</v>
      </c>
      <c r="P167" s="598">
        <v>1</v>
      </c>
      <c r="Q167" s="270">
        <v>2</v>
      </c>
      <c r="R167" s="270">
        <v>7</v>
      </c>
      <c r="S167" s="268">
        <v>0</v>
      </c>
      <c r="T167" s="598">
        <v>1</v>
      </c>
      <c r="U167" s="270">
        <v>2</v>
      </c>
      <c r="V167" s="268">
        <v>7</v>
      </c>
      <c r="W167" s="599">
        <v>1</v>
      </c>
      <c r="X167" s="600">
        <v>58</v>
      </c>
      <c r="Y167" s="601">
        <v>0</v>
      </c>
      <c r="Z167" s="948">
        <v>24027</v>
      </c>
      <c r="AA167" s="947">
        <v>31319</v>
      </c>
      <c r="AB167" s="602">
        <v>32390</v>
      </c>
      <c r="AC167" s="603" t="s">
        <v>3885</v>
      </c>
      <c r="AD167" s="593" t="s">
        <v>3877</v>
      </c>
      <c r="AE167" s="268">
        <v>334</v>
      </c>
      <c r="AF167" s="603" t="s">
        <v>3437</v>
      </c>
      <c r="AG167" s="593" t="s">
        <v>1543</v>
      </c>
      <c r="AH167" s="596" t="s">
        <v>22</v>
      </c>
      <c r="AI167" s="120"/>
    </row>
    <row r="168" spans="2:35" ht="41.4" customHeight="1">
      <c r="B168" s="575" t="s">
        <v>3755</v>
      </c>
      <c r="C168" s="576" t="s">
        <v>3876</v>
      </c>
      <c r="D168" s="577" t="s">
        <v>3552</v>
      </c>
      <c r="E168" s="578" t="s">
        <v>1547</v>
      </c>
      <c r="F168" s="579" t="s">
        <v>4294</v>
      </c>
      <c r="G168" s="569" t="s">
        <v>3759</v>
      </c>
      <c r="H168" s="570" t="s">
        <v>1546</v>
      </c>
      <c r="I168" s="580" t="s">
        <v>1545</v>
      </c>
      <c r="J168" s="580" t="s">
        <v>1544</v>
      </c>
      <c r="K168" s="121">
        <f t="shared" si="4"/>
        <v>2</v>
      </c>
      <c r="L168" s="598">
        <v>0</v>
      </c>
      <c r="M168" s="270">
        <v>0</v>
      </c>
      <c r="N168" s="270">
        <v>2</v>
      </c>
      <c r="O168" s="268">
        <v>0</v>
      </c>
      <c r="P168" s="598">
        <v>0</v>
      </c>
      <c r="Q168" s="270">
        <v>0</v>
      </c>
      <c r="R168" s="270">
        <v>2</v>
      </c>
      <c r="S168" s="268">
        <v>0</v>
      </c>
      <c r="T168" s="598">
        <v>1</v>
      </c>
      <c r="U168" s="270">
        <v>0</v>
      </c>
      <c r="V168" s="268">
        <v>1</v>
      </c>
      <c r="W168" s="599">
        <v>0</v>
      </c>
      <c r="X168" s="600">
        <v>11</v>
      </c>
      <c r="Y168" s="601">
        <v>0</v>
      </c>
      <c r="Z168" s="948">
        <v>5952</v>
      </c>
      <c r="AA168" s="947">
        <v>1971</v>
      </c>
      <c r="AB168" s="602">
        <v>1027</v>
      </c>
      <c r="AC168" s="603" t="s">
        <v>707</v>
      </c>
      <c r="AD168" s="593" t="s">
        <v>4274</v>
      </c>
      <c r="AE168" s="268">
        <v>243</v>
      </c>
      <c r="AF168" s="603" t="s">
        <v>3437</v>
      </c>
      <c r="AG168" s="593" t="s">
        <v>1543</v>
      </c>
      <c r="AH168" s="596" t="s">
        <v>22</v>
      </c>
      <c r="AI168" s="120"/>
    </row>
    <row r="169" spans="2:35" ht="36" customHeight="1">
      <c r="B169" s="574" t="s">
        <v>3196</v>
      </c>
      <c r="C169" s="561" t="s">
        <v>729</v>
      </c>
      <c r="D169" s="562" t="s">
        <v>80</v>
      </c>
      <c r="E169" s="563" t="s">
        <v>35</v>
      </c>
      <c r="F169" s="564" t="s">
        <v>728</v>
      </c>
      <c r="G169" s="565" t="s">
        <v>34</v>
      </c>
      <c r="H169" s="566" t="s">
        <v>33</v>
      </c>
      <c r="I169" s="569" t="s">
        <v>22</v>
      </c>
      <c r="J169" s="298" t="s">
        <v>4277</v>
      </c>
      <c r="K169" s="121">
        <f t="shared" si="4"/>
        <v>6</v>
      </c>
      <c r="L169" s="269">
        <v>0</v>
      </c>
      <c r="M169" s="270">
        <v>5</v>
      </c>
      <c r="N169" s="270">
        <v>1</v>
      </c>
      <c r="O169" s="268">
        <v>0</v>
      </c>
      <c r="P169" s="269">
        <v>0</v>
      </c>
      <c r="Q169" s="270">
        <v>3</v>
      </c>
      <c r="R169" s="270">
        <v>0</v>
      </c>
      <c r="S169" s="268">
        <v>0</v>
      </c>
      <c r="T169" s="269">
        <v>0</v>
      </c>
      <c r="U169" s="270">
        <v>1</v>
      </c>
      <c r="V169" s="268">
        <v>2</v>
      </c>
      <c r="W169" s="590">
        <v>0</v>
      </c>
      <c r="X169" s="276">
        <v>27</v>
      </c>
      <c r="Y169" s="154">
        <v>9</v>
      </c>
      <c r="Z169" s="269" t="s">
        <v>22</v>
      </c>
      <c r="AA169" s="268" t="s">
        <v>22</v>
      </c>
      <c r="AB169" s="591">
        <v>9425</v>
      </c>
      <c r="AC169" s="592" t="s">
        <v>713</v>
      </c>
      <c r="AD169" s="593" t="s">
        <v>727</v>
      </c>
      <c r="AE169" s="268">
        <v>263</v>
      </c>
      <c r="AF169" s="592" t="s">
        <v>108</v>
      </c>
      <c r="AG169" s="593" t="s">
        <v>706</v>
      </c>
      <c r="AH169" s="596" t="s">
        <v>22</v>
      </c>
      <c r="AI169" s="120"/>
    </row>
    <row r="170" spans="2:35" ht="36" customHeight="1">
      <c r="B170" s="574" t="s">
        <v>3196</v>
      </c>
      <c r="C170" s="561" t="s">
        <v>726</v>
      </c>
      <c r="D170" s="562" t="s">
        <v>80</v>
      </c>
      <c r="E170" s="563" t="s">
        <v>725</v>
      </c>
      <c r="F170" s="564" t="s">
        <v>724</v>
      </c>
      <c r="G170" s="565" t="s">
        <v>723</v>
      </c>
      <c r="H170" s="566" t="s">
        <v>722</v>
      </c>
      <c r="I170" s="569" t="s">
        <v>22</v>
      </c>
      <c r="J170" s="569" t="s">
        <v>22</v>
      </c>
      <c r="K170" s="121">
        <f t="shared" si="4"/>
        <v>0</v>
      </c>
      <c r="L170" s="269">
        <v>0</v>
      </c>
      <c r="M170" s="270">
        <v>0</v>
      </c>
      <c r="N170" s="270">
        <v>0</v>
      </c>
      <c r="O170" s="268">
        <v>0</v>
      </c>
      <c r="P170" s="269">
        <v>0</v>
      </c>
      <c r="Q170" s="270">
        <v>0</v>
      </c>
      <c r="R170" s="270">
        <v>0</v>
      </c>
      <c r="S170" s="268">
        <v>0</v>
      </c>
      <c r="T170" s="269">
        <v>0</v>
      </c>
      <c r="U170" s="270">
        <v>0</v>
      </c>
      <c r="V170" s="268">
        <v>0</v>
      </c>
      <c r="W170" s="590">
        <v>0</v>
      </c>
      <c r="X170" s="276">
        <v>6</v>
      </c>
      <c r="Y170" s="154" t="s">
        <v>22</v>
      </c>
      <c r="Z170" s="269" t="s">
        <v>22</v>
      </c>
      <c r="AA170" s="268" t="s">
        <v>22</v>
      </c>
      <c r="AB170" s="591">
        <v>2521</v>
      </c>
      <c r="AC170" s="592" t="s">
        <v>713</v>
      </c>
      <c r="AD170" s="593" t="s">
        <v>712</v>
      </c>
      <c r="AE170" s="268">
        <v>263</v>
      </c>
      <c r="AF170" s="592" t="s">
        <v>108</v>
      </c>
      <c r="AG170" s="593" t="s">
        <v>711</v>
      </c>
      <c r="AH170" s="596" t="s">
        <v>22</v>
      </c>
      <c r="AI170" s="120"/>
    </row>
    <row r="171" spans="2:35" ht="36" customHeight="1">
      <c r="B171" s="574" t="s">
        <v>3196</v>
      </c>
      <c r="C171" s="561" t="s">
        <v>721</v>
      </c>
      <c r="D171" s="562" t="s">
        <v>80</v>
      </c>
      <c r="E171" s="563" t="s">
        <v>431</v>
      </c>
      <c r="F171" s="564" t="s">
        <v>720</v>
      </c>
      <c r="G171" s="565" t="s">
        <v>719</v>
      </c>
      <c r="H171" s="566" t="s">
        <v>718</v>
      </c>
      <c r="I171" s="569" t="s">
        <v>22</v>
      </c>
      <c r="J171" s="569" t="s">
        <v>22</v>
      </c>
      <c r="K171" s="121">
        <f t="shared" si="4"/>
        <v>0</v>
      </c>
      <c r="L171" s="269">
        <v>0</v>
      </c>
      <c r="M171" s="270">
        <v>0</v>
      </c>
      <c r="N171" s="270">
        <v>0</v>
      </c>
      <c r="O171" s="268">
        <v>0</v>
      </c>
      <c r="P171" s="269">
        <v>0</v>
      </c>
      <c r="Q171" s="270">
        <v>0</v>
      </c>
      <c r="R171" s="270">
        <v>0</v>
      </c>
      <c r="S171" s="268">
        <v>0</v>
      </c>
      <c r="T171" s="269">
        <v>0</v>
      </c>
      <c r="U171" s="270">
        <v>0</v>
      </c>
      <c r="V171" s="268">
        <v>0</v>
      </c>
      <c r="W171" s="590">
        <v>0</v>
      </c>
      <c r="X171" s="276">
        <v>17</v>
      </c>
      <c r="Y171" s="154" t="s">
        <v>22</v>
      </c>
      <c r="Z171" s="269" t="s">
        <v>22</v>
      </c>
      <c r="AA171" s="268" t="s">
        <v>22</v>
      </c>
      <c r="AB171" s="591">
        <v>4430</v>
      </c>
      <c r="AC171" s="592" t="s">
        <v>713</v>
      </c>
      <c r="AD171" s="593" t="s">
        <v>712</v>
      </c>
      <c r="AE171" s="268">
        <v>263</v>
      </c>
      <c r="AF171" s="592" t="s">
        <v>108</v>
      </c>
      <c r="AG171" s="593" t="s">
        <v>706</v>
      </c>
      <c r="AH171" s="596" t="s">
        <v>22</v>
      </c>
      <c r="AI171" s="120"/>
    </row>
    <row r="172" spans="2:35" ht="36" customHeight="1">
      <c r="B172" s="574" t="s">
        <v>3196</v>
      </c>
      <c r="C172" s="561" t="s">
        <v>717</v>
      </c>
      <c r="D172" s="562" t="s">
        <v>80</v>
      </c>
      <c r="E172" s="563" t="s">
        <v>716</v>
      </c>
      <c r="F172" s="564" t="s">
        <v>715</v>
      </c>
      <c r="G172" s="565" t="s">
        <v>714</v>
      </c>
      <c r="H172" s="570" t="s">
        <v>22</v>
      </c>
      <c r="I172" s="569" t="s">
        <v>22</v>
      </c>
      <c r="J172" s="569" t="s">
        <v>22</v>
      </c>
      <c r="K172" s="121">
        <f t="shared" si="4"/>
        <v>0</v>
      </c>
      <c r="L172" s="269">
        <v>0</v>
      </c>
      <c r="M172" s="270">
        <v>0</v>
      </c>
      <c r="N172" s="270">
        <v>0</v>
      </c>
      <c r="O172" s="268">
        <v>0</v>
      </c>
      <c r="P172" s="269">
        <v>0</v>
      </c>
      <c r="Q172" s="270">
        <v>0</v>
      </c>
      <c r="R172" s="270">
        <v>0</v>
      </c>
      <c r="S172" s="268">
        <v>0</v>
      </c>
      <c r="T172" s="269">
        <v>0</v>
      </c>
      <c r="U172" s="270">
        <v>0</v>
      </c>
      <c r="V172" s="268">
        <v>0</v>
      </c>
      <c r="W172" s="590">
        <v>0</v>
      </c>
      <c r="X172" s="276">
        <v>0</v>
      </c>
      <c r="Y172" s="154" t="s">
        <v>22</v>
      </c>
      <c r="Z172" s="269" t="s">
        <v>22</v>
      </c>
      <c r="AA172" s="268" t="s">
        <v>22</v>
      </c>
      <c r="AB172" s="591">
        <v>300</v>
      </c>
      <c r="AC172" s="592" t="s">
        <v>713</v>
      </c>
      <c r="AD172" s="593" t="s">
        <v>712</v>
      </c>
      <c r="AE172" s="268">
        <v>263</v>
      </c>
      <c r="AF172" s="592" t="s">
        <v>108</v>
      </c>
      <c r="AG172" s="593" t="s">
        <v>711</v>
      </c>
      <c r="AH172" s="596" t="s">
        <v>22</v>
      </c>
      <c r="AI172" s="120"/>
    </row>
    <row r="173" spans="2:35" ht="36" customHeight="1">
      <c r="B173" s="574" t="s">
        <v>3197</v>
      </c>
      <c r="C173" s="581" t="s">
        <v>710</v>
      </c>
      <c r="D173" s="582" t="s">
        <v>709</v>
      </c>
      <c r="E173" s="583" t="s">
        <v>27</v>
      </c>
      <c r="F173" s="572" t="s">
        <v>708</v>
      </c>
      <c r="G173" s="573" t="s">
        <v>26</v>
      </c>
      <c r="H173" s="566" t="s">
        <v>25</v>
      </c>
      <c r="I173" s="569" t="s">
        <v>22</v>
      </c>
      <c r="J173" s="298" t="s">
        <v>4142</v>
      </c>
      <c r="K173" s="124">
        <f>SUM(L173:O173)</f>
        <v>6</v>
      </c>
      <c r="L173" s="269">
        <v>0</v>
      </c>
      <c r="M173" s="270">
        <v>6</v>
      </c>
      <c r="N173" s="270">
        <v>0</v>
      </c>
      <c r="O173" s="268">
        <v>0</v>
      </c>
      <c r="P173" s="269">
        <v>0</v>
      </c>
      <c r="Q173" s="270">
        <v>6</v>
      </c>
      <c r="R173" s="270">
        <v>0</v>
      </c>
      <c r="S173" s="268">
        <v>0</v>
      </c>
      <c r="T173" s="269">
        <v>0</v>
      </c>
      <c r="U173" s="270">
        <v>3</v>
      </c>
      <c r="V173" s="268">
        <v>3</v>
      </c>
      <c r="W173" s="590">
        <v>0</v>
      </c>
      <c r="X173" s="276">
        <v>0</v>
      </c>
      <c r="Y173" s="154">
        <v>14</v>
      </c>
      <c r="Z173" s="946">
        <v>0</v>
      </c>
      <c r="AA173" s="947">
        <v>0</v>
      </c>
      <c r="AB173" s="597" t="s">
        <v>4336</v>
      </c>
      <c r="AC173" s="592" t="s">
        <v>707</v>
      </c>
      <c r="AD173" s="593" t="s">
        <v>4012</v>
      </c>
      <c r="AE173" s="268">
        <v>243</v>
      </c>
      <c r="AF173" s="592" t="s">
        <v>3194</v>
      </c>
      <c r="AG173" s="593" t="s">
        <v>706</v>
      </c>
      <c r="AH173" s="596" t="s">
        <v>22</v>
      </c>
      <c r="AI173" s="120"/>
    </row>
    <row r="174" spans="2:35" ht="11.25" customHeight="1">
      <c r="B174" s="125"/>
      <c r="C174" s="126"/>
      <c r="D174" s="126"/>
      <c r="H174" s="126"/>
      <c r="I174" s="127"/>
      <c r="Y174" s="125"/>
    </row>
    <row r="175" spans="2:35" ht="11.25" customHeight="1"/>
    <row r="176" spans="2:35" ht="11.25" customHeight="1"/>
    <row r="177" spans="2:3" ht="11.25" customHeight="1"/>
    <row r="178" spans="2:3" ht="11.25" customHeight="1"/>
    <row r="179" spans="2:3" ht="11.25" customHeight="1"/>
    <row r="180" spans="2:3" ht="11.25" customHeight="1">
      <c r="B180" s="112"/>
      <c r="C180" s="131"/>
    </row>
    <row r="181" spans="2:3" ht="11.25" customHeight="1">
      <c r="B181" s="112"/>
      <c r="C181" s="131"/>
    </row>
    <row r="182" spans="2:3" ht="11.25" customHeight="1">
      <c r="B182" s="112"/>
      <c r="C182" s="131"/>
    </row>
    <row r="183" spans="2:3" ht="11.25" customHeight="1">
      <c r="B183" s="112"/>
      <c r="C183" s="131"/>
    </row>
    <row r="184" spans="2:3" ht="11.25" customHeight="1">
      <c r="B184" s="112"/>
      <c r="C184" s="131"/>
    </row>
    <row r="185" spans="2:3" ht="11.25" customHeight="1">
      <c r="B185" s="112"/>
      <c r="C185" s="131"/>
    </row>
    <row r="186" spans="2:3" ht="11.25" customHeight="1">
      <c r="B186" s="112"/>
      <c r="C186" s="131"/>
    </row>
    <row r="187" spans="2:3" ht="12" customHeight="1">
      <c r="B187" s="112"/>
      <c r="C187" s="131"/>
    </row>
    <row r="188" spans="2:3" ht="11.25" customHeight="1">
      <c r="B188" s="112"/>
      <c r="C188" s="131"/>
    </row>
  </sheetData>
  <autoFilter ref="B9:AL173" xr:uid="{00000000-0001-0000-0E00-000000000000}"/>
  <mergeCells count="32">
    <mergeCell ref="AH8:AH9"/>
    <mergeCell ref="AB6:AB9"/>
    <mergeCell ref="AC6:AE7"/>
    <mergeCell ref="AF6:AH7"/>
    <mergeCell ref="Z6:AA6"/>
    <mergeCell ref="AC8:AC9"/>
    <mergeCell ref="AD8:AD9"/>
    <mergeCell ref="AE8:AE9"/>
    <mergeCell ref="AF8:AF9"/>
    <mergeCell ref="Z7:Z9"/>
    <mergeCell ref="AA7:AA9"/>
    <mergeCell ref="L7:M8"/>
    <mergeCell ref="N7:N9"/>
    <mergeCell ref="O7:O9"/>
    <mergeCell ref="P7:W7"/>
    <mergeCell ref="AG8:AG9"/>
    <mergeCell ref="AC105:AE105"/>
    <mergeCell ref="G6:G9"/>
    <mergeCell ref="B6:B9"/>
    <mergeCell ref="C6:C9"/>
    <mergeCell ref="D6:D9"/>
    <mergeCell ref="E6:E9"/>
    <mergeCell ref="F6:F9"/>
    <mergeCell ref="H6:H9"/>
    <mergeCell ref="I6:I9"/>
    <mergeCell ref="J6:J9"/>
    <mergeCell ref="X6:X9"/>
    <mergeCell ref="Y6:Y9"/>
    <mergeCell ref="R8:R9"/>
    <mergeCell ref="S8:S9"/>
    <mergeCell ref="W8:W9"/>
    <mergeCell ref="K7:K9"/>
  </mergeCells>
  <phoneticPr fontId="2"/>
  <printOptions horizontalCentered="1"/>
  <pageMargins left="0.39370078740157483" right="0.39370078740157483" top="0.59055118110236227" bottom="0.59055118110236227" header="0.39370078740157483" footer="0.39370078740157483"/>
  <pageSetup paperSize="9" scale="61" firstPageNumber="2" fitToHeight="0" orientation="landscape" horizontalDpi="300" verticalDpi="300" r:id="rId1"/>
  <ignoredErrors>
    <ignoredError sqref="K10:K173"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S289"/>
  <sheetViews>
    <sheetView showGridLines="0" view="pageBreakPreview" zoomScaleNormal="100" zoomScaleSheetLayoutView="100" workbookViewId="0">
      <pane xSplit="3" ySplit="8" topLeftCell="D9" activePane="bottomRight" state="frozen"/>
      <selection activeCell="F35" sqref="F35"/>
      <selection pane="topRight" activeCell="F35" sqref="F35"/>
      <selection pane="bottomLeft" activeCell="F35" sqref="F35"/>
      <selection pane="bottomRight"/>
    </sheetView>
  </sheetViews>
  <sheetFormatPr defaultColWidth="9" defaultRowHeight="13.2"/>
  <cols>
    <col min="1" max="1" width="1.77734375" style="132" customWidth="1"/>
    <col min="2" max="2" width="7.77734375" style="134" customWidth="1"/>
    <col min="3" max="3" width="16.77734375" style="134" customWidth="1"/>
    <col min="4" max="4" width="7.77734375" style="134" customWidth="1"/>
    <col min="5" max="5" width="16.44140625" style="134" customWidth="1"/>
    <col min="6" max="7" width="10.77734375" style="134" customWidth="1"/>
    <col min="8" max="9" width="15.77734375" style="134" customWidth="1"/>
    <col min="10" max="14" width="3.77734375" style="134" customWidth="1"/>
    <col min="15" max="15" width="3.77734375" style="148" customWidth="1"/>
    <col min="16" max="23" width="3.77734375" style="134" customWidth="1"/>
    <col min="24" max="24" width="6.77734375" style="134" customWidth="1"/>
    <col min="25" max="25" width="9.77734375" style="8" customWidth="1"/>
    <col min="26" max="26" width="12" style="8" customWidth="1"/>
    <col min="27" max="27" width="4.6640625" style="8" customWidth="1"/>
    <col min="28" max="28" width="8.88671875" style="134" customWidth="1"/>
    <col min="29" max="29" width="7.88671875" style="134" customWidth="1"/>
    <col min="30" max="30" width="12.88671875" style="134" customWidth="1"/>
    <col min="31" max="31" width="2.109375" style="134" customWidth="1"/>
    <col min="32" max="32" width="4.77734375" style="134" customWidth="1"/>
    <col min="33" max="33" width="8.109375" style="134" customWidth="1"/>
    <col min="34" max="16384" width="9" style="134"/>
  </cols>
  <sheetData>
    <row r="1" spans="1:45" s="4" customFormat="1" ht="12">
      <c r="A1" s="132"/>
      <c r="C1" s="7"/>
      <c r="K1" s="7"/>
      <c r="L1" s="7"/>
      <c r="M1" s="7"/>
      <c r="N1" s="7"/>
      <c r="O1" s="7"/>
      <c r="P1" s="133"/>
      <c r="Q1" s="7"/>
      <c r="R1" s="7"/>
      <c r="S1" s="7"/>
      <c r="T1" s="7"/>
      <c r="U1" s="7"/>
      <c r="V1" s="7"/>
      <c r="W1" s="7"/>
      <c r="X1" s="8"/>
    </row>
    <row r="2" spans="1:45" s="4" customFormat="1" ht="73.5" customHeight="1">
      <c r="A2" s="132"/>
      <c r="K2" s="7"/>
      <c r="L2" s="7"/>
      <c r="M2" s="7"/>
      <c r="N2" s="7"/>
      <c r="O2" s="7"/>
      <c r="P2" s="133"/>
      <c r="Q2" s="7"/>
      <c r="R2" s="7"/>
      <c r="S2" s="7"/>
      <c r="T2" s="7"/>
      <c r="U2" s="7"/>
      <c r="V2" s="7"/>
      <c r="W2" s="7"/>
      <c r="X2" s="8"/>
    </row>
    <row r="3" spans="1:45" s="4" customFormat="1" ht="19.2" customHeight="1">
      <c r="A3" s="132"/>
      <c r="B3" s="8"/>
      <c r="C3" s="8"/>
      <c r="D3" s="7"/>
      <c r="K3" s="7"/>
      <c r="L3" s="7"/>
      <c r="M3" s="7"/>
      <c r="N3" s="7"/>
      <c r="O3" s="7"/>
      <c r="P3" s="133"/>
      <c r="Q3" s="7"/>
      <c r="R3" s="7"/>
      <c r="S3" s="7"/>
      <c r="T3" s="7"/>
      <c r="U3" s="7"/>
      <c r="V3" s="7"/>
      <c r="W3" s="7"/>
      <c r="X3" s="8"/>
    </row>
    <row r="4" spans="1:45" s="4" customFormat="1" ht="12" customHeight="1" thickBot="1">
      <c r="A4" s="132"/>
      <c r="B4" s="8"/>
      <c r="C4" s="7"/>
      <c r="K4" s="7"/>
      <c r="L4" s="7"/>
      <c r="M4" s="7"/>
      <c r="N4" s="7"/>
      <c r="O4" s="7"/>
      <c r="P4" s="133"/>
      <c r="Q4" s="7"/>
      <c r="R4" s="7"/>
      <c r="S4" s="7"/>
      <c r="T4" s="7"/>
      <c r="U4" s="7"/>
      <c r="V4" s="7"/>
      <c r="W4" s="7"/>
      <c r="X4" s="8"/>
    </row>
    <row r="5" spans="1:45" ht="13.5" customHeight="1">
      <c r="B5" s="1383" t="s">
        <v>2753</v>
      </c>
      <c r="C5" s="1385" t="s">
        <v>2752</v>
      </c>
      <c r="D5" s="1381" t="s">
        <v>69</v>
      </c>
      <c r="E5" s="1381" t="s">
        <v>2751</v>
      </c>
      <c r="F5" s="1381" t="s">
        <v>2750</v>
      </c>
      <c r="G5" s="1381" t="s">
        <v>68</v>
      </c>
      <c r="H5" s="1381" t="s">
        <v>3889</v>
      </c>
      <c r="I5" s="1388" t="s">
        <v>295</v>
      </c>
      <c r="J5" s="1390" t="s">
        <v>2749</v>
      </c>
      <c r="K5" s="1390"/>
      <c r="L5" s="1390"/>
      <c r="M5" s="1390"/>
      <c r="N5" s="1390"/>
      <c r="O5" s="1390"/>
      <c r="P5" s="1390"/>
      <c r="Q5" s="1390"/>
      <c r="R5" s="1390"/>
      <c r="S5" s="1390"/>
      <c r="T5" s="1390"/>
      <c r="U5" s="1390"/>
      <c r="V5" s="1390"/>
      <c r="W5" s="1391" t="s">
        <v>1471</v>
      </c>
      <c r="X5" s="1360" t="s">
        <v>4134</v>
      </c>
      <c r="Y5" s="1381" t="s">
        <v>293</v>
      </c>
      <c r="Z5" s="1381"/>
      <c r="AA5" s="1381"/>
      <c r="AB5" s="1381" t="s">
        <v>1468</v>
      </c>
      <c r="AC5" s="1398"/>
      <c r="AD5" s="1399"/>
    </row>
    <row r="6" spans="1:45" ht="11.25" customHeight="1">
      <c r="B6" s="1384"/>
      <c r="C6" s="1386"/>
      <c r="D6" s="1382"/>
      <c r="E6" s="1382"/>
      <c r="F6" s="1382"/>
      <c r="G6" s="1382"/>
      <c r="H6" s="1387"/>
      <c r="I6" s="1389"/>
      <c r="J6" s="1402" t="s">
        <v>2748</v>
      </c>
      <c r="K6" s="1403" t="s">
        <v>2746</v>
      </c>
      <c r="L6" s="1404"/>
      <c r="M6" s="1406" t="s">
        <v>64</v>
      </c>
      <c r="N6" s="1408" t="s">
        <v>280</v>
      </c>
      <c r="O6" s="1410" t="s">
        <v>2747</v>
      </c>
      <c r="P6" s="1410"/>
      <c r="Q6" s="1410"/>
      <c r="R6" s="1410"/>
      <c r="S6" s="1410"/>
      <c r="T6" s="1410"/>
      <c r="U6" s="1410"/>
      <c r="V6" s="989"/>
      <c r="W6" s="1392"/>
      <c r="X6" s="1361"/>
      <c r="Y6" s="1382"/>
      <c r="Z6" s="1382"/>
      <c r="AA6" s="1382"/>
      <c r="AB6" s="1400"/>
      <c r="AC6" s="1400"/>
      <c r="AD6" s="1401"/>
    </row>
    <row r="7" spans="1:45" ht="25.5" customHeight="1">
      <c r="B7" s="1384"/>
      <c r="C7" s="1386"/>
      <c r="D7" s="1382"/>
      <c r="E7" s="1382"/>
      <c r="F7" s="1382"/>
      <c r="G7" s="1382"/>
      <c r="H7" s="1387"/>
      <c r="I7" s="1389"/>
      <c r="J7" s="1402"/>
      <c r="K7" s="1405"/>
      <c r="L7" s="1404"/>
      <c r="M7" s="1407"/>
      <c r="N7" s="1409"/>
      <c r="O7" s="990" t="s">
        <v>2746</v>
      </c>
      <c r="P7" s="991"/>
      <c r="Q7" s="1406" t="s">
        <v>64</v>
      </c>
      <c r="R7" s="1408" t="s">
        <v>280</v>
      </c>
      <c r="S7" s="992" t="s">
        <v>1463</v>
      </c>
      <c r="T7" s="993"/>
      <c r="U7" s="993"/>
      <c r="V7" s="1394" t="s">
        <v>1462</v>
      </c>
      <c r="W7" s="1392"/>
      <c r="X7" s="1362"/>
      <c r="Y7" s="1411" t="s">
        <v>2745</v>
      </c>
      <c r="Z7" s="1396" t="s">
        <v>277</v>
      </c>
      <c r="AA7" s="1395" t="s">
        <v>4135</v>
      </c>
      <c r="AB7" s="1411" t="s">
        <v>285</v>
      </c>
      <c r="AC7" s="1396" t="s">
        <v>1459</v>
      </c>
      <c r="AD7" s="1397" t="s">
        <v>1458</v>
      </c>
      <c r="AF7" s="10"/>
      <c r="AG7" s="10"/>
    </row>
    <row r="8" spans="1:45" ht="68.400000000000006" customHeight="1">
      <c r="B8" s="1384"/>
      <c r="C8" s="1386"/>
      <c r="D8" s="1382"/>
      <c r="E8" s="1382"/>
      <c r="F8" s="1382"/>
      <c r="G8" s="1382"/>
      <c r="H8" s="1387"/>
      <c r="I8" s="1389"/>
      <c r="J8" s="1402"/>
      <c r="K8" s="988" t="s">
        <v>63</v>
      </c>
      <c r="L8" s="994" t="s">
        <v>62</v>
      </c>
      <c r="M8" s="1407"/>
      <c r="N8" s="1409"/>
      <c r="O8" s="995" t="s">
        <v>63</v>
      </c>
      <c r="P8" s="994" t="s">
        <v>62</v>
      </c>
      <c r="Q8" s="1406"/>
      <c r="R8" s="1409"/>
      <c r="S8" s="996" t="s">
        <v>67</v>
      </c>
      <c r="T8" s="997" t="s">
        <v>66</v>
      </c>
      <c r="U8" s="998" t="s">
        <v>65</v>
      </c>
      <c r="V8" s="1394"/>
      <c r="W8" s="1392"/>
      <c r="X8" s="1393"/>
      <c r="Y8" s="1412"/>
      <c r="Z8" s="1396"/>
      <c r="AA8" s="1395"/>
      <c r="AB8" s="1412"/>
      <c r="AC8" s="1396"/>
      <c r="AD8" s="1397"/>
      <c r="AF8" s="10"/>
      <c r="AG8" s="10"/>
      <c r="AH8" s="135"/>
      <c r="AI8" s="135"/>
      <c r="AJ8" s="135"/>
      <c r="AK8" s="135"/>
      <c r="AL8" s="135"/>
      <c r="AM8" s="135"/>
      <c r="AN8" s="135"/>
      <c r="AO8" s="135"/>
      <c r="AP8" s="135"/>
      <c r="AQ8" s="135"/>
      <c r="AR8" s="135"/>
      <c r="AS8" s="135"/>
    </row>
    <row r="9" spans="1:45" ht="28.8">
      <c r="B9" s="604" t="s">
        <v>73</v>
      </c>
      <c r="C9" s="605" t="s">
        <v>2744</v>
      </c>
      <c r="D9" s="606" t="s">
        <v>254</v>
      </c>
      <c r="E9" s="606" t="s">
        <v>2743</v>
      </c>
      <c r="F9" s="607" t="s">
        <v>2742</v>
      </c>
      <c r="G9" s="608" t="s">
        <v>2741</v>
      </c>
      <c r="H9" s="609" t="s">
        <v>2740</v>
      </c>
      <c r="I9" s="609" t="s">
        <v>2739</v>
      </c>
      <c r="J9" s="136">
        <f t="shared" ref="J9:J72" si="0">SUM(K9:N9)</f>
        <v>7</v>
      </c>
      <c r="K9" s="667">
        <v>0</v>
      </c>
      <c r="L9" s="668">
        <v>0</v>
      </c>
      <c r="M9" s="668">
        <v>0</v>
      </c>
      <c r="N9" s="669">
        <v>7</v>
      </c>
      <c r="O9" s="670">
        <v>0</v>
      </c>
      <c r="P9" s="668">
        <v>0</v>
      </c>
      <c r="Q9" s="668">
        <v>0</v>
      </c>
      <c r="R9" s="669">
        <v>6</v>
      </c>
      <c r="S9" s="667">
        <v>0</v>
      </c>
      <c r="T9" s="668">
        <v>0</v>
      </c>
      <c r="U9" s="669">
        <v>6</v>
      </c>
      <c r="V9" s="585">
        <v>5</v>
      </c>
      <c r="W9" s="153">
        <v>61</v>
      </c>
      <c r="X9" s="671">
        <v>236826</v>
      </c>
      <c r="Y9" s="672" t="s">
        <v>2738</v>
      </c>
      <c r="Z9" s="673" t="s">
        <v>2737</v>
      </c>
      <c r="AA9" s="674">
        <v>347</v>
      </c>
      <c r="AB9" s="675" t="s">
        <v>117</v>
      </c>
      <c r="AC9" s="949" t="s">
        <v>146</v>
      </c>
      <c r="AD9" s="676" t="s">
        <v>2736</v>
      </c>
      <c r="AF9" s="11"/>
      <c r="AG9" s="11"/>
    </row>
    <row r="10" spans="1:45" ht="28.8">
      <c r="B10" s="610" t="s">
        <v>2601</v>
      </c>
      <c r="C10" s="611" t="s">
        <v>2735</v>
      </c>
      <c r="D10" s="612" t="s">
        <v>2734</v>
      </c>
      <c r="E10" s="611" t="s">
        <v>2733</v>
      </c>
      <c r="F10" s="613" t="s">
        <v>2732</v>
      </c>
      <c r="G10" s="612" t="s">
        <v>2731</v>
      </c>
      <c r="H10" s="659" t="s">
        <v>2730</v>
      </c>
      <c r="I10" s="659" t="s">
        <v>2729</v>
      </c>
      <c r="J10" s="137">
        <f t="shared" si="0"/>
        <v>7</v>
      </c>
      <c r="K10" s="677">
        <v>0</v>
      </c>
      <c r="L10" s="678">
        <v>0</v>
      </c>
      <c r="M10" s="678">
        <v>7</v>
      </c>
      <c r="N10" s="679">
        <v>0</v>
      </c>
      <c r="O10" s="680">
        <v>0</v>
      </c>
      <c r="P10" s="678">
        <v>0</v>
      </c>
      <c r="Q10" s="678">
        <v>7</v>
      </c>
      <c r="R10" s="679">
        <v>0</v>
      </c>
      <c r="S10" s="677">
        <v>0</v>
      </c>
      <c r="T10" s="678">
        <v>3</v>
      </c>
      <c r="U10" s="679">
        <v>4</v>
      </c>
      <c r="V10" s="276">
        <v>0</v>
      </c>
      <c r="W10" s="276">
        <v>23</v>
      </c>
      <c r="X10" s="681">
        <v>28256</v>
      </c>
      <c r="Y10" s="272" t="s">
        <v>713</v>
      </c>
      <c r="Z10" s="273" t="s">
        <v>1076</v>
      </c>
      <c r="AA10" s="274">
        <v>345</v>
      </c>
      <c r="AB10" s="682" t="s">
        <v>655</v>
      </c>
      <c r="AC10" s="950" t="s">
        <v>1543</v>
      </c>
      <c r="AD10" s="683" t="s">
        <v>22</v>
      </c>
      <c r="AF10" s="11"/>
      <c r="AG10" s="11"/>
    </row>
    <row r="11" spans="1:45" ht="28.8">
      <c r="B11" s="610" t="s">
        <v>2601</v>
      </c>
      <c r="C11" s="611" t="s">
        <v>2728</v>
      </c>
      <c r="D11" s="612" t="s">
        <v>2727</v>
      </c>
      <c r="E11" s="611" t="s">
        <v>2726</v>
      </c>
      <c r="F11" s="613" t="s">
        <v>2725</v>
      </c>
      <c r="G11" s="612" t="s">
        <v>2724</v>
      </c>
      <c r="H11" s="659" t="s">
        <v>2723</v>
      </c>
      <c r="I11" s="614" t="s">
        <v>2722</v>
      </c>
      <c r="J11" s="137">
        <f t="shared" si="0"/>
        <v>6</v>
      </c>
      <c r="K11" s="677">
        <v>1</v>
      </c>
      <c r="L11" s="678">
        <v>0</v>
      </c>
      <c r="M11" s="678">
        <v>5</v>
      </c>
      <c r="N11" s="679">
        <v>0</v>
      </c>
      <c r="O11" s="680">
        <v>1</v>
      </c>
      <c r="P11" s="678">
        <v>0</v>
      </c>
      <c r="Q11" s="678">
        <v>3</v>
      </c>
      <c r="R11" s="679">
        <v>0</v>
      </c>
      <c r="S11" s="677">
        <v>0</v>
      </c>
      <c r="T11" s="678">
        <v>1</v>
      </c>
      <c r="U11" s="679">
        <v>3</v>
      </c>
      <c r="V11" s="276">
        <v>0</v>
      </c>
      <c r="W11" s="276">
        <v>28</v>
      </c>
      <c r="X11" s="681">
        <v>28340</v>
      </c>
      <c r="Y11" s="272" t="s">
        <v>713</v>
      </c>
      <c r="Z11" s="273" t="s">
        <v>1076</v>
      </c>
      <c r="AA11" s="274">
        <v>335</v>
      </c>
      <c r="AB11" s="682" t="s">
        <v>655</v>
      </c>
      <c r="AC11" s="950" t="s">
        <v>1543</v>
      </c>
      <c r="AD11" s="683" t="s">
        <v>22</v>
      </c>
      <c r="AF11" s="11"/>
      <c r="AG11" s="11"/>
    </row>
    <row r="12" spans="1:45" ht="28.8">
      <c r="B12" s="610" t="s">
        <v>2601</v>
      </c>
      <c r="C12" s="611" t="s">
        <v>2721</v>
      </c>
      <c r="D12" s="612" t="s">
        <v>2720</v>
      </c>
      <c r="E12" s="611" t="s">
        <v>2719</v>
      </c>
      <c r="F12" s="613" t="s">
        <v>2718</v>
      </c>
      <c r="G12" s="612" t="s">
        <v>2717</v>
      </c>
      <c r="H12" s="659" t="s">
        <v>2716</v>
      </c>
      <c r="I12" s="614" t="s">
        <v>2715</v>
      </c>
      <c r="J12" s="137">
        <f t="shared" si="0"/>
        <v>9</v>
      </c>
      <c r="K12" s="677">
        <v>0</v>
      </c>
      <c r="L12" s="678">
        <v>0</v>
      </c>
      <c r="M12" s="678">
        <v>9</v>
      </c>
      <c r="N12" s="679">
        <v>0</v>
      </c>
      <c r="O12" s="680">
        <v>0</v>
      </c>
      <c r="P12" s="678">
        <v>0</v>
      </c>
      <c r="Q12" s="678">
        <v>5</v>
      </c>
      <c r="R12" s="679">
        <v>0</v>
      </c>
      <c r="S12" s="677">
        <v>0</v>
      </c>
      <c r="T12" s="678">
        <v>1</v>
      </c>
      <c r="U12" s="679">
        <v>4</v>
      </c>
      <c r="V12" s="276">
        <v>0</v>
      </c>
      <c r="W12" s="276">
        <v>78</v>
      </c>
      <c r="X12" s="681">
        <v>21028</v>
      </c>
      <c r="Y12" s="272" t="s">
        <v>713</v>
      </c>
      <c r="Z12" s="273" t="s">
        <v>1076</v>
      </c>
      <c r="AA12" s="274">
        <v>346</v>
      </c>
      <c r="AB12" s="682" t="s">
        <v>655</v>
      </c>
      <c r="AC12" s="950" t="s">
        <v>1543</v>
      </c>
      <c r="AD12" s="683" t="s">
        <v>22</v>
      </c>
      <c r="AF12" s="11"/>
      <c r="AG12" s="11"/>
    </row>
    <row r="13" spans="1:45" ht="28.8">
      <c r="B13" s="610" t="s">
        <v>2601</v>
      </c>
      <c r="C13" s="611" t="s">
        <v>2714</v>
      </c>
      <c r="D13" s="612" t="s">
        <v>2713</v>
      </c>
      <c r="E13" s="611" t="s">
        <v>2712</v>
      </c>
      <c r="F13" s="613" t="s">
        <v>2711</v>
      </c>
      <c r="G13" s="612" t="s">
        <v>2710</v>
      </c>
      <c r="H13" s="659" t="s">
        <v>2709</v>
      </c>
      <c r="I13" s="659" t="s">
        <v>2708</v>
      </c>
      <c r="J13" s="137">
        <f t="shared" si="0"/>
        <v>8</v>
      </c>
      <c r="K13" s="677">
        <v>1</v>
      </c>
      <c r="L13" s="678">
        <v>0</v>
      </c>
      <c r="M13" s="678">
        <v>7</v>
      </c>
      <c r="N13" s="679">
        <v>0</v>
      </c>
      <c r="O13" s="680">
        <v>0</v>
      </c>
      <c r="P13" s="678">
        <v>0</v>
      </c>
      <c r="Q13" s="678">
        <v>6</v>
      </c>
      <c r="R13" s="679">
        <v>0</v>
      </c>
      <c r="S13" s="677">
        <v>1</v>
      </c>
      <c r="T13" s="678">
        <v>0</v>
      </c>
      <c r="U13" s="679">
        <v>5</v>
      </c>
      <c r="V13" s="276">
        <v>0</v>
      </c>
      <c r="W13" s="276">
        <v>61</v>
      </c>
      <c r="X13" s="681">
        <v>42077</v>
      </c>
      <c r="Y13" s="272" t="s">
        <v>713</v>
      </c>
      <c r="Z13" s="273" t="s">
        <v>1076</v>
      </c>
      <c r="AA13" s="274">
        <v>346</v>
      </c>
      <c r="AB13" s="682" t="s">
        <v>655</v>
      </c>
      <c r="AC13" s="950" t="s">
        <v>1543</v>
      </c>
      <c r="AD13" s="683" t="s">
        <v>22</v>
      </c>
      <c r="AF13" s="11"/>
      <c r="AG13" s="11"/>
    </row>
    <row r="14" spans="1:45" ht="28.8">
      <c r="B14" s="610" t="s">
        <v>2601</v>
      </c>
      <c r="C14" s="611" t="s">
        <v>2707</v>
      </c>
      <c r="D14" s="612" t="s">
        <v>2706</v>
      </c>
      <c r="E14" s="611" t="s">
        <v>2705</v>
      </c>
      <c r="F14" s="613" t="s">
        <v>2704</v>
      </c>
      <c r="G14" s="612" t="s">
        <v>2703</v>
      </c>
      <c r="H14" s="659" t="s">
        <v>2702</v>
      </c>
      <c r="I14" s="614" t="s">
        <v>2701</v>
      </c>
      <c r="J14" s="137">
        <f t="shared" si="0"/>
        <v>12</v>
      </c>
      <c r="K14" s="677">
        <v>0</v>
      </c>
      <c r="L14" s="678">
        <v>0</v>
      </c>
      <c r="M14" s="678">
        <v>12</v>
      </c>
      <c r="N14" s="679">
        <v>0</v>
      </c>
      <c r="O14" s="680">
        <v>0</v>
      </c>
      <c r="P14" s="678">
        <v>0</v>
      </c>
      <c r="Q14" s="678">
        <v>9</v>
      </c>
      <c r="R14" s="679">
        <v>0</v>
      </c>
      <c r="S14" s="677">
        <v>0</v>
      </c>
      <c r="T14" s="678">
        <v>0</v>
      </c>
      <c r="U14" s="679">
        <v>9</v>
      </c>
      <c r="V14" s="276">
        <v>1</v>
      </c>
      <c r="W14" s="276">
        <v>31</v>
      </c>
      <c r="X14" s="681">
        <v>74655</v>
      </c>
      <c r="Y14" s="272" t="s">
        <v>713</v>
      </c>
      <c r="Z14" s="273" t="s">
        <v>1076</v>
      </c>
      <c r="AA14" s="274">
        <v>347</v>
      </c>
      <c r="AB14" s="682" t="s">
        <v>655</v>
      </c>
      <c r="AC14" s="950" t="s">
        <v>1543</v>
      </c>
      <c r="AD14" s="683" t="s">
        <v>22</v>
      </c>
      <c r="AF14" s="11"/>
      <c r="AG14" s="11"/>
    </row>
    <row r="15" spans="1:45" ht="28.8">
      <c r="B15" s="610" t="s">
        <v>2601</v>
      </c>
      <c r="C15" s="611" t="s">
        <v>2700</v>
      </c>
      <c r="D15" s="612" t="s">
        <v>2699</v>
      </c>
      <c r="E15" s="611" t="s">
        <v>2698</v>
      </c>
      <c r="F15" s="613" t="s">
        <v>2697</v>
      </c>
      <c r="G15" s="612" t="s">
        <v>2696</v>
      </c>
      <c r="H15" s="659" t="s">
        <v>2695</v>
      </c>
      <c r="I15" s="614" t="s">
        <v>2694</v>
      </c>
      <c r="J15" s="137">
        <f t="shared" si="0"/>
        <v>4</v>
      </c>
      <c r="K15" s="677">
        <v>1</v>
      </c>
      <c r="L15" s="678">
        <v>0</v>
      </c>
      <c r="M15" s="678">
        <v>3</v>
      </c>
      <c r="N15" s="679">
        <v>0</v>
      </c>
      <c r="O15" s="680">
        <v>1</v>
      </c>
      <c r="P15" s="678">
        <v>0</v>
      </c>
      <c r="Q15" s="678">
        <v>3</v>
      </c>
      <c r="R15" s="679">
        <v>0</v>
      </c>
      <c r="S15" s="677">
        <v>0</v>
      </c>
      <c r="T15" s="678">
        <v>1</v>
      </c>
      <c r="U15" s="679">
        <v>3</v>
      </c>
      <c r="V15" s="276">
        <v>0</v>
      </c>
      <c r="W15" s="276">
        <v>38</v>
      </c>
      <c r="X15" s="681">
        <v>20228</v>
      </c>
      <c r="Y15" s="272" t="s">
        <v>713</v>
      </c>
      <c r="Z15" s="273" t="s">
        <v>1076</v>
      </c>
      <c r="AA15" s="274">
        <v>335</v>
      </c>
      <c r="AB15" s="682" t="s">
        <v>655</v>
      </c>
      <c r="AC15" s="950" t="s">
        <v>1543</v>
      </c>
      <c r="AD15" s="683" t="s">
        <v>22</v>
      </c>
      <c r="AF15" s="11"/>
      <c r="AG15" s="11"/>
    </row>
    <row r="16" spans="1:45" ht="28.8">
      <c r="B16" s="610" t="s">
        <v>2601</v>
      </c>
      <c r="C16" s="611" t="s">
        <v>2693</v>
      </c>
      <c r="D16" s="612" t="s">
        <v>2692</v>
      </c>
      <c r="E16" s="611" t="s">
        <v>2691</v>
      </c>
      <c r="F16" s="613" t="s">
        <v>2690</v>
      </c>
      <c r="G16" s="612" t="s">
        <v>2689</v>
      </c>
      <c r="H16" s="659" t="s">
        <v>2688</v>
      </c>
      <c r="I16" s="614" t="s">
        <v>2687</v>
      </c>
      <c r="J16" s="137">
        <f t="shared" si="0"/>
        <v>7</v>
      </c>
      <c r="K16" s="677">
        <v>0</v>
      </c>
      <c r="L16" s="678">
        <v>0</v>
      </c>
      <c r="M16" s="678">
        <v>7</v>
      </c>
      <c r="N16" s="679">
        <v>0</v>
      </c>
      <c r="O16" s="680">
        <v>0</v>
      </c>
      <c r="P16" s="678">
        <v>0</v>
      </c>
      <c r="Q16" s="678">
        <v>4</v>
      </c>
      <c r="R16" s="679">
        <v>0</v>
      </c>
      <c r="S16" s="677">
        <v>0</v>
      </c>
      <c r="T16" s="678">
        <v>0</v>
      </c>
      <c r="U16" s="679">
        <v>4</v>
      </c>
      <c r="V16" s="276">
        <v>0</v>
      </c>
      <c r="W16" s="276">
        <v>23</v>
      </c>
      <c r="X16" s="681">
        <v>12336</v>
      </c>
      <c r="Y16" s="272" t="s">
        <v>713</v>
      </c>
      <c r="Z16" s="273" t="s">
        <v>1076</v>
      </c>
      <c r="AA16" s="274">
        <v>338</v>
      </c>
      <c r="AB16" s="682" t="s">
        <v>655</v>
      </c>
      <c r="AC16" s="950" t="s">
        <v>1543</v>
      </c>
      <c r="AD16" s="683" t="s">
        <v>22</v>
      </c>
      <c r="AF16" s="11"/>
      <c r="AG16" s="11"/>
    </row>
    <row r="17" spans="2:33" ht="28.8">
      <c r="B17" s="610" t="s">
        <v>2601</v>
      </c>
      <c r="C17" s="611" t="s">
        <v>2686</v>
      </c>
      <c r="D17" s="612" t="s">
        <v>2685</v>
      </c>
      <c r="E17" s="611" t="s">
        <v>2684</v>
      </c>
      <c r="F17" s="613" t="s">
        <v>2683</v>
      </c>
      <c r="G17" s="612" t="s">
        <v>2682</v>
      </c>
      <c r="H17" s="659" t="s">
        <v>2681</v>
      </c>
      <c r="I17" s="614" t="s">
        <v>2680</v>
      </c>
      <c r="J17" s="137">
        <f t="shared" si="0"/>
        <v>7</v>
      </c>
      <c r="K17" s="677">
        <v>0</v>
      </c>
      <c r="L17" s="678">
        <v>0</v>
      </c>
      <c r="M17" s="678">
        <v>7</v>
      </c>
      <c r="N17" s="679">
        <v>0</v>
      </c>
      <c r="O17" s="680">
        <v>0</v>
      </c>
      <c r="P17" s="678">
        <v>0</v>
      </c>
      <c r="Q17" s="678">
        <v>4</v>
      </c>
      <c r="R17" s="679">
        <v>0</v>
      </c>
      <c r="S17" s="677">
        <v>1</v>
      </c>
      <c r="T17" s="678">
        <v>0</v>
      </c>
      <c r="U17" s="679">
        <v>3</v>
      </c>
      <c r="V17" s="276">
        <v>0</v>
      </c>
      <c r="W17" s="276">
        <v>31</v>
      </c>
      <c r="X17" s="681">
        <v>45272</v>
      </c>
      <c r="Y17" s="272" t="s">
        <v>713</v>
      </c>
      <c r="Z17" s="273" t="s">
        <v>1076</v>
      </c>
      <c r="AA17" s="274">
        <v>346</v>
      </c>
      <c r="AB17" s="682" t="s">
        <v>655</v>
      </c>
      <c r="AC17" s="950" t="s">
        <v>1543</v>
      </c>
      <c r="AD17" s="683" t="s">
        <v>22</v>
      </c>
      <c r="AF17" s="11"/>
      <c r="AG17" s="11"/>
    </row>
    <row r="18" spans="2:33" ht="28.8">
      <c r="B18" s="610" t="s">
        <v>2601</v>
      </c>
      <c r="C18" s="611" t="s">
        <v>2679</v>
      </c>
      <c r="D18" s="612" t="s">
        <v>2678</v>
      </c>
      <c r="E18" s="611" t="s">
        <v>2677</v>
      </c>
      <c r="F18" s="613" t="s">
        <v>2676</v>
      </c>
      <c r="G18" s="612" t="s">
        <v>2675</v>
      </c>
      <c r="H18" s="659" t="s">
        <v>2669</v>
      </c>
      <c r="I18" s="659" t="s">
        <v>2668</v>
      </c>
      <c r="J18" s="137">
        <f t="shared" si="0"/>
        <v>10</v>
      </c>
      <c r="K18" s="677">
        <v>0</v>
      </c>
      <c r="L18" s="678">
        <v>0</v>
      </c>
      <c r="M18" s="678">
        <v>0</v>
      </c>
      <c r="N18" s="679">
        <v>10</v>
      </c>
      <c r="O18" s="680">
        <v>0</v>
      </c>
      <c r="P18" s="678">
        <v>0</v>
      </c>
      <c r="Q18" s="678">
        <v>0</v>
      </c>
      <c r="R18" s="679">
        <v>7</v>
      </c>
      <c r="S18" s="677">
        <v>0</v>
      </c>
      <c r="T18" s="678">
        <v>1</v>
      </c>
      <c r="U18" s="679">
        <v>6</v>
      </c>
      <c r="V18" s="276">
        <v>0</v>
      </c>
      <c r="W18" s="276">
        <v>26</v>
      </c>
      <c r="X18" s="681">
        <v>56189</v>
      </c>
      <c r="Y18" s="272" t="s">
        <v>713</v>
      </c>
      <c r="Z18" s="273" t="s">
        <v>1076</v>
      </c>
      <c r="AA18" s="274">
        <v>346</v>
      </c>
      <c r="AB18" s="682" t="s">
        <v>655</v>
      </c>
      <c r="AC18" s="950" t="s">
        <v>3465</v>
      </c>
      <c r="AD18" s="684" t="s">
        <v>2667</v>
      </c>
      <c r="AF18" s="11"/>
      <c r="AG18" s="11"/>
    </row>
    <row r="19" spans="2:33" ht="28.8">
      <c r="B19" s="610" t="s">
        <v>2601</v>
      </c>
      <c r="C19" s="611" t="s">
        <v>2674</v>
      </c>
      <c r="D19" s="612" t="s">
        <v>2673</v>
      </c>
      <c r="E19" s="611" t="s">
        <v>2672</v>
      </c>
      <c r="F19" s="613" t="s">
        <v>2671</v>
      </c>
      <c r="G19" s="612" t="s">
        <v>2670</v>
      </c>
      <c r="H19" s="659" t="s">
        <v>2669</v>
      </c>
      <c r="I19" s="659" t="s">
        <v>2668</v>
      </c>
      <c r="J19" s="137">
        <f t="shared" si="0"/>
        <v>4</v>
      </c>
      <c r="K19" s="677">
        <v>0</v>
      </c>
      <c r="L19" s="678">
        <v>0</v>
      </c>
      <c r="M19" s="678">
        <v>0</v>
      </c>
      <c r="N19" s="679">
        <v>4</v>
      </c>
      <c r="O19" s="680">
        <v>0</v>
      </c>
      <c r="P19" s="678">
        <v>0</v>
      </c>
      <c r="Q19" s="678">
        <v>0</v>
      </c>
      <c r="R19" s="679">
        <v>3</v>
      </c>
      <c r="S19" s="677">
        <v>0</v>
      </c>
      <c r="T19" s="678">
        <v>0</v>
      </c>
      <c r="U19" s="679">
        <v>3</v>
      </c>
      <c r="V19" s="276">
        <v>0</v>
      </c>
      <c r="W19" s="276">
        <v>5</v>
      </c>
      <c r="X19" s="681">
        <v>8917</v>
      </c>
      <c r="Y19" s="272" t="s">
        <v>713</v>
      </c>
      <c r="Z19" s="273" t="s">
        <v>1076</v>
      </c>
      <c r="AA19" s="274">
        <v>334</v>
      </c>
      <c r="AB19" s="682" t="s">
        <v>655</v>
      </c>
      <c r="AC19" s="950" t="s">
        <v>3465</v>
      </c>
      <c r="AD19" s="684" t="s">
        <v>2667</v>
      </c>
      <c r="AF19" s="11"/>
      <c r="AG19" s="11"/>
    </row>
    <row r="20" spans="2:33" ht="28.8">
      <c r="B20" s="610" t="s">
        <v>2601</v>
      </c>
      <c r="C20" s="611" t="s">
        <v>2666</v>
      </c>
      <c r="D20" s="612" t="s">
        <v>2665</v>
      </c>
      <c r="E20" s="611" t="s">
        <v>2664</v>
      </c>
      <c r="F20" s="613" t="s">
        <v>2663</v>
      </c>
      <c r="G20" s="612" t="s">
        <v>2662</v>
      </c>
      <c r="H20" s="659" t="s">
        <v>2661</v>
      </c>
      <c r="I20" s="614" t="s">
        <v>2660</v>
      </c>
      <c r="J20" s="137">
        <f t="shared" si="0"/>
        <v>9</v>
      </c>
      <c r="K20" s="677">
        <v>0</v>
      </c>
      <c r="L20" s="678">
        <v>0</v>
      </c>
      <c r="M20" s="678">
        <v>9</v>
      </c>
      <c r="N20" s="679">
        <v>0</v>
      </c>
      <c r="O20" s="680">
        <v>0</v>
      </c>
      <c r="P20" s="678">
        <v>0</v>
      </c>
      <c r="Q20" s="678">
        <v>4</v>
      </c>
      <c r="R20" s="679">
        <v>0</v>
      </c>
      <c r="S20" s="677">
        <v>0</v>
      </c>
      <c r="T20" s="678">
        <v>1</v>
      </c>
      <c r="U20" s="679">
        <v>3</v>
      </c>
      <c r="V20" s="276">
        <v>0</v>
      </c>
      <c r="W20" s="276">
        <v>36</v>
      </c>
      <c r="X20" s="681">
        <v>17293</v>
      </c>
      <c r="Y20" s="272" t="s">
        <v>713</v>
      </c>
      <c r="Z20" s="273" t="s">
        <v>1076</v>
      </c>
      <c r="AA20" s="274">
        <v>344</v>
      </c>
      <c r="AB20" s="682" t="s">
        <v>655</v>
      </c>
      <c r="AC20" s="950" t="s">
        <v>1543</v>
      </c>
      <c r="AD20" s="683" t="s">
        <v>22</v>
      </c>
      <c r="AF20" s="11"/>
      <c r="AG20" s="11"/>
    </row>
    <row r="21" spans="2:33" ht="28.8">
      <c r="B21" s="610" t="s">
        <v>2601</v>
      </c>
      <c r="C21" s="611" t="s">
        <v>2659</v>
      </c>
      <c r="D21" s="612" t="s">
        <v>674</v>
      </c>
      <c r="E21" s="611" t="s">
        <v>3466</v>
      </c>
      <c r="F21" s="613" t="s">
        <v>2658</v>
      </c>
      <c r="G21" s="612" t="s">
        <v>2658</v>
      </c>
      <c r="H21" s="659" t="s">
        <v>2657</v>
      </c>
      <c r="I21" s="614" t="s">
        <v>2656</v>
      </c>
      <c r="J21" s="137">
        <f t="shared" si="0"/>
        <v>7</v>
      </c>
      <c r="K21" s="677">
        <v>1</v>
      </c>
      <c r="L21" s="678">
        <v>0</v>
      </c>
      <c r="M21" s="678">
        <v>6</v>
      </c>
      <c r="N21" s="679">
        <v>0</v>
      </c>
      <c r="O21" s="680">
        <v>1</v>
      </c>
      <c r="P21" s="678">
        <v>0</v>
      </c>
      <c r="Q21" s="678">
        <v>3</v>
      </c>
      <c r="R21" s="679">
        <v>0</v>
      </c>
      <c r="S21" s="677">
        <v>0</v>
      </c>
      <c r="T21" s="678">
        <v>1</v>
      </c>
      <c r="U21" s="679">
        <v>3</v>
      </c>
      <c r="V21" s="276">
        <v>0</v>
      </c>
      <c r="W21" s="276">
        <v>29</v>
      </c>
      <c r="X21" s="681">
        <v>5898</v>
      </c>
      <c r="Y21" s="272" t="s">
        <v>713</v>
      </c>
      <c r="Z21" s="273" t="s">
        <v>1076</v>
      </c>
      <c r="AA21" s="274">
        <v>350</v>
      </c>
      <c r="AB21" s="682" t="s">
        <v>655</v>
      </c>
      <c r="AC21" s="950" t="s">
        <v>1543</v>
      </c>
      <c r="AD21" s="683" t="s">
        <v>22</v>
      </c>
      <c r="AF21" s="11"/>
      <c r="AG21" s="11"/>
    </row>
    <row r="22" spans="2:33" ht="28.8">
      <c r="B22" s="610" t="s">
        <v>2601</v>
      </c>
      <c r="C22" s="611" t="s">
        <v>2655</v>
      </c>
      <c r="D22" s="612" t="s">
        <v>2654</v>
      </c>
      <c r="E22" s="611" t="s">
        <v>2653</v>
      </c>
      <c r="F22" s="613" t="s">
        <v>2652</v>
      </c>
      <c r="G22" s="612" t="s">
        <v>2651</v>
      </c>
      <c r="H22" s="659" t="s">
        <v>2650</v>
      </c>
      <c r="I22" s="614" t="s">
        <v>2649</v>
      </c>
      <c r="J22" s="137">
        <f t="shared" si="0"/>
        <v>8</v>
      </c>
      <c r="K22" s="677">
        <v>0</v>
      </c>
      <c r="L22" s="678">
        <v>0</v>
      </c>
      <c r="M22" s="678">
        <v>8</v>
      </c>
      <c r="N22" s="679">
        <v>0</v>
      </c>
      <c r="O22" s="680">
        <v>0</v>
      </c>
      <c r="P22" s="678">
        <v>0</v>
      </c>
      <c r="Q22" s="678">
        <v>6</v>
      </c>
      <c r="R22" s="679">
        <v>0</v>
      </c>
      <c r="S22" s="677">
        <v>0</v>
      </c>
      <c r="T22" s="678">
        <v>2</v>
      </c>
      <c r="U22" s="679">
        <v>4</v>
      </c>
      <c r="V22" s="276">
        <v>0</v>
      </c>
      <c r="W22" s="276">
        <v>74</v>
      </c>
      <c r="X22" s="681">
        <v>21517</v>
      </c>
      <c r="Y22" s="272" t="s">
        <v>713</v>
      </c>
      <c r="Z22" s="273" t="s">
        <v>1076</v>
      </c>
      <c r="AA22" s="274">
        <v>343</v>
      </c>
      <c r="AB22" s="682" t="s">
        <v>655</v>
      </c>
      <c r="AC22" s="950" t="s">
        <v>1543</v>
      </c>
      <c r="AD22" s="683" t="s">
        <v>22</v>
      </c>
      <c r="AF22" s="11"/>
      <c r="AG22" s="11"/>
    </row>
    <row r="23" spans="2:33" ht="28.8">
      <c r="B23" s="610" t="s">
        <v>2601</v>
      </c>
      <c r="C23" s="611" t="s">
        <v>2648</v>
      </c>
      <c r="D23" s="612" t="s">
        <v>2647</v>
      </c>
      <c r="E23" s="611" t="s">
        <v>2646</v>
      </c>
      <c r="F23" s="613" t="s">
        <v>2645</v>
      </c>
      <c r="G23" s="612" t="s">
        <v>2644</v>
      </c>
      <c r="H23" s="659" t="s">
        <v>2643</v>
      </c>
      <c r="I23" s="614" t="s">
        <v>2642</v>
      </c>
      <c r="J23" s="137">
        <f t="shared" si="0"/>
        <v>8</v>
      </c>
      <c r="K23" s="677">
        <v>0</v>
      </c>
      <c r="L23" s="678">
        <v>0</v>
      </c>
      <c r="M23" s="678">
        <v>8</v>
      </c>
      <c r="N23" s="679">
        <v>0</v>
      </c>
      <c r="O23" s="680">
        <v>0</v>
      </c>
      <c r="P23" s="678">
        <v>0</v>
      </c>
      <c r="Q23" s="678">
        <v>8</v>
      </c>
      <c r="R23" s="679">
        <v>0</v>
      </c>
      <c r="S23" s="677">
        <v>0</v>
      </c>
      <c r="T23" s="678">
        <v>1</v>
      </c>
      <c r="U23" s="679">
        <v>7</v>
      </c>
      <c r="V23" s="276">
        <v>0</v>
      </c>
      <c r="W23" s="276">
        <v>26</v>
      </c>
      <c r="X23" s="681">
        <v>26081</v>
      </c>
      <c r="Y23" s="272" t="s">
        <v>713</v>
      </c>
      <c r="Z23" s="273" t="s">
        <v>1076</v>
      </c>
      <c r="AA23" s="274">
        <v>359</v>
      </c>
      <c r="AB23" s="682" t="s">
        <v>655</v>
      </c>
      <c r="AC23" s="950" t="s">
        <v>1543</v>
      </c>
      <c r="AD23" s="683" t="s">
        <v>22</v>
      </c>
      <c r="AF23" s="11"/>
      <c r="AG23" s="11"/>
    </row>
    <row r="24" spans="2:33" ht="28.8">
      <c r="B24" s="610" t="s">
        <v>2601</v>
      </c>
      <c r="C24" s="611" t="s">
        <v>2641</v>
      </c>
      <c r="D24" s="612" t="s">
        <v>662</v>
      </c>
      <c r="E24" s="611" t="s">
        <v>2640</v>
      </c>
      <c r="F24" s="613" t="s">
        <v>2639</v>
      </c>
      <c r="G24" s="612" t="s">
        <v>2638</v>
      </c>
      <c r="H24" s="659" t="s">
        <v>2633</v>
      </c>
      <c r="I24" s="614" t="s">
        <v>2637</v>
      </c>
      <c r="J24" s="137">
        <f t="shared" si="0"/>
        <v>7</v>
      </c>
      <c r="K24" s="677">
        <v>0</v>
      </c>
      <c r="L24" s="678">
        <v>0</v>
      </c>
      <c r="M24" s="678">
        <v>7</v>
      </c>
      <c r="N24" s="679">
        <v>0</v>
      </c>
      <c r="O24" s="680">
        <v>0</v>
      </c>
      <c r="P24" s="678">
        <v>0</v>
      </c>
      <c r="Q24" s="678">
        <v>7</v>
      </c>
      <c r="R24" s="679">
        <v>0</v>
      </c>
      <c r="S24" s="677">
        <v>0</v>
      </c>
      <c r="T24" s="678">
        <v>0</v>
      </c>
      <c r="U24" s="679">
        <v>7</v>
      </c>
      <c r="V24" s="276">
        <v>0</v>
      </c>
      <c r="W24" s="276">
        <v>30</v>
      </c>
      <c r="X24" s="681">
        <v>4494</v>
      </c>
      <c r="Y24" s="272" t="s">
        <v>713</v>
      </c>
      <c r="Z24" s="273" t="s">
        <v>1076</v>
      </c>
      <c r="AA24" s="274">
        <v>358</v>
      </c>
      <c r="AB24" s="682" t="s">
        <v>655</v>
      </c>
      <c r="AC24" s="950" t="s">
        <v>1543</v>
      </c>
      <c r="AD24" s="683" t="s">
        <v>22</v>
      </c>
      <c r="AF24" s="11"/>
      <c r="AG24" s="11"/>
    </row>
    <row r="25" spans="2:33" ht="28.8">
      <c r="B25" s="610" t="s">
        <v>2601</v>
      </c>
      <c r="C25" s="611" t="s">
        <v>2636</v>
      </c>
      <c r="D25" s="612" t="s">
        <v>662</v>
      </c>
      <c r="E25" s="611" t="s">
        <v>2635</v>
      </c>
      <c r="F25" s="613" t="s">
        <v>2634</v>
      </c>
      <c r="G25" s="612" t="s">
        <v>2634</v>
      </c>
      <c r="H25" s="659" t="s">
        <v>2633</v>
      </c>
      <c r="I25" s="614" t="s">
        <v>2632</v>
      </c>
      <c r="J25" s="137">
        <f t="shared" si="0"/>
        <v>3</v>
      </c>
      <c r="K25" s="677">
        <v>0</v>
      </c>
      <c r="L25" s="678">
        <v>0</v>
      </c>
      <c r="M25" s="678">
        <v>3</v>
      </c>
      <c r="N25" s="679">
        <v>0</v>
      </c>
      <c r="O25" s="680">
        <v>0</v>
      </c>
      <c r="P25" s="678">
        <v>0</v>
      </c>
      <c r="Q25" s="678">
        <v>0</v>
      </c>
      <c r="R25" s="679">
        <v>0</v>
      </c>
      <c r="S25" s="677">
        <v>0</v>
      </c>
      <c r="T25" s="678">
        <v>0</v>
      </c>
      <c r="U25" s="679">
        <v>0</v>
      </c>
      <c r="V25" s="276">
        <v>0</v>
      </c>
      <c r="W25" s="276">
        <v>11</v>
      </c>
      <c r="X25" s="681">
        <v>4536</v>
      </c>
      <c r="Y25" s="272" t="s">
        <v>713</v>
      </c>
      <c r="Z25" s="273" t="s">
        <v>1076</v>
      </c>
      <c r="AA25" s="274">
        <v>358</v>
      </c>
      <c r="AB25" s="682" t="s">
        <v>655</v>
      </c>
      <c r="AC25" s="950" t="s">
        <v>1543</v>
      </c>
      <c r="AD25" s="683" t="s">
        <v>22</v>
      </c>
      <c r="AF25" s="11"/>
      <c r="AG25" s="11"/>
    </row>
    <row r="26" spans="2:33" ht="28.8">
      <c r="B26" s="610" t="s">
        <v>2601</v>
      </c>
      <c r="C26" s="611" t="s">
        <v>2631</v>
      </c>
      <c r="D26" s="612" t="s">
        <v>2630</v>
      </c>
      <c r="E26" s="611" t="s">
        <v>2629</v>
      </c>
      <c r="F26" s="613" t="s">
        <v>2628</v>
      </c>
      <c r="G26" s="612" t="s">
        <v>2627</v>
      </c>
      <c r="H26" s="659" t="s">
        <v>2626</v>
      </c>
      <c r="I26" s="614" t="s">
        <v>2625</v>
      </c>
      <c r="J26" s="137">
        <f t="shared" si="0"/>
        <v>6</v>
      </c>
      <c r="K26" s="677">
        <v>0</v>
      </c>
      <c r="L26" s="678">
        <v>0</v>
      </c>
      <c r="M26" s="678">
        <v>6</v>
      </c>
      <c r="N26" s="679">
        <v>0</v>
      </c>
      <c r="O26" s="680">
        <v>0</v>
      </c>
      <c r="P26" s="678">
        <v>0</v>
      </c>
      <c r="Q26" s="678">
        <v>4</v>
      </c>
      <c r="R26" s="679">
        <v>0</v>
      </c>
      <c r="S26" s="677">
        <v>1</v>
      </c>
      <c r="T26" s="678">
        <v>0</v>
      </c>
      <c r="U26" s="679">
        <v>3</v>
      </c>
      <c r="V26" s="276">
        <v>0</v>
      </c>
      <c r="W26" s="276">
        <v>29</v>
      </c>
      <c r="X26" s="681">
        <v>4188</v>
      </c>
      <c r="Y26" s="272" t="s">
        <v>713</v>
      </c>
      <c r="Z26" s="273" t="s">
        <v>1076</v>
      </c>
      <c r="AA26" s="274">
        <v>345</v>
      </c>
      <c r="AB26" s="682" t="s">
        <v>655</v>
      </c>
      <c r="AC26" s="950" t="s">
        <v>1543</v>
      </c>
      <c r="AD26" s="683" t="s">
        <v>22</v>
      </c>
      <c r="AF26" s="11"/>
      <c r="AG26" s="11"/>
    </row>
    <row r="27" spans="2:33" ht="28.8">
      <c r="B27" s="610" t="s">
        <v>2601</v>
      </c>
      <c r="C27" s="611" t="s">
        <v>2624</v>
      </c>
      <c r="D27" s="612" t="s">
        <v>2619</v>
      </c>
      <c r="E27" s="611" t="s">
        <v>2623</v>
      </c>
      <c r="F27" s="613" t="s">
        <v>2622</v>
      </c>
      <c r="G27" s="612" t="s">
        <v>2621</v>
      </c>
      <c r="H27" s="659" t="s">
        <v>2617</v>
      </c>
      <c r="I27" s="614" t="s">
        <v>2616</v>
      </c>
      <c r="J27" s="137">
        <f t="shared" si="0"/>
        <v>10</v>
      </c>
      <c r="K27" s="677">
        <v>1</v>
      </c>
      <c r="L27" s="678">
        <v>0</v>
      </c>
      <c r="M27" s="678">
        <v>9</v>
      </c>
      <c r="N27" s="679">
        <v>0</v>
      </c>
      <c r="O27" s="680">
        <v>1</v>
      </c>
      <c r="P27" s="678">
        <v>0</v>
      </c>
      <c r="Q27" s="678">
        <v>6</v>
      </c>
      <c r="R27" s="679">
        <v>0</v>
      </c>
      <c r="S27" s="677">
        <v>1</v>
      </c>
      <c r="T27" s="678">
        <v>3</v>
      </c>
      <c r="U27" s="679">
        <v>3</v>
      </c>
      <c r="V27" s="276">
        <v>0</v>
      </c>
      <c r="W27" s="276">
        <v>55</v>
      </c>
      <c r="X27" s="681">
        <v>26834</v>
      </c>
      <c r="Y27" s="272" t="s">
        <v>713</v>
      </c>
      <c r="Z27" s="273" t="s">
        <v>1076</v>
      </c>
      <c r="AA27" s="274">
        <v>359</v>
      </c>
      <c r="AB27" s="682" t="s">
        <v>655</v>
      </c>
      <c r="AC27" s="950" t="s">
        <v>1543</v>
      </c>
      <c r="AD27" s="683" t="s">
        <v>22</v>
      </c>
      <c r="AF27" s="11"/>
      <c r="AG27" s="11"/>
    </row>
    <row r="28" spans="2:33" ht="28.8">
      <c r="B28" s="610" t="s">
        <v>2601</v>
      </c>
      <c r="C28" s="611" t="s">
        <v>2620</v>
      </c>
      <c r="D28" s="612" t="s">
        <v>2619</v>
      </c>
      <c r="E28" s="612" t="s">
        <v>2618</v>
      </c>
      <c r="F28" s="615" t="s">
        <v>22</v>
      </c>
      <c r="G28" s="615" t="s">
        <v>22</v>
      </c>
      <c r="H28" s="659" t="s">
        <v>2617</v>
      </c>
      <c r="I28" s="614" t="s">
        <v>2616</v>
      </c>
      <c r="J28" s="137">
        <f t="shared" si="0"/>
        <v>0</v>
      </c>
      <c r="K28" s="677">
        <v>0</v>
      </c>
      <c r="L28" s="678">
        <v>0</v>
      </c>
      <c r="M28" s="678">
        <v>0</v>
      </c>
      <c r="N28" s="679">
        <v>0</v>
      </c>
      <c r="O28" s="680">
        <v>0</v>
      </c>
      <c r="P28" s="678">
        <v>0</v>
      </c>
      <c r="Q28" s="678">
        <v>0</v>
      </c>
      <c r="R28" s="679">
        <v>0</v>
      </c>
      <c r="S28" s="677">
        <v>0</v>
      </c>
      <c r="T28" s="678">
        <v>0</v>
      </c>
      <c r="U28" s="679">
        <v>0</v>
      </c>
      <c r="V28" s="276">
        <v>0</v>
      </c>
      <c r="W28" s="276">
        <v>0</v>
      </c>
      <c r="X28" s="681">
        <v>6446</v>
      </c>
      <c r="Y28" s="272" t="s">
        <v>713</v>
      </c>
      <c r="Z28" s="273" t="s">
        <v>1076</v>
      </c>
      <c r="AA28" s="274">
        <v>359</v>
      </c>
      <c r="AB28" s="682" t="s">
        <v>655</v>
      </c>
      <c r="AC28" s="950" t="s">
        <v>1543</v>
      </c>
      <c r="AD28" s="683" t="s">
        <v>22</v>
      </c>
      <c r="AF28" s="11"/>
      <c r="AG28" s="11"/>
    </row>
    <row r="29" spans="2:33" ht="28.8">
      <c r="B29" s="610" t="s">
        <v>2601</v>
      </c>
      <c r="C29" s="611" t="s">
        <v>2615</v>
      </c>
      <c r="D29" s="612" t="s">
        <v>2610</v>
      </c>
      <c r="E29" s="611" t="s">
        <v>2614</v>
      </c>
      <c r="F29" s="613" t="s">
        <v>2613</v>
      </c>
      <c r="G29" s="612" t="s">
        <v>2612</v>
      </c>
      <c r="H29" s="659" t="s">
        <v>2606</v>
      </c>
      <c r="I29" s="614" t="s">
        <v>2605</v>
      </c>
      <c r="J29" s="137">
        <f t="shared" si="0"/>
        <v>5</v>
      </c>
      <c r="K29" s="677">
        <v>1</v>
      </c>
      <c r="L29" s="678">
        <v>0</v>
      </c>
      <c r="M29" s="678">
        <v>4</v>
      </c>
      <c r="N29" s="679">
        <v>0</v>
      </c>
      <c r="O29" s="680">
        <v>1</v>
      </c>
      <c r="P29" s="678">
        <v>0</v>
      </c>
      <c r="Q29" s="678">
        <v>3</v>
      </c>
      <c r="R29" s="679">
        <v>0</v>
      </c>
      <c r="S29" s="677">
        <v>0</v>
      </c>
      <c r="T29" s="678">
        <v>1</v>
      </c>
      <c r="U29" s="679">
        <v>3</v>
      </c>
      <c r="V29" s="276">
        <v>1</v>
      </c>
      <c r="W29" s="276">
        <v>13</v>
      </c>
      <c r="X29" s="681">
        <v>7949</v>
      </c>
      <c r="Y29" s="272" t="s">
        <v>713</v>
      </c>
      <c r="Z29" s="273" t="s">
        <v>1076</v>
      </c>
      <c r="AA29" s="274">
        <v>347</v>
      </c>
      <c r="AB29" s="682" t="s">
        <v>655</v>
      </c>
      <c r="AC29" s="950" t="s">
        <v>1543</v>
      </c>
      <c r="AD29" s="683" t="s">
        <v>22</v>
      </c>
      <c r="AF29" s="11"/>
      <c r="AG29" s="11"/>
    </row>
    <row r="30" spans="2:33" ht="28.8">
      <c r="B30" s="610" t="s">
        <v>2601</v>
      </c>
      <c r="C30" s="611" t="s">
        <v>2611</v>
      </c>
      <c r="D30" s="612" t="s">
        <v>2610</v>
      </c>
      <c r="E30" s="611" t="s">
        <v>2609</v>
      </c>
      <c r="F30" s="613" t="s">
        <v>2608</v>
      </c>
      <c r="G30" s="612" t="s">
        <v>2607</v>
      </c>
      <c r="H30" s="659" t="s">
        <v>2606</v>
      </c>
      <c r="I30" s="614" t="s">
        <v>2605</v>
      </c>
      <c r="J30" s="137">
        <f t="shared" si="0"/>
        <v>2</v>
      </c>
      <c r="K30" s="677">
        <v>0</v>
      </c>
      <c r="L30" s="678">
        <v>0</v>
      </c>
      <c r="M30" s="678">
        <v>2</v>
      </c>
      <c r="N30" s="679">
        <v>0</v>
      </c>
      <c r="O30" s="680">
        <v>0</v>
      </c>
      <c r="P30" s="678">
        <v>0</v>
      </c>
      <c r="Q30" s="678">
        <v>1</v>
      </c>
      <c r="R30" s="679">
        <v>0</v>
      </c>
      <c r="S30" s="677">
        <v>0</v>
      </c>
      <c r="T30" s="678">
        <v>0</v>
      </c>
      <c r="U30" s="679">
        <v>1</v>
      </c>
      <c r="V30" s="276">
        <v>0</v>
      </c>
      <c r="W30" s="276">
        <v>0</v>
      </c>
      <c r="X30" s="681">
        <v>813</v>
      </c>
      <c r="Y30" s="272" t="s">
        <v>713</v>
      </c>
      <c r="Z30" s="273" t="s">
        <v>1076</v>
      </c>
      <c r="AA30" s="274">
        <v>347</v>
      </c>
      <c r="AB30" s="682" t="s">
        <v>655</v>
      </c>
      <c r="AC30" s="950" t="s">
        <v>1543</v>
      </c>
      <c r="AD30" s="683" t="s">
        <v>22</v>
      </c>
      <c r="AF30" s="11"/>
      <c r="AG30" s="11"/>
    </row>
    <row r="31" spans="2:33" ht="28.8">
      <c r="B31" s="610" t="s">
        <v>2601</v>
      </c>
      <c r="C31" s="611" t="s">
        <v>2604</v>
      </c>
      <c r="D31" s="612" t="s">
        <v>2603</v>
      </c>
      <c r="E31" s="611" t="s">
        <v>2602</v>
      </c>
      <c r="F31" s="613" t="s">
        <v>2597</v>
      </c>
      <c r="G31" s="612" t="s">
        <v>2596</v>
      </c>
      <c r="H31" s="659" t="s">
        <v>2595</v>
      </c>
      <c r="I31" s="614" t="s">
        <v>2594</v>
      </c>
      <c r="J31" s="137">
        <f t="shared" si="0"/>
        <v>9</v>
      </c>
      <c r="K31" s="677">
        <v>1</v>
      </c>
      <c r="L31" s="678">
        <v>0</v>
      </c>
      <c r="M31" s="678">
        <v>8</v>
      </c>
      <c r="N31" s="679">
        <v>0</v>
      </c>
      <c r="O31" s="680">
        <v>1</v>
      </c>
      <c r="P31" s="678">
        <v>0</v>
      </c>
      <c r="Q31" s="678">
        <v>4</v>
      </c>
      <c r="R31" s="679">
        <v>0</v>
      </c>
      <c r="S31" s="677">
        <v>1</v>
      </c>
      <c r="T31" s="678">
        <v>0</v>
      </c>
      <c r="U31" s="679">
        <v>4</v>
      </c>
      <c r="V31" s="276">
        <v>1</v>
      </c>
      <c r="W31" s="276">
        <v>13</v>
      </c>
      <c r="X31" s="681">
        <v>8312</v>
      </c>
      <c r="Y31" s="272" t="s">
        <v>713</v>
      </c>
      <c r="Z31" s="273" t="s">
        <v>1076</v>
      </c>
      <c r="AA31" s="274">
        <v>355</v>
      </c>
      <c r="AB31" s="682" t="s">
        <v>655</v>
      </c>
      <c r="AC31" s="950" t="s">
        <v>1543</v>
      </c>
      <c r="AD31" s="683" t="s">
        <v>22</v>
      </c>
      <c r="AF31" s="11"/>
      <c r="AG31" s="11"/>
    </row>
    <row r="32" spans="2:33" ht="28.8">
      <c r="B32" s="610" t="s">
        <v>2601</v>
      </c>
      <c r="C32" s="616" t="s">
        <v>2600</v>
      </c>
      <c r="D32" s="612" t="s">
        <v>2599</v>
      </c>
      <c r="E32" s="611" t="s">
        <v>2598</v>
      </c>
      <c r="F32" s="613" t="s">
        <v>2597</v>
      </c>
      <c r="G32" s="612" t="s">
        <v>2596</v>
      </c>
      <c r="H32" s="659" t="s">
        <v>2595</v>
      </c>
      <c r="I32" s="614" t="s">
        <v>2594</v>
      </c>
      <c r="J32" s="137">
        <f t="shared" si="0"/>
        <v>0</v>
      </c>
      <c r="K32" s="677">
        <v>0</v>
      </c>
      <c r="L32" s="678">
        <v>0</v>
      </c>
      <c r="M32" s="678">
        <v>0</v>
      </c>
      <c r="N32" s="679">
        <v>0</v>
      </c>
      <c r="O32" s="680">
        <v>0</v>
      </c>
      <c r="P32" s="678">
        <v>0</v>
      </c>
      <c r="Q32" s="678">
        <v>0</v>
      </c>
      <c r="R32" s="679">
        <v>0</v>
      </c>
      <c r="S32" s="677">
        <v>0</v>
      </c>
      <c r="T32" s="678">
        <v>0</v>
      </c>
      <c r="U32" s="679">
        <v>0</v>
      </c>
      <c r="V32" s="276">
        <v>0</v>
      </c>
      <c r="W32" s="276">
        <v>0</v>
      </c>
      <c r="X32" s="681">
        <v>0</v>
      </c>
      <c r="Y32" s="272" t="s">
        <v>713</v>
      </c>
      <c r="Z32" s="273" t="s">
        <v>1076</v>
      </c>
      <c r="AA32" s="274">
        <v>358</v>
      </c>
      <c r="AB32" s="682" t="s">
        <v>117</v>
      </c>
      <c r="AC32" s="950" t="s">
        <v>107</v>
      </c>
      <c r="AD32" s="683" t="s">
        <v>22</v>
      </c>
      <c r="AF32" s="11"/>
      <c r="AG32" s="11"/>
    </row>
    <row r="33" spans="1:33" s="10" customFormat="1" ht="28.2" customHeight="1">
      <c r="A33" s="9"/>
      <c r="B33" s="617" t="s">
        <v>2533</v>
      </c>
      <c r="C33" s="618" t="s">
        <v>2593</v>
      </c>
      <c r="D33" s="619" t="s">
        <v>2592</v>
      </c>
      <c r="E33" s="618" t="s">
        <v>2591</v>
      </c>
      <c r="F33" s="613" t="s">
        <v>2590</v>
      </c>
      <c r="G33" s="619" t="s">
        <v>2590</v>
      </c>
      <c r="H33" s="620" t="s">
        <v>22</v>
      </c>
      <c r="I33" s="580" t="s">
        <v>2589</v>
      </c>
      <c r="J33" s="137">
        <f t="shared" si="0"/>
        <v>3</v>
      </c>
      <c r="K33" s="677">
        <v>0</v>
      </c>
      <c r="L33" s="678">
        <v>0</v>
      </c>
      <c r="M33" s="678">
        <v>3</v>
      </c>
      <c r="N33" s="679">
        <v>0</v>
      </c>
      <c r="O33" s="680">
        <v>0</v>
      </c>
      <c r="P33" s="678">
        <v>0</v>
      </c>
      <c r="Q33" s="678">
        <v>3</v>
      </c>
      <c r="R33" s="679">
        <v>0</v>
      </c>
      <c r="S33" s="677">
        <v>0</v>
      </c>
      <c r="T33" s="678">
        <v>0</v>
      </c>
      <c r="U33" s="679">
        <v>3</v>
      </c>
      <c r="V33" s="276">
        <v>0</v>
      </c>
      <c r="W33" s="276">
        <v>27</v>
      </c>
      <c r="X33" s="681">
        <v>5216</v>
      </c>
      <c r="Y33" s="272" t="s">
        <v>730</v>
      </c>
      <c r="Z33" s="273" t="s">
        <v>1076</v>
      </c>
      <c r="AA33" s="274">
        <v>360</v>
      </c>
      <c r="AB33" s="685" t="s">
        <v>117</v>
      </c>
      <c r="AC33" s="950" t="s">
        <v>107</v>
      </c>
      <c r="AD33" s="683" t="s">
        <v>22</v>
      </c>
      <c r="AE33" s="138"/>
      <c r="AF33" s="11"/>
      <c r="AG33" s="11"/>
    </row>
    <row r="34" spans="1:33" s="10" customFormat="1" ht="28.2" customHeight="1">
      <c r="A34" s="9"/>
      <c r="B34" s="617" t="s">
        <v>2533</v>
      </c>
      <c r="C34" s="618" t="s">
        <v>2588</v>
      </c>
      <c r="D34" s="619" t="s">
        <v>2587</v>
      </c>
      <c r="E34" s="618" t="s">
        <v>2586</v>
      </c>
      <c r="F34" s="613" t="s">
        <v>2585</v>
      </c>
      <c r="G34" s="619" t="s">
        <v>2585</v>
      </c>
      <c r="H34" s="620" t="s">
        <v>22</v>
      </c>
      <c r="I34" s="580" t="s">
        <v>2584</v>
      </c>
      <c r="J34" s="137">
        <f t="shared" si="0"/>
        <v>2</v>
      </c>
      <c r="K34" s="677">
        <v>0</v>
      </c>
      <c r="L34" s="678">
        <v>0</v>
      </c>
      <c r="M34" s="678">
        <v>2</v>
      </c>
      <c r="N34" s="679">
        <v>0</v>
      </c>
      <c r="O34" s="680">
        <v>0</v>
      </c>
      <c r="P34" s="678">
        <v>0</v>
      </c>
      <c r="Q34" s="678">
        <v>2</v>
      </c>
      <c r="R34" s="679">
        <v>0</v>
      </c>
      <c r="S34" s="677">
        <v>0</v>
      </c>
      <c r="T34" s="678">
        <v>0</v>
      </c>
      <c r="U34" s="679">
        <v>2</v>
      </c>
      <c r="V34" s="276">
        <v>0</v>
      </c>
      <c r="W34" s="276">
        <v>16</v>
      </c>
      <c r="X34" s="681">
        <v>10247</v>
      </c>
      <c r="Y34" s="272" t="s">
        <v>730</v>
      </c>
      <c r="Z34" s="273" t="s">
        <v>1076</v>
      </c>
      <c r="AA34" s="274">
        <v>360</v>
      </c>
      <c r="AB34" s="686" t="s">
        <v>117</v>
      </c>
      <c r="AC34" s="950" t="s">
        <v>107</v>
      </c>
      <c r="AD34" s="683" t="s">
        <v>22</v>
      </c>
      <c r="AE34" s="138"/>
      <c r="AF34" s="11"/>
      <c r="AG34" s="11"/>
    </row>
    <row r="35" spans="1:33" s="10" customFormat="1" ht="28.2" customHeight="1">
      <c r="A35" s="9"/>
      <c r="B35" s="617" t="s">
        <v>2533</v>
      </c>
      <c r="C35" s="618" t="s">
        <v>2583</v>
      </c>
      <c r="D35" s="619" t="s">
        <v>2582</v>
      </c>
      <c r="E35" s="618" t="s">
        <v>2581</v>
      </c>
      <c r="F35" s="613" t="s">
        <v>2580</v>
      </c>
      <c r="G35" s="619" t="s">
        <v>2580</v>
      </c>
      <c r="H35" s="620" t="s">
        <v>22</v>
      </c>
      <c r="I35" s="580" t="s">
        <v>2579</v>
      </c>
      <c r="J35" s="137">
        <f t="shared" si="0"/>
        <v>2</v>
      </c>
      <c r="K35" s="677">
        <v>0</v>
      </c>
      <c r="L35" s="678">
        <v>0</v>
      </c>
      <c r="M35" s="678">
        <v>2</v>
      </c>
      <c r="N35" s="679">
        <v>0</v>
      </c>
      <c r="O35" s="680">
        <v>0</v>
      </c>
      <c r="P35" s="678">
        <v>0</v>
      </c>
      <c r="Q35" s="678">
        <v>2</v>
      </c>
      <c r="R35" s="679">
        <v>0</v>
      </c>
      <c r="S35" s="677">
        <v>0</v>
      </c>
      <c r="T35" s="678">
        <v>0</v>
      </c>
      <c r="U35" s="679">
        <v>2</v>
      </c>
      <c r="V35" s="276">
        <v>0</v>
      </c>
      <c r="W35" s="276">
        <v>20</v>
      </c>
      <c r="X35" s="681">
        <v>6359</v>
      </c>
      <c r="Y35" s="272" t="s">
        <v>730</v>
      </c>
      <c r="Z35" s="273" t="s">
        <v>1076</v>
      </c>
      <c r="AA35" s="274">
        <v>360</v>
      </c>
      <c r="AB35" s="686" t="s">
        <v>117</v>
      </c>
      <c r="AC35" s="950" t="s">
        <v>107</v>
      </c>
      <c r="AD35" s="683" t="s">
        <v>22</v>
      </c>
      <c r="AE35" s="138"/>
      <c r="AF35" s="11"/>
      <c r="AG35" s="11"/>
    </row>
    <row r="36" spans="1:33" s="10" customFormat="1" ht="28.2" customHeight="1">
      <c r="A36" s="9"/>
      <c r="B36" s="617" t="s">
        <v>2533</v>
      </c>
      <c r="C36" s="618" t="s">
        <v>2578</v>
      </c>
      <c r="D36" s="619" t="s">
        <v>2577</v>
      </c>
      <c r="E36" s="618" t="s">
        <v>2576</v>
      </c>
      <c r="F36" s="613" t="s">
        <v>2575</v>
      </c>
      <c r="G36" s="619" t="s">
        <v>2574</v>
      </c>
      <c r="H36" s="620" t="s">
        <v>22</v>
      </c>
      <c r="I36" s="580" t="s">
        <v>2573</v>
      </c>
      <c r="J36" s="137">
        <f t="shared" si="0"/>
        <v>2</v>
      </c>
      <c r="K36" s="677">
        <v>0</v>
      </c>
      <c r="L36" s="678">
        <v>0</v>
      </c>
      <c r="M36" s="678">
        <v>2</v>
      </c>
      <c r="N36" s="679">
        <v>0</v>
      </c>
      <c r="O36" s="680">
        <v>0</v>
      </c>
      <c r="P36" s="678">
        <v>0</v>
      </c>
      <c r="Q36" s="678">
        <v>2</v>
      </c>
      <c r="R36" s="679">
        <v>0</v>
      </c>
      <c r="S36" s="677">
        <v>0</v>
      </c>
      <c r="T36" s="678">
        <v>0</v>
      </c>
      <c r="U36" s="679">
        <v>2</v>
      </c>
      <c r="V36" s="276">
        <v>0</v>
      </c>
      <c r="W36" s="276">
        <v>12</v>
      </c>
      <c r="X36" s="681">
        <v>6521</v>
      </c>
      <c r="Y36" s="272" t="s">
        <v>730</v>
      </c>
      <c r="Z36" s="273" t="s">
        <v>1076</v>
      </c>
      <c r="AA36" s="274">
        <v>360</v>
      </c>
      <c r="AB36" s="686" t="s">
        <v>117</v>
      </c>
      <c r="AC36" s="950" t="s">
        <v>107</v>
      </c>
      <c r="AD36" s="683" t="s">
        <v>22</v>
      </c>
      <c r="AE36" s="138"/>
      <c r="AF36" s="11"/>
      <c r="AG36" s="11"/>
    </row>
    <row r="37" spans="1:33" s="10" customFormat="1" ht="28.2" customHeight="1">
      <c r="A37" s="9"/>
      <c r="B37" s="617" t="s">
        <v>2533</v>
      </c>
      <c r="C37" s="618" t="s">
        <v>2572</v>
      </c>
      <c r="D37" s="619" t="s">
        <v>2571</v>
      </c>
      <c r="E37" s="618" t="s">
        <v>2570</v>
      </c>
      <c r="F37" s="613" t="s">
        <v>2569</v>
      </c>
      <c r="G37" s="619" t="s">
        <v>2569</v>
      </c>
      <c r="H37" s="620" t="s">
        <v>22</v>
      </c>
      <c r="I37" s="580" t="s">
        <v>2568</v>
      </c>
      <c r="J37" s="137">
        <f t="shared" si="0"/>
        <v>2</v>
      </c>
      <c r="K37" s="677">
        <v>0</v>
      </c>
      <c r="L37" s="678">
        <v>0</v>
      </c>
      <c r="M37" s="678">
        <v>2</v>
      </c>
      <c r="N37" s="679">
        <v>0</v>
      </c>
      <c r="O37" s="680">
        <v>0</v>
      </c>
      <c r="P37" s="678">
        <v>0</v>
      </c>
      <c r="Q37" s="678">
        <v>2</v>
      </c>
      <c r="R37" s="679">
        <v>0</v>
      </c>
      <c r="S37" s="677">
        <v>0</v>
      </c>
      <c r="T37" s="678">
        <v>0</v>
      </c>
      <c r="U37" s="679">
        <v>2</v>
      </c>
      <c r="V37" s="276">
        <v>0</v>
      </c>
      <c r="W37" s="276">
        <v>7</v>
      </c>
      <c r="X37" s="681">
        <v>2714</v>
      </c>
      <c r="Y37" s="272" t="s">
        <v>730</v>
      </c>
      <c r="Z37" s="273" t="s">
        <v>1076</v>
      </c>
      <c r="AA37" s="274">
        <v>360</v>
      </c>
      <c r="AB37" s="686" t="s">
        <v>117</v>
      </c>
      <c r="AC37" s="950" t="s">
        <v>107</v>
      </c>
      <c r="AD37" s="683" t="s">
        <v>22</v>
      </c>
      <c r="AE37" s="138"/>
      <c r="AF37" s="11"/>
      <c r="AG37" s="11"/>
    </row>
    <row r="38" spans="1:33" s="10" customFormat="1" ht="28.2" customHeight="1">
      <c r="A38" s="9"/>
      <c r="B38" s="617" t="s">
        <v>2533</v>
      </c>
      <c r="C38" s="618" t="s">
        <v>2567</v>
      </c>
      <c r="D38" s="619" t="s">
        <v>2537</v>
      </c>
      <c r="E38" s="618" t="s">
        <v>2566</v>
      </c>
      <c r="F38" s="613" t="s">
        <v>2565</v>
      </c>
      <c r="G38" s="619" t="s">
        <v>2565</v>
      </c>
      <c r="H38" s="620" t="s">
        <v>22</v>
      </c>
      <c r="I38" s="580" t="s">
        <v>2564</v>
      </c>
      <c r="J38" s="137">
        <f t="shared" si="0"/>
        <v>2</v>
      </c>
      <c r="K38" s="677">
        <v>0</v>
      </c>
      <c r="L38" s="678">
        <v>0</v>
      </c>
      <c r="M38" s="678">
        <v>2</v>
      </c>
      <c r="N38" s="679">
        <v>0</v>
      </c>
      <c r="O38" s="680">
        <v>0</v>
      </c>
      <c r="P38" s="678">
        <v>0</v>
      </c>
      <c r="Q38" s="678">
        <v>2</v>
      </c>
      <c r="R38" s="679">
        <v>0</v>
      </c>
      <c r="S38" s="677">
        <v>0</v>
      </c>
      <c r="T38" s="678">
        <v>1</v>
      </c>
      <c r="U38" s="679">
        <v>1</v>
      </c>
      <c r="V38" s="276">
        <v>0</v>
      </c>
      <c r="W38" s="276">
        <v>17</v>
      </c>
      <c r="X38" s="681">
        <v>7455</v>
      </c>
      <c r="Y38" s="272" t="s">
        <v>730</v>
      </c>
      <c r="Z38" s="273" t="s">
        <v>1076</v>
      </c>
      <c r="AA38" s="274">
        <v>360</v>
      </c>
      <c r="AB38" s="686" t="s">
        <v>117</v>
      </c>
      <c r="AC38" s="950" t="s">
        <v>107</v>
      </c>
      <c r="AD38" s="683" t="s">
        <v>22</v>
      </c>
      <c r="AE38" s="138"/>
      <c r="AF38" s="11"/>
      <c r="AG38" s="11"/>
    </row>
    <row r="39" spans="1:33" s="10" customFormat="1" ht="28.2" customHeight="1">
      <c r="A39" s="9"/>
      <c r="B39" s="617" t="s">
        <v>2533</v>
      </c>
      <c r="C39" s="618" t="s">
        <v>2563</v>
      </c>
      <c r="D39" s="619" t="s">
        <v>2562</v>
      </c>
      <c r="E39" s="618" t="s">
        <v>2561</v>
      </c>
      <c r="F39" s="613" t="s">
        <v>2560</v>
      </c>
      <c r="G39" s="619" t="s">
        <v>2560</v>
      </c>
      <c r="H39" s="620" t="s">
        <v>22</v>
      </c>
      <c r="I39" s="580" t="s">
        <v>2559</v>
      </c>
      <c r="J39" s="137">
        <f t="shared" si="0"/>
        <v>2</v>
      </c>
      <c r="K39" s="677">
        <v>0</v>
      </c>
      <c r="L39" s="678">
        <v>0</v>
      </c>
      <c r="M39" s="678">
        <v>2</v>
      </c>
      <c r="N39" s="679">
        <v>0</v>
      </c>
      <c r="O39" s="680">
        <v>0</v>
      </c>
      <c r="P39" s="678">
        <v>0</v>
      </c>
      <c r="Q39" s="678">
        <v>2</v>
      </c>
      <c r="R39" s="679">
        <v>0</v>
      </c>
      <c r="S39" s="677">
        <v>0</v>
      </c>
      <c r="T39" s="678">
        <v>0</v>
      </c>
      <c r="U39" s="679">
        <v>2</v>
      </c>
      <c r="V39" s="276">
        <v>0</v>
      </c>
      <c r="W39" s="276">
        <v>20</v>
      </c>
      <c r="X39" s="681">
        <v>9255</v>
      </c>
      <c r="Y39" s="272" t="s">
        <v>730</v>
      </c>
      <c r="Z39" s="273" t="s">
        <v>1076</v>
      </c>
      <c r="AA39" s="274">
        <v>360</v>
      </c>
      <c r="AB39" s="686" t="s">
        <v>117</v>
      </c>
      <c r="AC39" s="950" t="s">
        <v>107</v>
      </c>
      <c r="AD39" s="683" t="s">
        <v>22</v>
      </c>
      <c r="AE39" s="138"/>
      <c r="AF39" s="11"/>
      <c r="AG39" s="11"/>
    </row>
    <row r="40" spans="1:33" s="10" customFormat="1" ht="28.2" customHeight="1">
      <c r="A40" s="9"/>
      <c r="B40" s="617" t="s">
        <v>2533</v>
      </c>
      <c r="C40" s="618" t="s">
        <v>2558</v>
      </c>
      <c r="D40" s="619" t="s">
        <v>2557</v>
      </c>
      <c r="E40" s="618" t="s">
        <v>2556</v>
      </c>
      <c r="F40" s="613" t="s">
        <v>2555</v>
      </c>
      <c r="G40" s="619" t="s">
        <v>2555</v>
      </c>
      <c r="H40" s="620" t="s">
        <v>22</v>
      </c>
      <c r="I40" s="580" t="s">
        <v>2554</v>
      </c>
      <c r="J40" s="137">
        <f t="shared" si="0"/>
        <v>2</v>
      </c>
      <c r="K40" s="677">
        <v>0</v>
      </c>
      <c r="L40" s="678">
        <v>0</v>
      </c>
      <c r="M40" s="678">
        <v>2</v>
      </c>
      <c r="N40" s="679">
        <v>0</v>
      </c>
      <c r="O40" s="680">
        <v>0</v>
      </c>
      <c r="P40" s="678">
        <v>0</v>
      </c>
      <c r="Q40" s="678">
        <v>2</v>
      </c>
      <c r="R40" s="679">
        <v>0</v>
      </c>
      <c r="S40" s="677">
        <v>0</v>
      </c>
      <c r="T40" s="678">
        <v>1</v>
      </c>
      <c r="U40" s="679">
        <v>1</v>
      </c>
      <c r="V40" s="276">
        <v>0</v>
      </c>
      <c r="W40" s="276">
        <v>20</v>
      </c>
      <c r="X40" s="681">
        <v>9250</v>
      </c>
      <c r="Y40" s="272" t="s">
        <v>730</v>
      </c>
      <c r="Z40" s="273" t="s">
        <v>1076</v>
      </c>
      <c r="AA40" s="274">
        <v>360</v>
      </c>
      <c r="AB40" s="686" t="s">
        <v>117</v>
      </c>
      <c r="AC40" s="950" t="s">
        <v>107</v>
      </c>
      <c r="AD40" s="683" t="s">
        <v>22</v>
      </c>
      <c r="AE40" s="138"/>
      <c r="AF40" s="11"/>
      <c r="AG40" s="11"/>
    </row>
    <row r="41" spans="1:33" s="10" customFormat="1" ht="28.2" customHeight="1">
      <c r="A41" s="9"/>
      <c r="B41" s="617" t="s">
        <v>2533</v>
      </c>
      <c r="C41" s="618" t="s">
        <v>2553</v>
      </c>
      <c r="D41" s="619" t="s">
        <v>2552</v>
      </c>
      <c r="E41" s="618" t="s">
        <v>2551</v>
      </c>
      <c r="F41" s="613" t="s">
        <v>2550</v>
      </c>
      <c r="G41" s="619" t="s">
        <v>2550</v>
      </c>
      <c r="H41" s="620" t="s">
        <v>22</v>
      </c>
      <c r="I41" s="580" t="s">
        <v>2549</v>
      </c>
      <c r="J41" s="137">
        <f t="shared" si="0"/>
        <v>2</v>
      </c>
      <c r="K41" s="677">
        <v>0</v>
      </c>
      <c r="L41" s="678">
        <v>0</v>
      </c>
      <c r="M41" s="678">
        <v>2</v>
      </c>
      <c r="N41" s="679">
        <v>0</v>
      </c>
      <c r="O41" s="680">
        <v>0</v>
      </c>
      <c r="P41" s="678">
        <v>0</v>
      </c>
      <c r="Q41" s="678">
        <v>2</v>
      </c>
      <c r="R41" s="679">
        <v>0</v>
      </c>
      <c r="S41" s="677">
        <v>0</v>
      </c>
      <c r="T41" s="678">
        <v>0</v>
      </c>
      <c r="U41" s="679">
        <v>2</v>
      </c>
      <c r="V41" s="276">
        <v>0</v>
      </c>
      <c r="W41" s="276">
        <v>8</v>
      </c>
      <c r="X41" s="681">
        <v>6866</v>
      </c>
      <c r="Y41" s="272" t="s">
        <v>730</v>
      </c>
      <c r="Z41" s="273" t="s">
        <v>1076</v>
      </c>
      <c r="AA41" s="274">
        <v>360</v>
      </c>
      <c r="AB41" s="686" t="s">
        <v>117</v>
      </c>
      <c r="AC41" s="950" t="s">
        <v>107</v>
      </c>
      <c r="AD41" s="683" t="s">
        <v>22</v>
      </c>
      <c r="AE41" s="138"/>
      <c r="AF41" s="11"/>
      <c r="AG41" s="11"/>
    </row>
    <row r="42" spans="1:33" s="10" customFormat="1" ht="28.2" customHeight="1">
      <c r="A42" s="9"/>
      <c r="B42" s="617" t="s">
        <v>2533</v>
      </c>
      <c r="C42" s="618" t="s">
        <v>2548</v>
      </c>
      <c r="D42" s="619" t="s">
        <v>2547</v>
      </c>
      <c r="E42" s="618" t="s">
        <v>2546</v>
      </c>
      <c r="F42" s="613" t="s">
        <v>2545</v>
      </c>
      <c r="G42" s="619" t="s">
        <v>2545</v>
      </c>
      <c r="H42" s="620" t="s">
        <v>22</v>
      </c>
      <c r="I42" s="580" t="s">
        <v>2544</v>
      </c>
      <c r="J42" s="137">
        <f t="shared" si="0"/>
        <v>2</v>
      </c>
      <c r="K42" s="677">
        <v>0</v>
      </c>
      <c r="L42" s="678">
        <v>0</v>
      </c>
      <c r="M42" s="678">
        <v>2</v>
      </c>
      <c r="N42" s="679">
        <v>0</v>
      </c>
      <c r="O42" s="680">
        <v>0</v>
      </c>
      <c r="P42" s="678">
        <v>0</v>
      </c>
      <c r="Q42" s="678">
        <v>2</v>
      </c>
      <c r="R42" s="679">
        <v>0</v>
      </c>
      <c r="S42" s="677">
        <v>0</v>
      </c>
      <c r="T42" s="678">
        <v>0</v>
      </c>
      <c r="U42" s="679">
        <v>2</v>
      </c>
      <c r="V42" s="276">
        <v>0</v>
      </c>
      <c r="W42" s="276">
        <v>20</v>
      </c>
      <c r="X42" s="681">
        <v>3051</v>
      </c>
      <c r="Y42" s="272" t="s">
        <v>730</v>
      </c>
      <c r="Z42" s="273" t="s">
        <v>1076</v>
      </c>
      <c r="AA42" s="274">
        <v>360</v>
      </c>
      <c r="AB42" s="686" t="s">
        <v>117</v>
      </c>
      <c r="AC42" s="950" t="s">
        <v>107</v>
      </c>
      <c r="AD42" s="683" t="s">
        <v>22</v>
      </c>
      <c r="AE42" s="138"/>
      <c r="AF42" s="11"/>
      <c r="AG42" s="11"/>
    </row>
    <row r="43" spans="1:33" s="10" customFormat="1" ht="28.2" customHeight="1">
      <c r="A43" s="9"/>
      <c r="B43" s="617" t="s">
        <v>2533</v>
      </c>
      <c r="C43" s="618" t="s">
        <v>2543</v>
      </c>
      <c r="D43" s="619" t="s">
        <v>2542</v>
      </c>
      <c r="E43" s="618" t="s">
        <v>2541</v>
      </c>
      <c r="F43" s="613" t="s">
        <v>2540</v>
      </c>
      <c r="G43" s="619" t="s">
        <v>2540</v>
      </c>
      <c r="H43" s="620" t="s">
        <v>22</v>
      </c>
      <c r="I43" s="580" t="s">
        <v>2539</v>
      </c>
      <c r="J43" s="137">
        <f t="shared" si="0"/>
        <v>2</v>
      </c>
      <c r="K43" s="677">
        <v>0</v>
      </c>
      <c r="L43" s="678">
        <v>0</v>
      </c>
      <c r="M43" s="678">
        <v>2</v>
      </c>
      <c r="N43" s="679">
        <v>0</v>
      </c>
      <c r="O43" s="680">
        <v>0</v>
      </c>
      <c r="P43" s="678">
        <v>0</v>
      </c>
      <c r="Q43" s="678">
        <v>2</v>
      </c>
      <c r="R43" s="679">
        <v>0</v>
      </c>
      <c r="S43" s="677">
        <v>0</v>
      </c>
      <c r="T43" s="678">
        <v>0</v>
      </c>
      <c r="U43" s="679">
        <v>2</v>
      </c>
      <c r="V43" s="276">
        <v>0</v>
      </c>
      <c r="W43" s="276">
        <v>18</v>
      </c>
      <c r="X43" s="681">
        <v>8523</v>
      </c>
      <c r="Y43" s="272" t="s">
        <v>730</v>
      </c>
      <c r="Z43" s="273" t="s">
        <v>1076</v>
      </c>
      <c r="AA43" s="274">
        <v>360</v>
      </c>
      <c r="AB43" s="686" t="s">
        <v>117</v>
      </c>
      <c r="AC43" s="950" t="s">
        <v>107</v>
      </c>
      <c r="AD43" s="683" t="s">
        <v>22</v>
      </c>
      <c r="AE43" s="138"/>
      <c r="AF43" s="11"/>
      <c r="AG43" s="11"/>
    </row>
    <row r="44" spans="1:33" s="10" customFormat="1" ht="28.2" customHeight="1">
      <c r="A44" s="9"/>
      <c r="B44" s="617" t="s">
        <v>2533</v>
      </c>
      <c r="C44" s="618" t="s">
        <v>2538</v>
      </c>
      <c r="D44" s="619" t="s">
        <v>2537</v>
      </c>
      <c r="E44" s="618" t="s">
        <v>2536</v>
      </c>
      <c r="F44" s="613" t="s">
        <v>2535</v>
      </c>
      <c r="G44" s="619" t="s">
        <v>2535</v>
      </c>
      <c r="H44" s="620" t="s">
        <v>22</v>
      </c>
      <c r="I44" s="580" t="s">
        <v>2534</v>
      </c>
      <c r="J44" s="137">
        <f t="shared" si="0"/>
        <v>2</v>
      </c>
      <c r="K44" s="677">
        <v>0</v>
      </c>
      <c r="L44" s="678">
        <v>0</v>
      </c>
      <c r="M44" s="678">
        <v>2</v>
      </c>
      <c r="N44" s="679">
        <v>0</v>
      </c>
      <c r="O44" s="680">
        <v>0</v>
      </c>
      <c r="P44" s="678">
        <v>0</v>
      </c>
      <c r="Q44" s="678">
        <v>2</v>
      </c>
      <c r="R44" s="679">
        <v>0</v>
      </c>
      <c r="S44" s="677">
        <v>0</v>
      </c>
      <c r="T44" s="678">
        <v>0</v>
      </c>
      <c r="U44" s="679">
        <v>2</v>
      </c>
      <c r="V44" s="276">
        <v>0</v>
      </c>
      <c r="W44" s="276">
        <v>9</v>
      </c>
      <c r="X44" s="681">
        <v>5159</v>
      </c>
      <c r="Y44" s="272" t="s">
        <v>730</v>
      </c>
      <c r="Z44" s="273" t="s">
        <v>1076</v>
      </c>
      <c r="AA44" s="274">
        <v>360</v>
      </c>
      <c r="AB44" s="686" t="s">
        <v>117</v>
      </c>
      <c r="AC44" s="950" t="s">
        <v>107</v>
      </c>
      <c r="AD44" s="683" t="s">
        <v>22</v>
      </c>
      <c r="AE44" s="138"/>
      <c r="AF44" s="11"/>
      <c r="AG44" s="11"/>
    </row>
    <row r="45" spans="1:33" s="10" customFormat="1" ht="28.2" customHeight="1">
      <c r="A45" s="9"/>
      <c r="B45" s="617" t="s">
        <v>2533</v>
      </c>
      <c r="C45" s="618" t="s">
        <v>2532</v>
      </c>
      <c r="D45" s="619" t="s">
        <v>2531</v>
      </c>
      <c r="E45" s="618" t="s">
        <v>2530</v>
      </c>
      <c r="F45" s="613" t="s">
        <v>2529</v>
      </c>
      <c r="G45" s="619" t="s">
        <v>2529</v>
      </c>
      <c r="H45" s="620" t="s">
        <v>22</v>
      </c>
      <c r="I45" s="580" t="s">
        <v>2528</v>
      </c>
      <c r="J45" s="137">
        <f t="shared" si="0"/>
        <v>2</v>
      </c>
      <c r="K45" s="677">
        <v>0</v>
      </c>
      <c r="L45" s="678">
        <v>0</v>
      </c>
      <c r="M45" s="678">
        <v>2</v>
      </c>
      <c r="N45" s="679">
        <v>0</v>
      </c>
      <c r="O45" s="680">
        <v>0</v>
      </c>
      <c r="P45" s="678">
        <v>0</v>
      </c>
      <c r="Q45" s="678">
        <v>2</v>
      </c>
      <c r="R45" s="679">
        <v>0</v>
      </c>
      <c r="S45" s="677">
        <v>0</v>
      </c>
      <c r="T45" s="678">
        <v>0</v>
      </c>
      <c r="U45" s="679">
        <v>2</v>
      </c>
      <c r="V45" s="276">
        <v>0</v>
      </c>
      <c r="W45" s="276">
        <v>22</v>
      </c>
      <c r="X45" s="681">
        <v>7227</v>
      </c>
      <c r="Y45" s="272" t="s">
        <v>730</v>
      </c>
      <c r="Z45" s="273" t="s">
        <v>1076</v>
      </c>
      <c r="AA45" s="274">
        <v>360</v>
      </c>
      <c r="AB45" s="686" t="s">
        <v>117</v>
      </c>
      <c r="AC45" s="950" t="s">
        <v>107</v>
      </c>
      <c r="AD45" s="683" t="s">
        <v>22</v>
      </c>
      <c r="AE45" s="138"/>
      <c r="AF45" s="11"/>
      <c r="AG45" s="11"/>
    </row>
    <row r="46" spans="1:33" ht="42" customHeight="1">
      <c r="B46" s="610" t="s">
        <v>1082</v>
      </c>
      <c r="C46" s="616" t="s">
        <v>2527</v>
      </c>
      <c r="D46" s="611" t="s">
        <v>2526</v>
      </c>
      <c r="E46" s="611" t="s">
        <v>2525</v>
      </c>
      <c r="F46" s="613" t="s">
        <v>2524</v>
      </c>
      <c r="G46" s="611" t="s">
        <v>2524</v>
      </c>
      <c r="H46" s="659" t="s">
        <v>2523</v>
      </c>
      <c r="I46" s="614" t="s">
        <v>2522</v>
      </c>
      <c r="J46" s="137">
        <f t="shared" si="0"/>
        <v>1</v>
      </c>
      <c r="K46" s="677">
        <v>0</v>
      </c>
      <c r="L46" s="678">
        <v>0</v>
      </c>
      <c r="M46" s="678">
        <v>1</v>
      </c>
      <c r="N46" s="679">
        <v>0</v>
      </c>
      <c r="O46" s="680">
        <v>0</v>
      </c>
      <c r="P46" s="678">
        <v>0</v>
      </c>
      <c r="Q46" s="678">
        <v>1</v>
      </c>
      <c r="R46" s="679">
        <v>0</v>
      </c>
      <c r="S46" s="677">
        <v>0</v>
      </c>
      <c r="T46" s="678">
        <v>0</v>
      </c>
      <c r="U46" s="679">
        <v>1</v>
      </c>
      <c r="V46" s="276">
        <v>0</v>
      </c>
      <c r="W46" s="276">
        <v>2</v>
      </c>
      <c r="X46" s="681">
        <v>20451</v>
      </c>
      <c r="Y46" s="272" t="s">
        <v>755</v>
      </c>
      <c r="Z46" s="273" t="s">
        <v>1076</v>
      </c>
      <c r="AA46" s="274">
        <v>357</v>
      </c>
      <c r="AB46" s="682" t="s">
        <v>108</v>
      </c>
      <c r="AC46" s="950" t="s">
        <v>401</v>
      </c>
      <c r="AD46" s="684" t="s">
        <v>2521</v>
      </c>
      <c r="AF46" s="11"/>
      <c r="AG46" s="11"/>
    </row>
    <row r="47" spans="1:33" ht="42" customHeight="1">
      <c r="B47" s="610" t="s">
        <v>1082</v>
      </c>
      <c r="C47" s="616" t="s">
        <v>2520</v>
      </c>
      <c r="D47" s="611" t="s">
        <v>2519</v>
      </c>
      <c r="E47" s="611" t="s">
        <v>2518</v>
      </c>
      <c r="F47" s="613" t="s">
        <v>2517</v>
      </c>
      <c r="G47" s="611" t="s">
        <v>2517</v>
      </c>
      <c r="H47" s="659" t="s">
        <v>2516</v>
      </c>
      <c r="I47" s="614" t="s">
        <v>2515</v>
      </c>
      <c r="J47" s="137">
        <f t="shared" si="0"/>
        <v>1</v>
      </c>
      <c r="K47" s="677">
        <v>0</v>
      </c>
      <c r="L47" s="678">
        <v>0</v>
      </c>
      <c r="M47" s="678">
        <v>1</v>
      </c>
      <c r="N47" s="679">
        <v>0</v>
      </c>
      <c r="O47" s="680">
        <v>0</v>
      </c>
      <c r="P47" s="678">
        <v>0</v>
      </c>
      <c r="Q47" s="678">
        <v>1</v>
      </c>
      <c r="R47" s="679">
        <v>0</v>
      </c>
      <c r="S47" s="677">
        <v>0</v>
      </c>
      <c r="T47" s="678">
        <v>0</v>
      </c>
      <c r="U47" s="679">
        <v>1</v>
      </c>
      <c r="V47" s="276">
        <v>0</v>
      </c>
      <c r="W47" s="276">
        <v>2</v>
      </c>
      <c r="X47" s="681">
        <v>5656</v>
      </c>
      <c r="Y47" s="272" t="s">
        <v>755</v>
      </c>
      <c r="Z47" s="273" t="s">
        <v>1076</v>
      </c>
      <c r="AA47" s="274">
        <v>357</v>
      </c>
      <c r="AB47" s="682" t="s">
        <v>108</v>
      </c>
      <c r="AC47" s="950" t="s">
        <v>401</v>
      </c>
      <c r="AD47" s="684" t="s">
        <v>2514</v>
      </c>
      <c r="AF47" s="11"/>
      <c r="AG47" s="11"/>
    </row>
    <row r="48" spans="1:33" ht="42" customHeight="1">
      <c r="B48" s="610" t="s">
        <v>1082</v>
      </c>
      <c r="C48" s="616" t="s">
        <v>2513</v>
      </c>
      <c r="D48" s="611" t="s">
        <v>2512</v>
      </c>
      <c r="E48" s="611" t="s">
        <v>2511</v>
      </c>
      <c r="F48" s="613" t="s">
        <v>2510</v>
      </c>
      <c r="G48" s="611" t="s">
        <v>2510</v>
      </c>
      <c r="H48" s="659" t="s">
        <v>2509</v>
      </c>
      <c r="I48" s="614" t="s">
        <v>2508</v>
      </c>
      <c r="J48" s="137">
        <f t="shared" si="0"/>
        <v>1</v>
      </c>
      <c r="K48" s="677">
        <v>0</v>
      </c>
      <c r="L48" s="678">
        <v>0</v>
      </c>
      <c r="M48" s="678">
        <v>1</v>
      </c>
      <c r="N48" s="679">
        <v>0</v>
      </c>
      <c r="O48" s="680">
        <v>0</v>
      </c>
      <c r="P48" s="678">
        <v>0</v>
      </c>
      <c r="Q48" s="678">
        <v>1</v>
      </c>
      <c r="R48" s="679">
        <v>0</v>
      </c>
      <c r="S48" s="677">
        <v>0</v>
      </c>
      <c r="T48" s="678">
        <v>0</v>
      </c>
      <c r="U48" s="679">
        <v>1</v>
      </c>
      <c r="V48" s="276">
        <v>0</v>
      </c>
      <c r="W48" s="276">
        <v>2</v>
      </c>
      <c r="X48" s="681">
        <v>13885</v>
      </c>
      <c r="Y48" s="272" t="s">
        <v>755</v>
      </c>
      <c r="Z48" s="273" t="s">
        <v>1076</v>
      </c>
      <c r="AA48" s="274">
        <v>357</v>
      </c>
      <c r="AB48" s="682" t="s">
        <v>108</v>
      </c>
      <c r="AC48" s="950" t="s">
        <v>401</v>
      </c>
      <c r="AD48" s="684" t="s">
        <v>2507</v>
      </c>
      <c r="AF48" s="11"/>
      <c r="AG48" s="11"/>
    </row>
    <row r="49" spans="1:33" ht="42" customHeight="1">
      <c r="B49" s="610" t="s">
        <v>1082</v>
      </c>
      <c r="C49" s="616" t="s">
        <v>2506</v>
      </c>
      <c r="D49" s="611" t="s">
        <v>2505</v>
      </c>
      <c r="E49" s="611" t="s">
        <v>2504</v>
      </c>
      <c r="F49" s="613" t="s">
        <v>2503</v>
      </c>
      <c r="G49" s="611" t="s">
        <v>2503</v>
      </c>
      <c r="H49" s="659" t="s">
        <v>2502</v>
      </c>
      <c r="I49" s="614" t="s">
        <v>2501</v>
      </c>
      <c r="J49" s="137">
        <f t="shared" si="0"/>
        <v>1</v>
      </c>
      <c r="K49" s="677">
        <v>0</v>
      </c>
      <c r="L49" s="678">
        <v>0</v>
      </c>
      <c r="M49" s="678">
        <v>1</v>
      </c>
      <c r="N49" s="679">
        <v>0</v>
      </c>
      <c r="O49" s="680">
        <v>0</v>
      </c>
      <c r="P49" s="678">
        <v>0</v>
      </c>
      <c r="Q49" s="678">
        <v>1</v>
      </c>
      <c r="R49" s="679">
        <v>0</v>
      </c>
      <c r="S49" s="677">
        <v>0</v>
      </c>
      <c r="T49" s="678">
        <v>0</v>
      </c>
      <c r="U49" s="679">
        <v>1</v>
      </c>
      <c r="V49" s="276">
        <v>0</v>
      </c>
      <c r="W49" s="276">
        <v>3</v>
      </c>
      <c r="X49" s="681">
        <v>8575</v>
      </c>
      <c r="Y49" s="272" t="s">
        <v>755</v>
      </c>
      <c r="Z49" s="273" t="s">
        <v>1076</v>
      </c>
      <c r="AA49" s="274">
        <v>357</v>
      </c>
      <c r="AB49" s="682" t="s">
        <v>108</v>
      </c>
      <c r="AC49" s="950" t="s">
        <v>401</v>
      </c>
      <c r="AD49" s="684" t="s">
        <v>2500</v>
      </c>
      <c r="AF49" s="11"/>
      <c r="AG49" s="11"/>
    </row>
    <row r="50" spans="1:33" ht="42" customHeight="1">
      <c r="B50" s="610" t="s">
        <v>1082</v>
      </c>
      <c r="C50" s="616" t="s">
        <v>2499</v>
      </c>
      <c r="D50" s="611" t="s">
        <v>2498</v>
      </c>
      <c r="E50" s="611" t="s">
        <v>2497</v>
      </c>
      <c r="F50" s="613" t="s">
        <v>2496</v>
      </c>
      <c r="G50" s="611" t="s">
        <v>2496</v>
      </c>
      <c r="H50" s="659" t="s">
        <v>2495</v>
      </c>
      <c r="I50" s="614" t="s">
        <v>2494</v>
      </c>
      <c r="J50" s="137">
        <f t="shared" si="0"/>
        <v>1</v>
      </c>
      <c r="K50" s="677">
        <v>0</v>
      </c>
      <c r="L50" s="678">
        <v>0</v>
      </c>
      <c r="M50" s="678">
        <v>1</v>
      </c>
      <c r="N50" s="679">
        <v>0</v>
      </c>
      <c r="O50" s="680">
        <v>0</v>
      </c>
      <c r="P50" s="678">
        <v>0</v>
      </c>
      <c r="Q50" s="678">
        <v>1</v>
      </c>
      <c r="R50" s="679">
        <v>0</v>
      </c>
      <c r="S50" s="677">
        <v>0</v>
      </c>
      <c r="T50" s="678">
        <v>0</v>
      </c>
      <c r="U50" s="679">
        <v>1</v>
      </c>
      <c r="V50" s="276">
        <v>0</v>
      </c>
      <c r="W50" s="276">
        <v>3</v>
      </c>
      <c r="X50" s="681">
        <v>8268</v>
      </c>
      <c r="Y50" s="272" t="s">
        <v>755</v>
      </c>
      <c r="Z50" s="273" t="s">
        <v>1076</v>
      </c>
      <c r="AA50" s="274">
        <v>356</v>
      </c>
      <c r="AB50" s="682" t="s">
        <v>108</v>
      </c>
      <c r="AC50" s="950" t="s">
        <v>401</v>
      </c>
      <c r="AD50" s="684" t="s">
        <v>2493</v>
      </c>
      <c r="AF50" s="11"/>
      <c r="AG50" s="11"/>
    </row>
    <row r="51" spans="1:33" ht="42" customHeight="1">
      <c r="B51" s="610" t="s">
        <v>1082</v>
      </c>
      <c r="C51" s="616" t="s">
        <v>2492</v>
      </c>
      <c r="D51" s="611" t="s">
        <v>2491</v>
      </c>
      <c r="E51" s="611" t="s">
        <v>2490</v>
      </c>
      <c r="F51" s="613" t="s">
        <v>2489</v>
      </c>
      <c r="G51" s="611" t="s">
        <v>2489</v>
      </c>
      <c r="H51" s="659" t="s">
        <v>2488</v>
      </c>
      <c r="I51" s="614" t="s">
        <v>2487</v>
      </c>
      <c r="J51" s="137">
        <f t="shared" si="0"/>
        <v>1</v>
      </c>
      <c r="K51" s="677">
        <v>0</v>
      </c>
      <c r="L51" s="678">
        <v>0</v>
      </c>
      <c r="M51" s="678">
        <v>1</v>
      </c>
      <c r="N51" s="679">
        <v>0</v>
      </c>
      <c r="O51" s="680">
        <v>0</v>
      </c>
      <c r="P51" s="678">
        <v>0</v>
      </c>
      <c r="Q51" s="678">
        <v>1</v>
      </c>
      <c r="R51" s="679">
        <v>0</v>
      </c>
      <c r="S51" s="677">
        <v>0</v>
      </c>
      <c r="T51" s="678">
        <v>0</v>
      </c>
      <c r="U51" s="679">
        <v>1</v>
      </c>
      <c r="V51" s="276">
        <v>0</v>
      </c>
      <c r="W51" s="276">
        <v>2</v>
      </c>
      <c r="X51" s="681">
        <v>8706</v>
      </c>
      <c r="Y51" s="272" t="s">
        <v>755</v>
      </c>
      <c r="Z51" s="273" t="s">
        <v>1076</v>
      </c>
      <c r="AA51" s="274">
        <v>357</v>
      </c>
      <c r="AB51" s="682" t="s">
        <v>108</v>
      </c>
      <c r="AC51" s="950" t="s">
        <v>401</v>
      </c>
      <c r="AD51" s="684" t="s">
        <v>2486</v>
      </c>
      <c r="AF51" s="11"/>
      <c r="AG51" s="11"/>
    </row>
    <row r="52" spans="1:33" ht="42" customHeight="1">
      <c r="B52" s="610" t="s">
        <v>1082</v>
      </c>
      <c r="C52" s="616" t="s">
        <v>2485</v>
      </c>
      <c r="D52" s="611" t="s">
        <v>2484</v>
      </c>
      <c r="E52" s="611" t="s">
        <v>2483</v>
      </c>
      <c r="F52" s="613" t="s">
        <v>2482</v>
      </c>
      <c r="G52" s="611" t="s">
        <v>2482</v>
      </c>
      <c r="H52" s="659" t="s">
        <v>2481</v>
      </c>
      <c r="I52" s="614" t="s">
        <v>3339</v>
      </c>
      <c r="J52" s="137">
        <f t="shared" si="0"/>
        <v>1</v>
      </c>
      <c r="K52" s="677">
        <v>0</v>
      </c>
      <c r="L52" s="678">
        <v>0</v>
      </c>
      <c r="M52" s="678">
        <v>1</v>
      </c>
      <c r="N52" s="679">
        <v>0</v>
      </c>
      <c r="O52" s="680">
        <v>0</v>
      </c>
      <c r="P52" s="678">
        <v>0</v>
      </c>
      <c r="Q52" s="678">
        <v>1</v>
      </c>
      <c r="R52" s="679">
        <v>0</v>
      </c>
      <c r="S52" s="677">
        <v>0</v>
      </c>
      <c r="T52" s="678">
        <v>0</v>
      </c>
      <c r="U52" s="679">
        <v>1</v>
      </c>
      <c r="V52" s="276">
        <v>0</v>
      </c>
      <c r="W52" s="276">
        <v>2</v>
      </c>
      <c r="X52" s="681">
        <v>12870</v>
      </c>
      <c r="Y52" s="272" t="s">
        <v>755</v>
      </c>
      <c r="Z52" s="273" t="s">
        <v>1076</v>
      </c>
      <c r="AA52" s="274">
        <v>357</v>
      </c>
      <c r="AB52" s="682" t="s">
        <v>108</v>
      </c>
      <c r="AC52" s="950" t="s">
        <v>401</v>
      </c>
      <c r="AD52" s="684" t="s">
        <v>2480</v>
      </c>
      <c r="AF52" s="11"/>
      <c r="AG52" s="11"/>
    </row>
    <row r="53" spans="1:33" ht="42" customHeight="1">
      <c r="B53" s="610" t="s">
        <v>1082</v>
      </c>
      <c r="C53" s="616" t="s">
        <v>2479</v>
      </c>
      <c r="D53" s="611" t="s">
        <v>2478</v>
      </c>
      <c r="E53" s="611" t="s">
        <v>2477</v>
      </c>
      <c r="F53" s="571" t="s">
        <v>444</v>
      </c>
      <c r="G53" s="571" t="s">
        <v>444</v>
      </c>
      <c r="H53" s="659" t="s">
        <v>2476</v>
      </c>
      <c r="I53" s="614" t="s">
        <v>2475</v>
      </c>
      <c r="J53" s="137">
        <f t="shared" si="0"/>
        <v>1</v>
      </c>
      <c r="K53" s="677">
        <v>0</v>
      </c>
      <c r="L53" s="678">
        <v>0</v>
      </c>
      <c r="M53" s="678">
        <v>1</v>
      </c>
      <c r="N53" s="679">
        <v>0</v>
      </c>
      <c r="O53" s="680">
        <v>0</v>
      </c>
      <c r="P53" s="678">
        <v>0</v>
      </c>
      <c r="Q53" s="678">
        <v>1</v>
      </c>
      <c r="R53" s="679">
        <v>0</v>
      </c>
      <c r="S53" s="677">
        <v>0</v>
      </c>
      <c r="T53" s="678">
        <v>0</v>
      </c>
      <c r="U53" s="679">
        <v>1</v>
      </c>
      <c r="V53" s="276">
        <v>0</v>
      </c>
      <c r="W53" s="276">
        <v>3</v>
      </c>
      <c r="X53" s="681">
        <v>5256</v>
      </c>
      <c r="Y53" s="272" t="s">
        <v>755</v>
      </c>
      <c r="Z53" s="273" t="s">
        <v>1076</v>
      </c>
      <c r="AA53" s="274">
        <v>357</v>
      </c>
      <c r="AB53" s="682" t="s">
        <v>108</v>
      </c>
      <c r="AC53" s="950" t="s">
        <v>401</v>
      </c>
      <c r="AD53" s="684" t="s">
        <v>2474</v>
      </c>
      <c r="AF53" s="11"/>
      <c r="AG53" s="11"/>
    </row>
    <row r="54" spans="1:33" ht="42" customHeight="1">
      <c r="B54" s="610" t="s">
        <v>1082</v>
      </c>
      <c r="C54" s="616" t="s">
        <v>2473</v>
      </c>
      <c r="D54" s="611" t="s">
        <v>2472</v>
      </c>
      <c r="E54" s="611" t="s">
        <v>2471</v>
      </c>
      <c r="F54" s="613" t="s">
        <v>2470</v>
      </c>
      <c r="G54" s="611" t="s">
        <v>2469</v>
      </c>
      <c r="H54" s="659" t="s">
        <v>2468</v>
      </c>
      <c r="I54" s="614" t="s">
        <v>2467</v>
      </c>
      <c r="J54" s="137">
        <f t="shared" si="0"/>
        <v>2</v>
      </c>
      <c r="K54" s="677">
        <v>0</v>
      </c>
      <c r="L54" s="678">
        <v>0</v>
      </c>
      <c r="M54" s="678">
        <v>2</v>
      </c>
      <c r="N54" s="679">
        <v>0</v>
      </c>
      <c r="O54" s="680">
        <v>0</v>
      </c>
      <c r="P54" s="678">
        <v>0</v>
      </c>
      <c r="Q54" s="678">
        <v>2</v>
      </c>
      <c r="R54" s="679">
        <v>0</v>
      </c>
      <c r="S54" s="677">
        <v>0</v>
      </c>
      <c r="T54" s="678">
        <v>0</v>
      </c>
      <c r="U54" s="679">
        <v>2</v>
      </c>
      <c r="V54" s="276">
        <v>0</v>
      </c>
      <c r="W54" s="276">
        <v>2</v>
      </c>
      <c r="X54" s="681">
        <v>14948</v>
      </c>
      <c r="Y54" s="272" t="s">
        <v>755</v>
      </c>
      <c r="Z54" s="273" t="s">
        <v>1076</v>
      </c>
      <c r="AA54" s="274">
        <v>357</v>
      </c>
      <c r="AB54" s="682" t="s">
        <v>108</v>
      </c>
      <c r="AC54" s="950" t="s">
        <v>401</v>
      </c>
      <c r="AD54" s="684" t="s">
        <v>2466</v>
      </c>
      <c r="AF54" s="11"/>
      <c r="AG54" s="11"/>
    </row>
    <row r="55" spans="1:33" ht="42" customHeight="1">
      <c r="B55" s="610" t="s">
        <v>1082</v>
      </c>
      <c r="C55" s="616" t="s">
        <v>2465</v>
      </c>
      <c r="D55" s="611" t="s">
        <v>2464</v>
      </c>
      <c r="E55" s="611" t="s">
        <v>2463</v>
      </c>
      <c r="F55" s="613" t="s">
        <v>2462</v>
      </c>
      <c r="G55" s="611" t="s">
        <v>2461</v>
      </c>
      <c r="H55" s="659" t="s">
        <v>2460</v>
      </c>
      <c r="I55" s="614" t="s">
        <v>2459</v>
      </c>
      <c r="J55" s="137">
        <f t="shared" si="0"/>
        <v>2</v>
      </c>
      <c r="K55" s="677">
        <v>0</v>
      </c>
      <c r="L55" s="678">
        <v>0</v>
      </c>
      <c r="M55" s="678">
        <v>2</v>
      </c>
      <c r="N55" s="679">
        <v>0</v>
      </c>
      <c r="O55" s="680">
        <v>0</v>
      </c>
      <c r="P55" s="678">
        <v>0</v>
      </c>
      <c r="Q55" s="678">
        <v>2</v>
      </c>
      <c r="R55" s="679">
        <v>0</v>
      </c>
      <c r="S55" s="677">
        <v>0</v>
      </c>
      <c r="T55" s="678">
        <v>1</v>
      </c>
      <c r="U55" s="679">
        <v>1</v>
      </c>
      <c r="V55" s="276">
        <v>0</v>
      </c>
      <c r="W55" s="276">
        <v>2</v>
      </c>
      <c r="X55" s="681">
        <v>12204</v>
      </c>
      <c r="Y55" s="272" t="s">
        <v>755</v>
      </c>
      <c r="Z55" s="273" t="s">
        <v>1076</v>
      </c>
      <c r="AA55" s="274">
        <v>357</v>
      </c>
      <c r="AB55" s="682" t="s">
        <v>108</v>
      </c>
      <c r="AC55" s="950" t="s">
        <v>401</v>
      </c>
      <c r="AD55" s="684" t="s">
        <v>2458</v>
      </c>
      <c r="AF55" s="11"/>
      <c r="AG55" s="11"/>
    </row>
    <row r="56" spans="1:33" ht="42" customHeight="1">
      <c r="B56" s="610" t="s">
        <v>1082</v>
      </c>
      <c r="C56" s="616" t="s">
        <v>2457</v>
      </c>
      <c r="D56" s="611" t="s">
        <v>2456</v>
      </c>
      <c r="E56" s="611" t="s">
        <v>2455</v>
      </c>
      <c r="F56" s="613" t="s">
        <v>2454</v>
      </c>
      <c r="G56" s="611" t="s">
        <v>2454</v>
      </c>
      <c r="H56" s="659" t="s">
        <v>2453</v>
      </c>
      <c r="I56" s="614" t="s">
        <v>2452</v>
      </c>
      <c r="J56" s="137">
        <f t="shared" si="0"/>
        <v>2</v>
      </c>
      <c r="K56" s="677">
        <v>0</v>
      </c>
      <c r="L56" s="678">
        <v>0</v>
      </c>
      <c r="M56" s="678">
        <v>2</v>
      </c>
      <c r="N56" s="679">
        <v>0</v>
      </c>
      <c r="O56" s="680">
        <v>0</v>
      </c>
      <c r="P56" s="678">
        <v>0</v>
      </c>
      <c r="Q56" s="678">
        <v>2</v>
      </c>
      <c r="R56" s="679">
        <v>0</v>
      </c>
      <c r="S56" s="677">
        <v>0</v>
      </c>
      <c r="T56" s="678">
        <v>1</v>
      </c>
      <c r="U56" s="679">
        <v>1</v>
      </c>
      <c r="V56" s="276">
        <v>0</v>
      </c>
      <c r="W56" s="276">
        <v>2</v>
      </c>
      <c r="X56" s="681">
        <v>15371</v>
      </c>
      <c r="Y56" s="272" t="s">
        <v>755</v>
      </c>
      <c r="Z56" s="273" t="s">
        <v>1076</v>
      </c>
      <c r="AA56" s="274">
        <v>357</v>
      </c>
      <c r="AB56" s="682" t="s">
        <v>108</v>
      </c>
      <c r="AC56" s="950" t="s">
        <v>401</v>
      </c>
      <c r="AD56" s="684" t="s">
        <v>2451</v>
      </c>
      <c r="AF56" s="11"/>
      <c r="AG56" s="11"/>
    </row>
    <row r="57" spans="1:33" ht="42" customHeight="1">
      <c r="B57" s="610" t="s">
        <v>1082</v>
      </c>
      <c r="C57" s="616" t="s">
        <v>2450</v>
      </c>
      <c r="D57" s="611" t="s">
        <v>2449</v>
      </c>
      <c r="E57" s="611" t="s">
        <v>2448</v>
      </c>
      <c r="F57" s="613" t="s">
        <v>2447</v>
      </c>
      <c r="G57" s="611" t="s">
        <v>2447</v>
      </c>
      <c r="H57" s="659" t="s">
        <v>2446</v>
      </c>
      <c r="I57" s="620" t="s">
        <v>22</v>
      </c>
      <c r="J57" s="137">
        <f t="shared" si="0"/>
        <v>0</v>
      </c>
      <c r="K57" s="677">
        <v>0</v>
      </c>
      <c r="L57" s="678">
        <v>0</v>
      </c>
      <c r="M57" s="678">
        <v>0</v>
      </c>
      <c r="N57" s="679">
        <v>0</v>
      </c>
      <c r="O57" s="680">
        <v>0</v>
      </c>
      <c r="P57" s="678">
        <v>0</v>
      </c>
      <c r="Q57" s="678">
        <v>0</v>
      </c>
      <c r="R57" s="679">
        <v>0</v>
      </c>
      <c r="S57" s="677">
        <v>0</v>
      </c>
      <c r="T57" s="678">
        <v>0</v>
      </c>
      <c r="U57" s="679">
        <v>0</v>
      </c>
      <c r="V57" s="276">
        <v>0</v>
      </c>
      <c r="W57" s="276">
        <v>2</v>
      </c>
      <c r="X57" s="681">
        <v>13225</v>
      </c>
      <c r="Y57" s="272" t="s">
        <v>755</v>
      </c>
      <c r="Z57" s="273" t="s">
        <v>1076</v>
      </c>
      <c r="AA57" s="274">
        <v>357</v>
      </c>
      <c r="AB57" s="682" t="s">
        <v>108</v>
      </c>
      <c r="AC57" s="950" t="s">
        <v>401</v>
      </c>
      <c r="AD57" s="684" t="s">
        <v>2445</v>
      </c>
      <c r="AF57" s="11"/>
      <c r="AG57" s="11"/>
    </row>
    <row r="58" spans="1:33" ht="42" customHeight="1">
      <c r="B58" s="610" t="s">
        <v>1082</v>
      </c>
      <c r="C58" s="616" t="s">
        <v>2444</v>
      </c>
      <c r="D58" s="611" t="s">
        <v>2443</v>
      </c>
      <c r="E58" s="611" t="s">
        <v>2442</v>
      </c>
      <c r="F58" s="613" t="s">
        <v>2441</v>
      </c>
      <c r="G58" s="611" t="s">
        <v>2441</v>
      </c>
      <c r="H58" s="659" t="s">
        <v>2440</v>
      </c>
      <c r="I58" s="614" t="s">
        <v>2439</v>
      </c>
      <c r="J58" s="137">
        <f t="shared" si="0"/>
        <v>2</v>
      </c>
      <c r="K58" s="677">
        <v>0</v>
      </c>
      <c r="L58" s="678">
        <v>0</v>
      </c>
      <c r="M58" s="678">
        <v>2</v>
      </c>
      <c r="N58" s="679">
        <v>0</v>
      </c>
      <c r="O58" s="680">
        <v>0</v>
      </c>
      <c r="P58" s="678">
        <v>0</v>
      </c>
      <c r="Q58" s="678">
        <v>2</v>
      </c>
      <c r="R58" s="679">
        <v>0</v>
      </c>
      <c r="S58" s="677">
        <v>0</v>
      </c>
      <c r="T58" s="678">
        <v>0</v>
      </c>
      <c r="U58" s="679">
        <v>2</v>
      </c>
      <c r="V58" s="276">
        <v>0</v>
      </c>
      <c r="W58" s="276">
        <v>3</v>
      </c>
      <c r="X58" s="681">
        <v>3030</v>
      </c>
      <c r="Y58" s="272" t="s">
        <v>755</v>
      </c>
      <c r="Z58" s="273" t="s">
        <v>1076</v>
      </c>
      <c r="AA58" s="274">
        <v>357</v>
      </c>
      <c r="AB58" s="682" t="s">
        <v>108</v>
      </c>
      <c r="AC58" s="950" t="s">
        <v>401</v>
      </c>
      <c r="AD58" s="684" t="s">
        <v>2438</v>
      </c>
      <c r="AF58" s="11"/>
      <c r="AG58" s="11"/>
    </row>
    <row r="59" spans="1:33" s="10" customFormat="1" ht="42" customHeight="1">
      <c r="A59" s="132"/>
      <c r="B59" s="610" t="s">
        <v>1082</v>
      </c>
      <c r="C59" s="618" t="s">
        <v>2437</v>
      </c>
      <c r="D59" s="619" t="s">
        <v>650</v>
      </c>
      <c r="E59" s="618" t="s">
        <v>2436</v>
      </c>
      <c r="F59" s="613" t="s">
        <v>649</v>
      </c>
      <c r="G59" s="619" t="s">
        <v>649</v>
      </c>
      <c r="H59" s="429" t="s">
        <v>2435</v>
      </c>
      <c r="I59" s="621" t="s">
        <v>2434</v>
      </c>
      <c r="J59" s="137">
        <f t="shared" si="0"/>
        <v>2</v>
      </c>
      <c r="K59" s="677">
        <v>0</v>
      </c>
      <c r="L59" s="678">
        <v>0</v>
      </c>
      <c r="M59" s="678">
        <v>2</v>
      </c>
      <c r="N59" s="679">
        <v>0</v>
      </c>
      <c r="O59" s="680">
        <v>0</v>
      </c>
      <c r="P59" s="678">
        <v>0</v>
      </c>
      <c r="Q59" s="678">
        <v>2</v>
      </c>
      <c r="R59" s="679">
        <v>0</v>
      </c>
      <c r="S59" s="677">
        <v>0</v>
      </c>
      <c r="T59" s="678">
        <v>0</v>
      </c>
      <c r="U59" s="679">
        <v>2</v>
      </c>
      <c r="V59" s="276">
        <v>0</v>
      </c>
      <c r="W59" s="276">
        <v>3</v>
      </c>
      <c r="X59" s="681">
        <v>8131</v>
      </c>
      <c r="Y59" s="272" t="s">
        <v>755</v>
      </c>
      <c r="Z59" s="273" t="s">
        <v>1076</v>
      </c>
      <c r="AA59" s="274">
        <v>357</v>
      </c>
      <c r="AB59" s="686" t="s">
        <v>108</v>
      </c>
      <c r="AC59" s="950" t="s">
        <v>401</v>
      </c>
      <c r="AD59" s="687" t="s">
        <v>2433</v>
      </c>
      <c r="AF59" s="11"/>
      <c r="AG59" s="11"/>
    </row>
    <row r="60" spans="1:33" s="10" customFormat="1" ht="42" customHeight="1">
      <c r="A60" s="132"/>
      <c r="B60" s="610" t="s">
        <v>1082</v>
      </c>
      <c r="C60" s="622" t="s">
        <v>2432</v>
      </c>
      <c r="D60" s="623" t="s">
        <v>2431</v>
      </c>
      <c r="E60" s="623" t="s">
        <v>2430</v>
      </c>
      <c r="F60" s="613" t="s">
        <v>2429</v>
      </c>
      <c r="G60" s="623" t="s">
        <v>2428</v>
      </c>
      <c r="H60" s="624" t="s">
        <v>2427</v>
      </c>
      <c r="I60" s="624" t="s">
        <v>2426</v>
      </c>
      <c r="J60" s="137">
        <f t="shared" si="0"/>
        <v>3</v>
      </c>
      <c r="K60" s="677">
        <v>1</v>
      </c>
      <c r="L60" s="678">
        <v>0</v>
      </c>
      <c r="M60" s="678">
        <v>2</v>
      </c>
      <c r="N60" s="679">
        <v>0</v>
      </c>
      <c r="O60" s="680">
        <v>1</v>
      </c>
      <c r="P60" s="678">
        <v>0</v>
      </c>
      <c r="Q60" s="678">
        <v>2</v>
      </c>
      <c r="R60" s="679">
        <v>0</v>
      </c>
      <c r="S60" s="677">
        <v>1</v>
      </c>
      <c r="T60" s="678">
        <v>1</v>
      </c>
      <c r="U60" s="679">
        <v>1</v>
      </c>
      <c r="V60" s="276">
        <v>0</v>
      </c>
      <c r="W60" s="276">
        <v>4</v>
      </c>
      <c r="X60" s="681">
        <v>2672</v>
      </c>
      <c r="Y60" s="272" t="s">
        <v>713</v>
      </c>
      <c r="Z60" s="273" t="s">
        <v>1076</v>
      </c>
      <c r="AA60" s="274">
        <v>357</v>
      </c>
      <c r="AB60" s="686" t="s">
        <v>108</v>
      </c>
      <c r="AC60" s="950" t="s">
        <v>401</v>
      </c>
      <c r="AD60" s="687" t="s">
        <v>2425</v>
      </c>
      <c r="AF60" s="11"/>
      <c r="AG60" s="11"/>
    </row>
    <row r="61" spans="1:33" s="10" customFormat="1" ht="42" customHeight="1">
      <c r="A61" s="132"/>
      <c r="B61" s="610" t="s">
        <v>1082</v>
      </c>
      <c r="C61" s="622" t="s">
        <v>2424</v>
      </c>
      <c r="D61" s="623" t="s">
        <v>2423</v>
      </c>
      <c r="E61" s="623" t="s">
        <v>2422</v>
      </c>
      <c r="F61" s="613" t="s">
        <v>2421</v>
      </c>
      <c r="G61" s="623" t="s">
        <v>2421</v>
      </c>
      <c r="H61" s="624" t="s">
        <v>4341</v>
      </c>
      <c r="I61" s="624" t="s">
        <v>2420</v>
      </c>
      <c r="J61" s="137">
        <f t="shared" si="0"/>
        <v>3</v>
      </c>
      <c r="K61" s="677">
        <v>1</v>
      </c>
      <c r="L61" s="678">
        <v>0</v>
      </c>
      <c r="M61" s="678">
        <v>2</v>
      </c>
      <c r="N61" s="679">
        <v>0</v>
      </c>
      <c r="O61" s="680">
        <v>1</v>
      </c>
      <c r="P61" s="678">
        <v>0</v>
      </c>
      <c r="Q61" s="678">
        <v>2</v>
      </c>
      <c r="R61" s="679">
        <v>0</v>
      </c>
      <c r="S61" s="677">
        <v>0</v>
      </c>
      <c r="T61" s="678">
        <v>2</v>
      </c>
      <c r="U61" s="679">
        <v>1</v>
      </c>
      <c r="V61" s="276">
        <v>0</v>
      </c>
      <c r="W61" s="276">
        <v>5</v>
      </c>
      <c r="X61" s="681">
        <v>3987</v>
      </c>
      <c r="Y61" s="272" t="s">
        <v>744</v>
      </c>
      <c r="Z61" s="273" t="s">
        <v>1076</v>
      </c>
      <c r="AA61" s="274">
        <v>355</v>
      </c>
      <c r="AB61" s="686" t="s">
        <v>108</v>
      </c>
      <c r="AC61" s="950" t="s">
        <v>401</v>
      </c>
      <c r="AD61" s="687" t="s">
        <v>2419</v>
      </c>
      <c r="AF61" s="11"/>
      <c r="AG61" s="11"/>
    </row>
    <row r="62" spans="1:33" s="10" customFormat="1" ht="53.4" customHeight="1">
      <c r="A62" s="9"/>
      <c r="B62" s="617" t="s">
        <v>71</v>
      </c>
      <c r="C62" s="618" t="s">
        <v>2418</v>
      </c>
      <c r="D62" s="619" t="s">
        <v>2417</v>
      </c>
      <c r="E62" s="618" t="s">
        <v>3473</v>
      </c>
      <c r="F62" s="613" t="s">
        <v>2416</v>
      </c>
      <c r="G62" s="615" t="s">
        <v>22</v>
      </c>
      <c r="H62" s="952" t="s">
        <v>4152</v>
      </c>
      <c r="I62" s="659" t="s">
        <v>2415</v>
      </c>
      <c r="J62" s="137">
        <f t="shared" si="0"/>
        <v>3</v>
      </c>
      <c r="K62" s="677">
        <v>0</v>
      </c>
      <c r="L62" s="678">
        <v>0</v>
      </c>
      <c r="M62" s="678">
        <v>3</v>
      </c>
      <c r="N62" s="679">
        <v>0</v>
      </c>
      <c r="O62" s="680">
        <v>0</v>
      </c>
      <c r="P62" s="678">
        <v>0</v>
      </c>
      <c r="Q62" s="678">
        <v>3</v>
      </c>
      <c r="R62" s="679">
        <v>0</v>
      </c>
      <c r="S62" s="677">
        <v>0</v>
      </c>
      <c r="T62" s="678">
        <v>0</v>
      </c>
      <c r="U62" s="679">
        <v>3</v>
      </c>
      <c r="V62" s="276">
        <v>0</v>
      </c>
      <c r="W62" s="276">
        <v>4</v>
      </c>
      <c r="X62" s="681">
        <v>30026</v>
      </c>
      <c r="Y62" s="272" t="s">
        <v>713</v>
      </c>
      <c r="Z62" s="273" t="s">
        <v>2076</v>
      </c>
      <c r="AA62" s="274">
        <v>359</v>
      </c>
      <c r="AB62" s="686" t="s">
        <v>117</v>
      </c>
      <c r="AC62" s="950" t="s">
        <v>107</v>
      </c>
      <c r="AD62" s="683" t="s">
        <v>22</v>
      </c>
      <c r="AF62" s="11"/>
      <c r="AG62" s="11"/>
    </row>
    <row r="63" spans="1:33" s="10" customFormat="1" ht="53.4" customHeight="1">
      <c r="A63" s="139"/>
      <c r="B63" s="617" t="s">
        <v>71</v>
      </c>
      <c r="C63" s="618" t="s">
        <v>2414</v>
      </c>
      <c r="D63" s="619" t="s">
        <v>2413</v>
      </c>
      <c r="E63" s="564" t="s">
        <v>2412</v>
      </c>
      <c r="F63" s="613" t="s">
        <v>2411</v>
      </c>
      <c r="G63" s="615" t="s">
        <v>22</v>
      </c>
      <c r="H63" s="952" t="s">
        <v>4153</v>
      </c>
      <c r="I63" s="659" t="s">
        <v>2410</v>
      </c>
      <c r="J63" s="137">
        <f t="shared" si="0"/>
        <v>3</v>
      </c>
      <c r="K63" s="677">
        <v>0</v>
      </c>
      <c r="L63" s="678">
        <v>0</v>
      </c>
      <c r="M63" s="678">
        <v>3</v>
      </c>
      <c r="N63" s="679">
        <v>0</v>
      </c>
      <c r="O63" s="680">
        <v>0</v>
      </c>
      <c r="P63" s="678">
        <v>0</v>
      </c>
      <c r="Q63" s="678">
        <v>3</v>
      </c>
      <c r="R63" s="679">
        <v>0</v>
      </c>
      <c r="S63" s="677">
        <v>0</v>
      </c>
      <c r="T63" s="678">
        <v>1</v>
      </c>
      <c r="U63" s="679">
        <v>2</v>
      </c>
      <c r="V63" s="276">
        <v>0</v>
      </c>
      <c r="W63" s="276">
        <v>12</v>
      </c>
      <c r="X63" s="681">
        <v>28590</v>
      </c>
      <c r="Y63" s="272" t="s">
        <v>713</v>
      </c>
      <c r="Z63" s="273" t="s">
        <v>2076</v>
      </c>
      <c r="AA63" s="274">
        <v>359</v>
      </c>
      <c r="AB63" s="686" t="s">
        <v>117</v>
      </c>
      <c r="AC63" s="950" t="s">
        <v>107</v>
      </c>
      <c r="AD63" s="683" t="s">
        <v>22</v>
      </c>
      <c r="AF63" s="11"/>
      <c r="AG63" s="11"/>
    </row>
    <row r="64" spans="1:33" s="10" customFormat="1" ht="53.4" customHeight="1">
      <c r="A64" s="139"/>
      <c r="B64" s="617" t="s">
        <v>20</v>
      </c>
      <c r="C64" s="564" t="s">
        <v>2409</v>
      </c>
      <c r="D64" s="625" t="s">
        <v>2408</v>
      </c>
      <c r="E64" s="564" t="s">
        <v>2407</v>
      </c>
      <c r="F64" s="613" t="s">
        <v>2406</v>
      </c>
      <c r="G64" s="615" t="s">
        <v>22</v>
      </c>
      <c r="H64" s="952" t="s">
        <v>4154</v>
      </c>
      <c r="I64" s="659" t="s">
        <v>2405</v>
      </c>
      <c r="J64" s="137">
        <f t="shared" si="0"/>
        <v>5</v>
      </c>
      <c r="K64" s="677">
        <v>0</v>
      </c>
      <c r="L64" s="678">
        <v>0</v>
      </c>
      <c r="M64" s="678">
        <v>5</v>
      </c>
      <c r="N64" s="679">
        <v>0</v>
      </c>
      <c r="O64" s="680">
        <v>0</v>
      </c>
      <c r="P64" s="678">
        <v>0</v>
      </c>
      <c r="Q64" s="678">
        <v>5</v>
      </c>
      <c r="R64" s="679">
        <v>0</v>
      </c>
      <c r="S64" s="677">
        <v>0</v>
      </c>
      <c r="T64" s="678">
        <v>0</v>
      </c>
      <c r="U64" s="679">
        <v>5</v>
      </c>
      <c r="V64" s="276">
        <v>0</v>
      </c>
      <c r="W64" s="276">
        <v>19</v>
      </c>
      <c r="X64" s="681">
        <v>7638</v>
      </c>
      <c r="Y64" s="272" t="s">
        <v>713</v>
      </c>
      <c r="Z64" s="273" t="s">
        <v>2076</v>
      </c>
      <c r="AA64" s="274">
        <v>359</v>
      </c>
      <c r="AB64" s="686" t="s">
        <v>117</v>
      </c>
      <c r="AC64" s="950" t="s">
        <v>107</v>
      </c>
      <c r="AD64" s="683" t="s">
        <v>22</v>
      </c>
      <c r="AF64" s="11"/>
      <c r="AG64" s="11"/>
    </row>
    <row r="65" spans="1:33" s="10" customFormat="1" ht="53.4" customHeight="1">
      <c r="A65" s="139"/>
      <c r="B65" s="626" t="s">
        <v>20</v>
      </c>
      <c r="C65" s="564" t="s">
        <v>2404</v>
      </c>
      <c r="D65" s="625" t="s">
        <v>2403</v>
      </c>
      <c r="E65" s="564" t="s">
        <v>2402</v>
      </c>
      <c r="F65" s="613" t="s">
        <v>2401</v>
      </c>
      <c r="G65" s="615" t="s">
        <v>22</v>
      </c>
      <c r="H65" s="952" t="s">
        <v>4155</v>
      </c>
      <c r="I65" s="659" t="s">
        <v>2400</v>
      </c>
      <c r="J65" s="137">
        <f t="shared" si="0"/>
        <v>3</v>
      </c>
      <c r="K65" s="677">
        <v>0</v>
      </c>
      <c r="L65" s="678">
        <v>0</v>
      </c>
      <c r="M65" s="678">
        <v>3</v>
      </c>
      <c r="N65" s="679">
        <v>0</v>
      </c>
      <c r="O65" s="680">
        <v>0</v>
      </c>
      <c r="P65" s="678">
        <v>0</v>
      </c>
      <c r="Q65" s="678">
        <v>3</v>
      </c>
      <c r="R65" s="679">
        <v>0</v>
      </c>
      <c r="S65" s="677">
        <v>1</v>
      </c>
      <c r="T65" s="678">
        <v>0</v>
      </c>
      <c r="U65" s="679">
        <v>2</v>
      </c>
      <c r="V65" s="276">
        <v>0</v>
      </c>
      <c r="W65" s="276">
        <v>33</v>
      </c>
      <c r="X65" s="681">
        <v>2912</v>
      </c>
      <c r="Y65" s="272" t="s">
        <v>713</v>
      </c>
      <c r="Z65" s="273" t="s">
        <v>2076</v>
      </c>
      <c r="AA65" s="274">
        <v>359</v>
      </c>
      <c r="AB65" s="686" t="s">
        <v>117</v>
      </c>
      <c r="AC65" s="950" t="s">
        <v>107</v>
      </c>
      <c r="AD65" s="683" t="s">
        <v>22</v>
      </c>
      <c r="AF65" s="11"/>
      <c r="AG65" s="11"/>
    </row>
    <row r="66" spans="1:33" s="10" customFormat="1" ht="53.4" customHeight="1">
      <c r="A66" s="139"/>
      <c r="B66" s="626" t="s">
        <v>20</v>
      </c>
      <c r="C66" s="611" t="s">
        <v>2399</v>
      </c>
      <c r="D66" s="625" t="s">
        <v>2398</v>
      </c>
      <c r="E66" s="564" t="s">
        <v>3474</v>
      </c>
      <c r="F66" s="613" t="s">
        <v>2397</v>
      </c>
      <c r="G66" s="615" t="s">
        <v>22</v>
      </c>
      <c r="H66" s="952" t="s">
        <v>4156</v>
      </c>
      <c r="I66" s="621" t="s">
        <v>2396</v>
      </c>
      <c r="J66" s="137">
        <f t="shared" si="0"/>
        <v>5</v>
      </c>
      <c r="K66" s="677">
        <v>0</v>
      </c>
      <c r="L66" s="678">
        <v>0</v>
      </c>
      <c r="M66" s="678">
        <v>5</v>
      </c>
      <c r="N66" s="679">
        <v>0</v>
      </c>
      <c r="O66" s="680">
        <v>0</v>
      </c>
      <c r="P66" s="678">
        <v>0</v>
      </c>
      <c r="Q66" s="678">
        <v>5</v>
      </c>
      <c r="R66" s="679">
        <v>0</v>
      </c>
      <c r="S66" s="677">
        <v>1</v>
      </c>
      <c r="T66" s="678">
        <v>1</v>
      </c>
      <c r="U66" s="679">
        <v>3</v>
      </c>
      <c r="V66" s="276">
        <v>0</v>
      </c>
      <c r="W66" s="276">
        <v>20</v>
      </c>
      <c r="X66" s="681">
        <v>35021</v>
      </c>
      <c r="Y66" s="272" t="s">
        <v>713</v>
      </c>
      <c r="Z66" s="273" t="s">
        <v>2076</v>
      </c>
      <c r="AA66" s="274">
        <v>359</v>
      </c>
      <c r="AB66" s="686" t="s">
        <v>117</v>
      </c>
      <c r="AC66" s="950" t="s">
        <v>107</v>
      </c>
      <c r="AD66" s="683" t="s">
        <v>22</v>
      </c>
      <c r="AF66" s="11"/>
      <c r="AG66" s="11"/>
    </row>
    <row r="67" spans="1:33" s="10" customFormat="1" ht="53.4" customHeight="1">
      <c r="A67" s="139"/>
      <c r="B67" s="626" t="s">
        <v>20</v>
      </c>
      <c r="C67" s="611" t="s">
        <v>2395</v>
      </c>
      <c r="D67" s="625" t="s">
        <v>169</v>
      </c>
      <c r="E67" s="564" t="s">
        <v>3475</v>
      </c>
      <c r="F67" s="613" t="s">
        <v>2394</v>
      </c>
      <c r="G67" s="615" t="s">
        <v>22</v>
      </c>
      <c r="H67" s="952" t="s">
        <v>4157</v>
      </c>
      <c r="I67" s="621" t="s">
        <v>2393</v>
      </c>
      <c r="J67" s="137">
        <f t="shared" si="0"/>
        <v>3</v>
      </c>
      <c r="K67" s="677">
        <v>0</v>
      </c>
      <c r="L67" s="678">
        <v>0</v>
      </c>
      <c r="M67" s="678">
        <v>3</v>
      </c>
      <c r="N67" s="679">
        <v>0</v>
      </c>
      <c r="O67" s="680">
        <v>0</v>
      </c>
      <c r="P67" s="678">
        <v>0</v>
      </c>
      <c r="Q67" s="678">
        <v>3</v>
      </c>
      <c r="R67" s="679">
        <v>0</v>
      </c>
      <c r="S67" s="677">
        <v>1</v>
      </c>
      <c r="T67" s="678">
        <v>0</v>
      </c>
      <c r="U67" s="679">
        <v>2</v>
      </c>
      <c r="V67" s="276">
        <v>0</v>
      </c>
      <c r="W67" s="276">
        <v>11</v>
      </c>
      <c r="X67" s="681">
        <v>23458</v>
      </c>
      <c r="Y67" s="272" t="s">
        <v>713</v>
      </c>
      <c r="Z67" s="273" t="s">
        <v>2076</v>
      </c>
      <c r="AA67" s="274">
        <v>359</v>
      </c>
      <c r="AB67" s="686" t="s">
        <v>117</v>
      </c>
      <c r="AC67" s="950" t="s">
        <v>107</v>
      </c>
      <c r="AD67" s="683" t="s">
        <v>22</v>
      </c>
      <c r="AF67" s="11"/>
      <c r="AG67" s="11"/>
    </row>
    <row r="68" spans="1:33" s="10" customFormat="1" ht="53.4" customHeight="1">
      <c r="A68" s="139"/>
      <c r="B68" s="626" t="s">
        <v>20</v>
      </c>
      <c r="C68" s="611" t="s">
        <v>2392</v>
      </c>
      <c r="D68" s="625" t="s">
        <v>2391</v>
      </c>
      <c r="E68" s="564" t="s">
        <v>3476</v>
      </c>
      <c r="F68" s="613" t="s">
        <v>2390</v>
      </c>
      <c r="G68" s="615" t="s">
        <v>22</v>
      </c>
      <c r="H68" s="952" t="s">
        <v>4158</v>
      </c>
      <c r="I68" s="659" t="s">
        <v>2389</v>
      </c>
      <c r="J68" s="137">
        <f t="shared" si="0"/>
        <v>3</v>
      </c>
      <c r="K68" s="677">
        <v>0</v>
      </c>
      <c r="L68" s="678">
        <v>0</v>
      </c>
      <c r="M68" s="678">
        <v>3</v>
      </c>
      <c r="N68" s="679">
        <v>0</v>
      </c>
      <c r="O68" s="680">
        <v>0</v>
      </c>
      <c r="P68" s="678">
        <v>0</v>
      </c>
      <c r="Q68" s="678">
        <v>3</v>
      </c>
      <c r="R68" s="679">
        <v>0</v>
      </c>
      <c r="S68" s="677">
        <v>1</v>
      </c>
      <c r="T68" s="678">
        <v>1</v>
      </c>
      <c r="U68" s="679">
        <v>1</v>
      </c>
      <c r="V68" s="276">
        <v>0</v>
      </c>
      <c r="W68" s="276">
        <v>6</v>
      </c>
      <c r="X68" s="681">
        <v>11363</v>
      </c>
      <c r="Y68" s="272" t="s">
        <v>713</v>
      </c>
      <c r="Z68" s="273" t="s">
        <v>2076</v>
      </c>
      <c r="AA68" s="274">
        <v>359</v>
      </c>
      <c r="AB68" s="686" t="s">
        <v>117</v>
      </c>
      <c r="AC68" s="950" t="s">
        <v>107</v>
      </c>
      <c r="AD68" s="683" t="s">
        <v>22</v>
      </c>
      <c r="AF68" s="11"/>
      <c r="AG68" s="11"/>
    </row>
    <row r="69" spans="1:33" s="10" customFormat="1" ht="53.4" customHeight="1">
      <c r="A69" s="139"/>
      <c r="B69" s="626" t="s">
        <v>20</v>
      </c>
      <c r="C69" s="611" t="s">
        <v>2388</v>
      </c>
      <c r="D69" s="625" t="s">
        <v>2387</v>
      </c>
      <c r="E69" s="564" t="s">
        <v>3477</v>
      </c>
      <c r="F69" s="613" t="s">
        <v>2386</v>
      </c>
      <c r="G69" s="615" t="s">
        <v>22</v>
      </c>
      <c r="H69" s="952" t="s">
        <v>4159</v>
      </c>
      <c r="I69" s="659" t="s">
        <v>2385</v>
      </c>
      <c r="J69" s="137">
        <f t="shared" si="0"/>
        <v>3</v>
      </c>
      <c r="K69" s="677">
        <v>0</v>
      </c>
      <c r="L69" s="678">
        <v>0</v>
      </c>
      <c r="M69" s="678">
        <v>3</v>
      </c>
      <c r="N69" s="679">
        <v>0</v>
      </c>
      <c r="O69" s="680">
        <v>0</v>
      </c>
      <c r="P69" s="678">
        <v>0</v>
      </c>
      <c r="Q69" s="678">
        <v>3</v>
      </c>
      <c r="R69" s="679">
        <v>0</v>
      </c>
      <c r="S69" s="677">
        <v>0</v>
      </c>
      <c r="T69" s="678">
        <v>2</v>
      </c>
      <c r="U69" s="679">
        <v>1</v>
      </c>
      <c r="V69" s="276">
        <v>0</v>
      </c>
      <c r="W69" s="276">
        <v>8</v>
      </c>
      <c r="X69" s="681">
        <v>10896</v>
      </c>
      <c r="Y69" s="272" t="s">
        <v>713</v>
      </c>
      <c r="Z69" s="273" t="s">
        <v>2076</v>
      </c>
      <c r="AA69" s="274">
        <v>359</v>
      </c>
      <c r="AB69" s="686" t="s">
        <v>117</v>
      </c>
      <c r="AC69" s="950" t="s">
        <v>107</v>
      </c>
      <c r="AD69" s="683" t="s">
        <v>22</v>
      </c>
      <c r="AF69" s="11"/>
      <c r="AG69" s="11"/>
    </row>
    <row r="70" spans="1:33" s="10" customFormat="1" ht="53.4" customHeight="1">
      <c r="A70" s="139"/>
      <c r="B70" s="626" t="s">
        <v>20</v>
      </c>
      <c r="C70" s="611" t="s">
        <v>2384</v>
      </c>
      <c r="D70" s="625" t="s">
        <v>2380</v>
      </c>
      <c r="E70" s="564" t="s">
        <v>3478</v>
      </c>
      <c r="F70" s="613" t="s">
        <v>2383</v>
      </c>
      <c r="G70" s="615" t="s">
        <v>22</v>
      </c>
      <c r="H70" s="952" t="s">
        <v>4160</v>
      </c>
      <c r="I70" s="621" t="s">
        <v>2382</v>
      </c>
      <c r="J70" s="137">
        <f t="shared" si="0"/>
        <v>3</v>
      </c>
      <c r="K70" s="677">
        <v>0</v>
      </c>
      <c r="L70" s="678">
        <v>0</v>
      </c>
      <c r="M70" s="678">
        <v>3</v>
      </c>
      <c r="N70" s="679">
        <v>0</v>
      </c>
      <c r="O70" s="680">
        <v>0</v>
      </c>
      <c r="P70" s="678">
        <v>0</v>
      </c>
      <c r="Q70" s="678">
        <v>3</v>
      </c>
      <c r="R70" s="679">
        <v>0</v>
      </c>
      <c r="S70" s="677">
        <v>0</v>
      </c>
      <c r="T70" s="678">
        <v>0</v>
      </c>
      <c r="U70" s="679">
        <v>3</v>
      </c>
      <c r="V70" s="276">
        <v>0</v>
      </c>
      <c r="W70" s="276">
        <v>11</v>
      </c>
      <c r="X70" s="681">
        <v>12672</v>
      </c>
      <c r="Y70" s="272" t="s">
        <v>713</v>
      </c>
      <c r="Z70" s="273" t="s">
        <v>2076</v>
      </c>
      <c r="AA70" s="274">
        <v>359</v>
      </c>
      <c r="AB70" s="686" t="s">
        <v>117</v>
      </c>
      <c r="AC70" s="950" t="s">
        <v>107</v>
      </c>
      <c r="AD70" s="683" t="s">
        <v>22</v>
      </c>
      <c r="AF70" s="11"/>
      <c r="AG70" s="11"/>
    </row>
    <row r="71" spans="1:33" s="10" customFormat="1" ht="53.4" customHeight="1">
      <c r="A71" s="139"/>
      <c r="B71" s="626" t="s">
        <v>20</v>
      </c>
      <c r="C71" s="611" t="s">
        <v>2381</v>
      </c>
      <c r="D71" s="625" t="s">
        <v>2380</v>
      </c>
      <c r="E71" s="564" t="s">
        <v>3479</v>
      </c>
      <c r="F71" s="613" t="s">
        <v>2379</v>
      </c>
      <c r="G71" s="615" t="s">
        <v>22</v>
      </c>
      <c r="H71" s="952" t="s">
        <v>4161</v>
      </c>
      <c r="I71" s="621" t="s">
        <v>2378</v>
      </c>
      <c r="J71" s="137">
        <f t="shared" si="0"/>
        <v>3</v>
      </c>
      <c r="K71" s="677">
        <v>0</v>
      </c>
      <c r="L71" s="678">
        <v>0</v>
      </c>
      <c r="M71" s="678">
        <v>3</v>
      </c>
      <c r="N71" s="679">
        <v>0</v>
      </c>
      <c r="O71" s="680">
        <v>0</v>
      </c>
      <c r="P71" s="678">
        <v>0</v>
      </c>
      <c r="Q71" s="678">
        <v>3</v>
      </c>
      <c r="R71" s="679">
        <v>0</v>
      </c>
      <c r="S71" s="677">
        <v>0</v>
      </c>
      <c r="T71" s="678">
        <v>1</v>
      </c>
      <c r="U71" s="679">
        <v>2</v>
      </c>
      <c r="V71" s="276">
        <v>0</v>
      </c>
      <c r="W71" s="276">
        <v>31</v>
      </c>
      <c r="X71" s="681">
        <v>11849</v>
      </c>
      <c r="Y71" s="272" t="s">
        <v>713</v>
      </c>
      <c r="Z71" s="273" t="s">
        <v>2076</v>
      </c>
      <c r="AA71" s="274">
        <v>359</v>
      </c>
      <c r="AB71" s="686" t="s">
        <v>117</v>
      </c>
      <c r="AC71" s="950" t="s">
        <v>107</v>
      </c>
      <c r="AD71" s="683" t="s">
        <v>22</v>
      </c>
      <c r="AF71" s="11"/>
      <c r="AG71" s="11"/>
    </row>
    <row r="72" spans="1:33" s="10" customFormat="1" ht="53.4" customHeight="1">
      <c r="A72" s="139"/>
      <c r="B72" s="626" t="s">
        <v>20</v>
      </c>
      <c r="C72" s="611" t="s">
        <v>2377</v>
      </c>
      <c r="D72" s="625" t="s">
        <v>2376</v>
      </c>
      <c r="E72" s="564" t="s">
        <v>3480</v>
      </c>
      <c r="F72" s="613" t="s">
        <v>2375</v>
      </c>
      <c r="G72" s="615" t="s">
        <v>22</v>
      </c>
      <c r="H72" s="952" t="s">
        <v>4162</v>
      </c>
      <c r="I72" s="621" t="s">
        <v>2374</v>
      </c>
      <c r="J72" s="137">
        <f t="shared" si="0"/>
        <v>3</v>
      </c>
      <c r="K72" s="677">
        <v>0</v>
      </c>
      <c r="L72" s="678">
        <v>0</v>
      </c>
      <c r="M72" s="678">
        <v>3</v>
      </c>
      <c r="N72" s="679">
        <v>0</v>
      </c>
      <c r="O72" s="680">
        <v>0</v>
      </c>
      <c r="P72" s="678">
        <v>0</v>
      </c>
      <c r="Q72" s="678">
        <v>3</v>
      </c>
      <c r="R72" s="679">
        <v>0</v>
      </c>
      <c r="S72" s="677">
        <v>0</v>
      </c>
      <c r="T72" s="678">
        <v>0</v>
      </c>
      <c r="U72" s="679">
        <v>3</v>
      </c>
      <c r="V72" s="276">
        <v>0</v>
      </c>
      <c r="W72" s="276">
        <v>25</v>
      </c>
      <c r="X72" s="681">
        <v>11538</v>
      </c>
      <c r="Y72" s="272" t="s">
        <v>713</v>
      </c>
      <c r="Z72" s="273" t="s">
        <v>2076</v>
      </c>
      <c r="AA72" s="274">
        <v>359</v>
      </c>
      <c r="AB72" s="686" t="s">
        <v>117</v>
      </c>
      <c r="AC72" s="950" t="s">
        <v>107</v>
      </c>
      <c r="AD72" s="683" t="s">
        <v>22</v>
      </c>
      <c r="AF72" s="11"/>
      <c r="AG72" s="11"/>
    </row>
    <row r="73" spans="1:33" s="10" customFormat="1" ht="53.4" customHeight="1">
      <c r="A73" s="139"/>
      <c r="B73" s="626" t="s">
        <v>20</v>
      </c>
      <c r="C73" s="611" t="s">
        <v>2373</v>
      </c>
      <c r="D73" s="625" t="s">
        <v>2372</v>
      </c>
      <c r="E73" s="564" t="s">
        <v>3481</v>
      </c>
      <c r="F73" s="613" t="s">
        <v>2371</v>
      </c>
      <c r="G73" s="615" t="s">
        <v>22</v>
      </c>
      <c r="H73" s="952" t="s">
        <v>4163</v>
      </c>
      <c r="I73" s="621" t="s">
        <v>2370</v>
      </c>
      <c r="J73" s="137">
        <f t="shared" ref="J73:J136" si="1">SUM(K73:N73)</f>
        <v>3</v>
      </c>
      <c r="K73" s="677">
        <v>0</v>
      </c>
      <c r="L73" s="678">
        <v>0</v>
      </c>
      <c r="M73" s="678">
        <v>3</v>
      </c>
      <c r="N73" s="679">
        <v>0</v>
      </c>
      <c r="O73" s="680">
        <v>0</v>
      </c>
      <c r="P73" s="678">
        <v>0</v>
      </c>
      <c r="Q73" s="678">
        <v>3</v>
      </c>
      <c r="R73" s="679">
        <v>0</v>
      </c>
      <c r="S73" s="677">
        <v>0</v>
      </c>
      <c r="T73" s="678">
        <v>0</v>
      </c>
      <c r="U73" s="679">
        <v>3</v>
      </c>
      <c r="V73" s="276">
        <v>0</v>
      </c>
      <c r="W73" s="276">
        <v>8</v>
      </c>
      <c r="X73" s="681">
        <v>13793</v>
      </c>
      <c r="Y73" s="272" t="s">
        <v>713</v>
      </c>
      <c r="Z73" s="273" t="s">
        <v>2076</v>
      </c>
      <c r="AA73" s="274">
        <v>359</v>
      </c>
      <c r="AB73" s="686" t="s">
        <v>117</v>
      </c>
      <c r="AC73" s="950" t="s">
        <v>107</v>
      </c>
      <c r="AD73" s="683" t="s">
        <v>22</v>
      </c>
      <c r="AF73" s="11"/>
      <c r="AG73" s="11"/>
    </row>
    <row r="74" spans="1:33" s="10" customFormat="1" ht="53.4" customHeight="1">
      <c r="A74" s="139"/>
      <c r="B74" s="626" t="s">
        <v>20</v>
      </c>
      <c r="C74" s="611" t="s">
        <v>2369</v>
      </c>
      <c r="D74" s="625" t="s">
        <v>2368</v>
      </c>
      <c r="E74" s="564" t="s">
        <v>3482</v>
      </c>
      <c r="F74" s="613" t="s">
        <v>2367</v>
      </c>
      <c r="G74" s="615" t="s">
        <v>22</v>
      </c>
      <c r="H74" s="952" t="s">
        <v>4164</v>
      </c>
      <c r="I74" s="621" t="s">
        <v>2366</v>
      </c>
      <c r="J74" s="137">
        <f t="shared" si="1"/>
        <v>3</v>
      </c>
      <c r="K74" s="677">
        <v>0</v>
      </c>
      <c r="L74" s="678">
        <v>0</v>
      </c>
      <c r="M74" s="678">
        <v>3</v>
      </c>
      <c r="N74" s="679">
        <v>0</v>
      </c>
      <c r="O74" s="680">
        <v>0</v>
      </c>
      <c r="P74" s="678">
        <v>0</v>
      </c>
      <c r="Q74" s="678">
        <v>3</v>
      </c>
      <c r="R74" s="679">
        <v>0</v>
      </c>
      <c r="S74" s="677">
        <v>0</v>
      </c>
      <c r="T74" s="678">
        <v>0</v>
      </c>
      <c r="U74" s="679">
        <v>3</v>
      </c>
      <c r="V74" s="276">
        <v>0</v>
      </c>
      <c r="W74" s="276">
        <v>7</v>
      </c>
      <c r="X74" s="681">
        <v>8976</v>
      </c>
      <c r="Y74" s="272" t="s">
        <v>713</v>
      </c>
      <c r="Z74" s="273" t="s">
        <v>2076</v>
      </c>
      <c r="AA74" s="274">
        <v>359</v>
      </c>
      <c r="AB74" s="686" t="s">
        <v>117</v>
      </c>
      <c r="AC74" s="950" t="s">
        <v>107</v>
      </c>
      <c r="AD74" s="683" t="s">
        <v>22</v>
      </c>
      <c r="AF74" s="11"/>
      <c r="AG74" s="11"/>
    </row>
    <row r="75" spans="1:33" s="10" customFormat="1" ht="53.4" customHeight="1">
      <c r="A75" s="139"/>
      <c r="B75" s="626" t="s">
        <v>20</v>
      </c>
      <c r="C75" s="611" t="s">
        <v>2365</v>
      </c>
      <c r="D75" s="625" t="s">
        <v>2364</v>
      </c>
      <c r="E75" s="564" t="s">
        <v>3483</v>
      </c>
      <c r="F75" s="613" t="s">
        <v>2363</v>
      </c>
      <c r="G75" s="615" t="s">
        <v>22</v>
      </c>
      <c r="H75" s="952" t="s">
        <v>4165</v>
      </c>
      <c r="I75" s="621" t="s">
        <v>2362</v>
      </c>
      <c r="J75" s="137">
        <f t="shared" si="1"/>
        <v>3</v>
      </c>
      <c r="K75" s="677">
        <v>0</v>
      </c>
      <c r="L75" s="678">
        <v>0</v>
      </c>
      <c r="M75" s="678">
        <v>3</v>
      </c>
      <c r="N75" s="679">
        <v>0</v>
      </c>
      <c r="O75" s="680">
        <v>0</v>
      </c>
      <c r="P75" s="678">
        <v>0</v>
      </c>
      <c r="Q75" s="678">
        <v>3</v>
      </c>
      <c r="R75" s="679">
        <v>0</v>
      </c>
      <c r="S75" s="677">
        <v>0</v>
      </c>
      <c r="T75" s="678">
        <v>0</v>
      </c>
      <c r="U75" s="679">
        <v>3</v>
      </c>
      <c r="V75" s="276">
        <v>0</v>
      </c>
      <c r="W75" s="276">
        <v>6</v>
      </c>
      <c r="X75" s="681">
        <v>13015</v>
      </c>
      <c r="Y75" s="272" t="s">
        <v>713</v>
      </c>
      <c r="Z75" s="273" t="s">
        <v>2076</v>
      </c>
      <c r="AA75" s="274">
        <v>359</v>
      </c>
      <c r="AB75" s="686" t="s">
        <v>117</v>
      </c>
      <c r="AC75" s="950" t="s">
        <v>107</v>
      </c>
      <c r="AD75" s="683" t="s">
        <v>22</v>
      </c>
      <c r="AF75" s="11"/>
      <c r="AG75" s="11"/>
    </row>
    <row r="76" spans="1:33" s="10" customFormat="1" ht="53.4" customHeight="1">
      <c r="A76" s="139"/>
      <c r="B76" s="626" t="s">
        <v>20</v>
      </c>
      <c r="C76" s="611" t="s">
        <v>2361</v>
      </c>
      <c r="D76" s="625" t="s">
        <v>2112</v>
      </c>
      <c r="E76" s="564" t="s">
        <v>3484</v>
      </c>
      <c r="F76" s="613" t="s">
        <v>2360</v>
      </c>
      <c r="G76" s="615" t="s">
        <v>22</v>
      </c>
      <c r="H76" s="952" t="s">
        <v>4166</v>
      </c>
      <c r="I76" s="621" t="s">
        <v>2359</v>
      </c>
      <c r="J76" s="137">
        <f>SUM(K76:N76)</f>
        <v>2</v>
      </c>
      <c r="K76" s="677">
        <v>0</v>
      </c>
      <c r="L76" s="678">
        <v>0</v>
      </c>
      <c r="M76" s="678">
        <v>2</v>
      </c>
      <c r="N76" s="679">
        <v>0</v>
      </c>
      <c r="O76" s="680">
        <v>0</v>
      </c>
      <c r="P76" s="678">
        <v>0</v>
      </c>
      <c r="Q76" s="678">
        <v>2</v>
      </c>
      <c r="R76" s="679">
        <v>0</v>
      </c>
      <c r="S76" s="677">
        <v>0</v>
      </c>
      <c r="T76" s="678">
        <v>0</v>
      </c>
      <c r="U76" s="679">
        <v>2</v>
      </c>
      <c r="V76" s="276">
        <v>0</v>
      </c>
      <c r="W76" s="276">
        <v>10</v>
      </c>
      <c r="X76" s="681">
        <v>9079</v>
      </c>
      <c r="Y76" s="272" t="s">
        <v>713</v>
      </c>
      <c r="Z76" s="273" t="s">
        <v>2076</v>
      </c>
      <c r="AA76" s="274">
        <v>359</v>
      </c>
      <c r="AB76" s="686" t="s">
        <v>117</v>
      </c>
      <c r="AC76" s="950" t="s">
        <v>107</v>
      </c>
      <c r="AD76" s="683" t="s">
        <v>22</v>
      </c>
      <c r="AF76" s="11"/>
      <c r="AG76" s="11"/>
    </row>
    <row r="77" spans="1:33" s="10" customFormat="1" ht="53.4" customHeight="1">
      <c r="A77" s="139"/>
      <c r="B77" s="626" t="s">
        <v>20</v>
      </c>
      <c r="C77" s="611" t="s">
        <v>2358</v>
      </c>
      <c r="D77" s="625" t="s">
        <v>2357</v>
      </c>
      <c r="E77" s="564" t="s">
        <v>3485</v>
      </c>
      <c r="F77" s="613" t="s">
        <v>2356</v>
      </c>
      <c r="G77" s="615" t="s">
        <v>22</v>
      </c>
      <c r="H77" s="952" t="s">
        <v>4167</v>
      </c>
      <c r="I77" s="621" t="s">
        <v>2355</v>
      </c>
      <c r="J77" s="137">
        <f t="shared" si="1"/>
        <v>3</v>
      </c>
      <c r="K77" s="677">
        <v>0</v>
      </c>
      <c r="L77" s="678">
        <v>0</v>
      </c>
      <c r="M77" s="678">
        <v>3</v>
      </c>
      <c r="N77" s="679">
        <v>0</v>
      </c>
      <c r="O77" s="680">
        <v>0</v>
      </c>
      <c r="P77" s="678">
        <v>0</v>
      </c>
      <c r="Q77" s="678">
        <v>3</v>
      </c>
      <c r="R77" s="679">
        <v>0</v>
      </c>
      <c r="S77" s="677">
        <v>1</v>
      </c>
      <c r="T77" s="678">
        <v>0</v>
      </c>
      <c r="U77" s="679">
        <v>2</v>
      </c>
      <c r="V77" s="276">
        <v>0</v>
      </c>
      <c r="W77" s="276">
        <v>8</v>
      </c>
      <c r="X77" s="681">
        <v>5133</v>
      </c>
      <c r="Y77" s="272" t="s">
        <v>713</v>
      </c>
      <c r="Z77" s="273" t="s">
        <v>2076</v>
      </c>
      <c r="AA77" s="274">
        <v>359</v>
      </c>
      <c r="AB77" s="686" t="s">
        <v>117</v>
      </c>
      <c r="AC77" s="950" t="s">
        <v>107</v>
      </c>
      <c r="AD77" s="683" t="s">
        <v>22</v>
      </c>
      <c r="AF77" s="11"/>
      <c r="AG77" s="11"/>
    </row>
    <row r="78" spans="1:33" s="10" customFormat="1" ht="53.4" customHeight="1">
      <c r="A78" s="139"/>
      <c r="B78" s="626" t="s">
        <v>20</v>
      </c>
      <c r="C78" s="611" t="s">
        <v>2354</v>
      </c>
      <c r="D78" s="625" t="s">
        <v>2353</v>
      </c>
      <c r="E78" s="564" t="s">
        <v>3486</v>
      </c>
      <c r="F78" s="613" t="s">
        <v>2352</v>
      </c>
      <c r="G78" s="615" t="s">
        <v>22</v>
      </c>
      <c r="H78" s="952" t="s">
        <v>4168</v>
      </c>
      <c r="I78" s="621" t="s">
        <v>2351</v>
      </c>
      <c r="J78" s="137">
        <f t="shared" si="1"/>
        <v>3</v>
      </c>
      <c r="K78" s="677">
        <v>0</v>
      </c>
      <c r="L78" s="678">
        <v>0</v>
      </c>
      <c r="M78" s="678">
        <v>3</v>
      </c>
      <c r="N78" s="679">
        <v>0</v>
      </c>
      <c r="O78" s="680">
        <v>0</v>
      </c>
      <c r="P78" s="678">
        <v>0</v>
      </c>
      <c r="Q78" s="678">
        <v>3</v>
      </c>
      <c r="R78" s="679">
        <v>0</v>
      </c>
      <c r="S78" s="677">
        <v>1</v>
      </c>
      <c r="T78" s="678">
        <v>0</v>
      </c>
      <c r="U78" s="679">
        <v>2</v>
      </c>
      <c r="V78" s="276">
        <v>0</v>
      </c>
      <c r="W78" s="276">
        <v>9</v>
      </c>
      <c r="X78" s="681">
        <v>15261</v>
      </c>
      <c r="Y78" s="272" t="s">
        <v>713</v>
      </c>
      <c r="Z78" s="273" t="s">
        <v>2076</v>
      </c>
      <c r="AA78" s="274">
        <v>359</v>
      </c>
      <c r="AB78" s="686" t="s">
        <v>117</v>
      </c>
      <c r="AC78" s="950" t="s">
        <v>107</v>
      </c>
      <c r="AD78" s="683" t="s">
        <v>22</v>
      </c>
      <c r="AF78" s="11"/>
      <c r="AG78" s="11"/>
    </row>
    <row r="79" spans="1:33" s="10" customFormat="1" ht="53.4" customHeight="1">
      <c r="A79" s="139"/>
      <c r="B79" s="626" t="s">
        <v>20</v>
      </c>
      <c r="C79" s="611" t="s">
        <v>2350</v>
      </c>
      <c r="D79" s="625" t="s">
        <v>2349</v>
      </c>
      <c r="E79" s="564" t="s">
        <v>3487</v>
      </c>
      <c r="F79" s="613" t="s">
        <v>2348</v>
      </c>
      <c r="G79" s="615" t="s">
        <v>22</v>
      </c>
      <c r="H79" s="952" t="s">
        <v>4169</v>
      </c>
      <c r="I79" s="621" t="s">
        <v>2347</v>
      </c>
      <c r="J79" s="137">
        <f t="shared" si="1"/>
        <v>3</v>
      </c>
      <c r="K79" s="677">
        <v>0</v>
      </c>
      <c r="L79" s="678">
        <v>0</v>
      </c>
      <c r="M79" s="678">
        <v>3</v>
      </c>
      <c r="N79" s="679">
        <v>0</v>
      </c>
      <c r="O79" s="680">
        <v>0</v>
      </c>
      <c r="P79" s="678">
        <v>0</v>
      </c>
      <c r="Q79" s="678">
        <v>3</v>
      </c>
      <c r="R79" s="679">
        <v>0</v>
      </c>
      <c r="S79" s="677">
        <v>0</v>
      </c>
      <c r="T79" s="678">
        <v>0</v>
      </c>
      <c r="U79" s="679">
        <v>3</v>
      </c>
      <c r="V79" s="276">
        <v>0</v>
      </c>
      <c r="W79" s="276">
        <v>16</v>
      </c>
      <c r="X79" s="681">
        <v>12700</v>
      </c>
      <c r="Y79" s="272" t="s">
        <v>713</v>
      </c>
      <c r="Z79" s="273" t="s">
        <v>2076</v>
      </c>
      <c r="AA79" s="274">
        <v>359</v>
      </c>
      <c r="AB79" s="686" t="s">
        <v>117</v>
      </c>
      <c r="AC79" s="950" t="s">
        <v>107</v>
      </c>
      <c r="AD79" s="683" t="s">
        <v>22</v>
      </c>
      <c r="AF79" s="11"/>
      <c r="AG79" s="11"/>
    </row>
    <row r="80" spans="1:33" s="10" customFormat="1" ht="53.4" customHeight="1">
      <c r="A80" s="139"/>
      <c r="B80" s="626" t="s">
        <v>20</v>
      </c>
      <c r="C80" s="611" t="s">
        <v>2346</v>
      </c>
      <c r="D80" s="625" t="s">
        <v>2345</v>
      </c>
      <c r="E80" s="564" t="s">
        <v>3488</v>
      </c>
      <c r="F80" s="613" t="s">
        <v>2344</v>
      </c>
      <c r="G80" s="615" t="s">
        <v>22</v>
      </c>
      <c r="H80" s="952" t="s">
        <v>4170</v>
      </c>
      <c r="I80" s="621" t="s">
        <v>2343</v>
      </c>
      <c r="J80" s="137">
        <f t="shared" si="1"/>
        <v>3</v>
      </c>
      <c r="K80" s="677">
        <v>0</v>
      </c>
      <c r="L80" s="678">
        <v>0</v>
      </c>
      <c r="M80" s="678">
        <v>3</v>
      </c>
      <c r="N80" s="679">
        <v>0</v>
      </c>
      <c r="O80" s="680">
        <v>0</v>
      </c>
      <c r="P80" s="678">
        <v>0</v>
      </c>
      <c r="Q80" s="678">
        <v>3</v>
      </c>
      <c r="R80" s="679">
        <v>0</v>
      </c>
      <c r="S80" s="677">
        <v>0</v>
      </c>
      <c r="T80" s="678">
        <v>0</v>
      </c>
      <c r="U80" s="679">
        <v>3</v>
      </c>
      <c r="V80" s="276">
        <v>0</v>
      </c>
      <c r="W80" s="276">
        <v>10</v>
      </c>
      <c r="X80" s="681">
        <v>11590</v>
      </c>
      <c r="Y80" s="272" t="s">
        <v>713</v>
      </c>
      <c r="Z80" s="273" t="s">
        <v>2076</v>
      </c>
      <c r="AA80" s="274">
        <v>359</v>
      </c>
      <c r="AB80" s="686" t="s">
        <v>117</v>
      </c>
      <c r="AC80" s="950" t="s">
        <v>107</v>
      </c>
      <c r="AD80" s="683" t="s">
        <v>22</v>
      </c>
      <c r="AF80" s="11"/>
      <c r="AG80" s="11"/>
    </row>
    <row r="81" spans="1:33" s="10" customFormat="1" ht="53.4" customHeight="1">
      <c r="A81" s="139"/>
      <c r="B81" s="626" t="s">
        <v>20</v>
      </c>
      <c r="C81" s="611" t="s">
        <v>2342</v>
      </c>
      <c r="D81" s="625" t="s">
        <v>2341</v>
      </c>
      <c r="E81" s="564" t="s">
        <v>3489</v>
      </c>
      <c r="F81" s="613" t="s">
        <v>2340</v>
      </c>
      <c r="G81" s="615" t="s">
        <v>22</v>
      </c>
      <c r="H81" s="952" t="s">
        <v>4171</v>
      </c>
      <c r="I81" s="621" t="s">
        <v>2339</v>
      </c>
      <c r="J81" s="137">
        <f t="shared" si="1"/>
        <v>3</v>
      </c>
      <c r="K81" s="677">
        <v>0</v>
      </c>
      <c r="L81" s="678">
        <v>0</v>
      </c>
      <c r="M81" s="678">
        <v>3</v>
      </c>
      <c r="N81" s="679">
        <v>0</v>
      </c>
      <c r="O81" s="680">
        <v>0</v>
      </c>
      <c r="P81" s="678">
        <v>0</v>
      </c>
      <c r="Q81" s="678">
        <v>3</v>
      </c>
      <c r="R81" s="679">
        <v>0</v>
      </c>
      <c r="S81" s="677">
        <v>0</v>
      </c>
      <c r="T81" s="678">
        <v>0</v>
      </c>
      <c r="U81" s="679">
        <v>3</v>
      </c>
      <c r="V81" s="276">
        <v>0</v>
      </c>
      <c r="W81" s="276">
        <v>7</v>
      </c>
      <c r="X81" s="681">
        <v>4612</v>
      </c>
      <c r="Y81" s="272" t="s">
        <v>713</v>
      </c>
      <c r="Z81" s="273" t="s">
        <v>2076</v>
      </c>
      <c r="AA81" s="274">
        <v>359</v>
      </c>
      <c r="AB81" s="686" t="s">
        <v>117</v>
      </c>
      <c r="AC81" s="950" t="s">
        <v>107</v>
      </c>
      <c r="AD81" s="683" t="s">
        <v>22</v>
      </c>
      <c r="AF81" s="11"/>
      <c r="AG81" s="11"/>
    </row>
    <row r="82" spans="1:33" s="10" customFormat="1" ht="53.4" customHeight="1">
      <c r="A82" s="139"/>
      <c r="B82" s="626" t="s">
        <v>20</v>
      </c>
      <c r="C82" s="611" t="s">
        <v>2338</v>
      </c>
      <c r="D82" s="625" t="s">
        <v>2108</v>
      </c>
      <c r="E82" s="564" t="s">
        <v>3490</v>
      </c>
      <c r="F82" s="613" t="s">
        <v>2337</v>
      </c>
      <c r="G82" s="615" t="s">
        <v>22</v>
      </c>
      <c r="H82" s="952" t="s">
        <v>4172</v>
      </c>
      <c r="I82" s="621" t="s">
        <v>2336</v>
      </c>
      <c r="J82" s="137">
        <f t="shared" si="1"/>
        <v>2</v>
      </c>
      <c r="K82" s="677">
        <v>0</v>
      </c>
      <c r="L82" s="678">
        <v>0</v>
      </c>
      <c r="M82" s="678">
        <v>2</v>
      </c>
      <c r="N82" s="679">
        <v>0</v>
      </c>
      <c r="O82" s="680">
        <v>0</v>
      </c>
      <c r="P82" s="678">
        <v>0</v>
      </c>
      <c r="Q82" s="678">
        <v>2</v>
      </c>
      <c r="R82" s="679">
        <v>0</v>
      </c>
      <c r="S82" s="677">
        <v>0</v>
      </c>
      <c r="T82" s="678">
        <v>0</v>
      </c>
      <c r="U82" s="679">
        <v>2</v>
      </c>
      <c r="V82" s="276">
        <v>0</v>
      </c>
      <c r="W82" s="276">
        <v>8</v>
      </c>
      <c r="X82" s="681">
        <v>6845</v>
      </c>
      <c r="Y82" s="272" t="s">
        <v>713</v>
      </c>
      <c r="Z82" s="273" t="s">
        <v>2076</v>
      </c>
      <c r="AA82" s="274">
        <v>359</v>
      </c>
      <c r="AB82" s="686" t="s">
        <v>117</v>
      </c>
      <c r="AC82" s="950" t="s">
        <v>107</v>
      </c>
      <c r="AD82" s="683" t="s">
        <v>22</v>
      </c>
      <c r="AF82" s="11"/>
      <c r="AG82" s="11"/>
    </row>
    <row r="83" spans="1:33" s="10" customFormat="1" ht="53.4" customHeight="1">
      <c r="A83" s="139"/>
      <c r="B83" s="626" t="s">
        <v>20</v>
      </c>
      <c r="C83" s="611" t="s">
        <v>2335</v>
      </c>
      <c r="D83" s="625" t="s">
        <v>2334</v>
      </c>
      <c r="E83" s="564" t="s">
        <v>3491</v>
      </c>
      <c r="F83" s="613" t="s">
        <v>2333</v>
      </c>
      <c r="G83" s="615" t="s">
        <v>22</v>
      </c>
      <c r="H83" s="952" t="s">
        <v>4173</v>
      </c>
      <c r="I83" s="621" t="s">
        <v>2332</v>
      </c>
      <c r="J83" s="137">
        <f t="shared" si="1"/>
        <v>3</v>
      </c>
      <c r="K83" s="677">
        <v>0</v>
      </c>
      <c r="L83" s="678">
        <v>0</v>
      </c>
      <c r="M83" s="678">
        <v>3</v>
      </c>
      <c r="N83" s="679">
        <v>0</v>
      </c>
      <c r="O83" s="680">
        <v>0</v>
      </c>
      <c r="P83" s="678">
        <v>0</v>
      </c>
      <c r="Q83" s="678">
        <v>3</v>
      </c>
      <c r="R83" s="679">
        <v>0</v>
      </c>
      <c r="S83" s="677">
        <v>1</v>
      </c>
      <c r="T83" s="678">
        <v>0</v>
      </c>
      <c r="U83" s="679">
        <v>2</v>
      </c>
      <c r="V83" s="276">
        <v>0</v>
      </c>
      <c r="W83" s="276">
        <v>8</v>
      </c>
      <c r="X83" s="681">
        <v>8892</v>
      </c>
      <c r="Y83" s="272" t="s">
        <v>713</v>
      </c>
      <c r="Z83" s="273" t="s">
        <v>2076</v>
      </c>
      <c r="AA83" s="274">
        <v>359</v>
      </c>
      <c r="AB83" s="686" t="s">
        <v>117</v>
      </c>
      <c r="AC83" s="950" t="s">
        <v>107</v>
      </c>
      <c r="AD83" s="683" t="s">
        <v>22</v>
      </c>
      <c r="AF83" s="11"/>
      <c r="AG83" s="11"/>
    </row>
    <row r="84" spans="1:33" s="10" customFormat="1" ht="53.4" customHeight="1">
      <c r="A84" s="139"/>
      <c r="B84" s="626" t="s">
        <v>20</v>
      </c>
      <c r="C84" s="611" t="s">
        <v>2331</v>
      </c>
      <c r="D84" s="625" t="s">
        <v>2327</v>
      </c>
      <c r="E84" s="564" t="s">
        <v>3492</v>
      </c>
      <c r="F84" s="613" t="s">
        <v>2330</v>
      </c>
      <c r="G84" s="615" t="s">
        <v>22</v>
      </c>
      <c r="H84" s="952" t="s">
        <v>4174</v>
      </c>
      <c r="I84" s="621" t="s">
        <v>2329</v>
      </c>
      <c r="J84" s="137">
        <f t="shared" si="1"/>
        <v>3</v>
      </c>
      <c r="K84" s="677">
        <v>0</v>
      </c>
      <c r="L84" s="678">
        <v>0</v>
      </c>
      <c r="M84" s="678">
        <v>3</v>
      </c>
      <c r="N84" s="679">
        <v>0</v>
      </c>
      <c r="O84" s="680">
        <v>0</v>
      </c>
      <c r="P84" s="678">
        <v>0</v>
      </c>
      <c r="Q84" s="678">
        <v>3</v>
      </c>
      <c r="R84" s="679">
        <v>0</v>
      </c>
      <c r="S84" s="677">
        <v>0</v>
      </c>
      <c r="T84" s="678">
        <v>0</v>
      </c>
      <c r="U84" s="679">
        <v>3</v>
      </c>
      <c r="V84" s="276">
        <v>0</v>
      </c>
      <c r="W84" s="276">
        <v>14</v>
      </c>
      <c r="X84" s="681">
        <v>7189</v>
      </c>
      <c r="Y84" s="272" t="s">
        <v>713</v>
      </c>
      <c r="Z84" s="273" t="s">
        <v>2076</v>
      </c>
      <c r="AA84" s="274">
        <v>359</v>
      </c>
      <c r="AB84" s="686" t="s">
        <v>117</v>
      </c>
      <c r="AC84" s="950" t="s">
        <v>107</v>
      </c>
      <c r="AD84" s="683" t="s">
        <v>22</v>
      </c>
      <c r="AF84" s="11"/>
      <c r="AG84" s="11"/>
    </row>
    <row r="85" spans="1:33" s="10" customFormat="1" ht="53.4" customHeight="1">
      <c r="A85" s="139"/>
      <c r="B85" s="626" t="s">
        <v>20</v>
      </c>
      <c r="C85" s="611" t="s">
        <v>2328</v>
      </c>
      <c r="D85" s="625" t="s">
        <v>2327</v>
      </c>
      <c r="E85" s="564" t="s">
        <v>3493</v>
      </c>
      <c r="F85" s="613" t="s">
        <v>2326</v>
      </c>
      <c r="G85" s="615" t="s">
        <v>22</v>
      </c>
      <c r="H85" s="952" t="s">
        <v>4175</v>
      </c>
      <c r="I85" s="621" t="s">
        <v>2325</v>
      </c>
      <c r="J85" s="137">
        <f t="shared" si="1"/>
        <v>3</v>
      </c>
      <c r="K85" s="677">
        <v>0</v>
      </c>
      <c r="L85" s="678">
        <v>0</v>
      </c>
      <c r="M85" s="678">
        <v>3</v>
      </c>
      <c r="N85" s="679">
        <v>0</v>
      </c>
      <c r="O85" s="680">
        <v>0</v>
      </c>
      <c r="P85" s="678">
        <v>0</v>
      </c>
      <c r="Q85" s="678">
        <v>3</v>
      </c>
      <c r="R85" s="679">
        <v>0</v>
      </c>
      <c r="S85" s="677">
        <v>1</v>
      </c>
      <c r="T85" s="678">
        <v>0</v>
      </c>
      <c r="U85" s="679">
        <v>2</v>
      </c>
      <c r="V85" s="276">
        <v>0</v>
      </c>
      <c r="W85" s="276">
        <v>9</v>
      </c>
      <c r="X85" s="681">
        <v>10139</v>
      </c>
      <c r="Y85" s="272" t="s">
        <v>713</v>
      </c>
      <c r="Z85" s="273" t="s">
        <v>2076</v>
      </c>
      <c r="AA85" s="274">
        <v>359</v>
      </c>
      <c r="AB85" s="686" t="s">
        <v>117</v>
      </c>
      <c r="AC85" s="950" t="s">
        <v>107</v>
      </c>
      <c r="AD85" s="683" t="s">
        <v>22</v>
      </c>
      <c r="AF85" s="11"/>
      <c r="AG85" s="11"/>
    </row>
    <row r="86" spans="1:33" s="10" customFormat="1" ht="53.4" customHeight="1">
      <c r="A86" s="139"/>
      <c r="B86" s="626" t="s">
        <v>20</v>
      </c>
      <c r="C86" s="611" t="s">
        <v>2324</v>
      </c>
      <c r="D86" s="625" t="s">
        <v>2291</v>
      </c>
      <c r="E86" s="564" t="s">
        <v>3494</v>
      </c>
      <c r="F86" s="613" t="s">
        <v>2323</v>
      </c>
      <c r="G86" s="615" t="s">
        <v>22</v>
      </c>
      <c r="H86" s="952" t="s">
        <v>4176</v>
      </c>
      <c r="I86" s="621" t="s">
        <v>2322</v>
      </c>
      <c r="J86" s="137">
        <f t="shared" si="1"/>
        <v>3</v>
      </c>
      <c r="K86" s="677">
        <v>0</v>
      </c>
      <c r="L86" s="678">
        <v>0</v>
      </c>
      <c r="M86" s="678">
        <v>3</v>
      </c>
      <c r="N86" s="679">
        <v>0</v>
      </c>
      <c r="O86" s="680">
        <v>0</v>
      </c>
      <c r="P86" s="678">
        <v>0</v>
      </c>
      <c r="Q86" s="678">
        <v>3</v>
      </c>
      <c r="R86" s="679">
        <v>0</v>
      </c>
      <c r="S86" s="677">
        <v>0</v>
      </c>
      <c r="T86" s="678">
        <v>1</v>
      </c>
      <c r="U86" s="679">
        <v>2</v>
      </c>
      <c r="V86" s="276">
        <v>0</v>
      </c>
      <c r="W86" s="276">
        <v>12</v>
      </c>
      <c r="X86" s="681">
        <v>16855</v>
      </c>
      <c r="Y86" s="272" t="s">
        <v>713</v>
      </c>
      <c r="Z86" s="273" t="s">
        <v>2076</v>
      </c>
      <c r="AA86" s="274">
        <v>359</v>
      </c>
      <c r="AB86" s="686" t="s">
        <v>117</v>
      </c>
      <c r="AC86" s="950" t="s">
        <v>107</v>
      </c>
      <c r="AD86" s="683" t="s">
        <v>22</v>
      </c>
      <c r="AF86" s="11"/>
      <c r="AG86" s="11"/>
    </row>
    <row r="87" spans="1:33" s="10" customFormat="1" ht="53.4" customHeight="1">
      <c r="A87" s="139"/>
      <c r="B87" s="626" t="s">
        <v>20</v>
      </c>
      <c r="C87" s="611" t="s">
        <v>2321</v>
      </c>
      <c r="D87" s="625" t="s">
        <v>2320</v>
      </c>
      <c r="E87" s="564" t="s">
        <v>3495</v>
      </c>
      <c r="F87" s="613" t="s">
        <v>2319</v>
      </c>
      <c r="G87" s="615" t="s">
        <v>22</v>
      </c>
      <c r="H87" s="952" t="s">
        <v>4177</v>
      </c>
      <c r="I87" s="621" t="s">
        <v>2318</v>
      </c>
      <c r="J87" s="137">
        <f t="shared" si="1"/>
        <v>3</v>
      </c>
      <c r="K87" s="677">
        <v>0</v>
      </c>
      <c r="L87" s="678">
        <v>0</v>
      </c>
      <c r="M87" s="678">
        <v>3</v>
      </c>
      <c r="N87" s="679">
        <v>0</v>
      </c>
      <c r="O87" s="680">
        <v>0</v>
      </c>
      <c r="P87" s="678">
        <v>0</v>
      </c>
      <c r="Q87" s="678">
        <v>3</v>
      </c>
      <c r="R87" s="679">
        <v>0</v>
      </c>
      <c r="S87" s="677">
        <v>0</v>
      </c>
      <c r="T87" s="678">
        <v>0</v>
      </c>
      <c r="U87" s="679">
        <v>3</v>
      </c>
      <c r="V87" s="276">
        <v>0</v>
      </c>
      <c r="W87" s="276">
        <v>18</v>
      </c>
      <c r="X87" s="681">
        <v>5945</v>
      </c>
      <c r="Y87" s="272" t="s">
        <v>713</v>
      </c>
      <c r="Z87" s="273" t="s">
        <v>2076</v>
      </c>
      <c r="AA87" s="274">
        <v>359</v>
      </c>
      <c r="AB87" s="686" t="s">
        <v>117</v>
      </c>
      <c r="AC87" s="950" t="s">
        <v>107</v>
      </c>
      <c r="AD87" s="683" t="s">
        <v>22</v>
      </c>
      <c r="AF87" s="11"/>
      <c r="AG87" s="11"/>
    </row>
    <row r="88" spans="1:33" s="10" customFormat="1" ht="53.4" customHeight="1">
      <c r="A88" s="139"/>
      <c r="B88" s="626" t="s">
        <v>20</v>
      </c>
      <c r="C88" s="611" t="s">
        <v>2317</v>
      </c>
      <c r="D88" s="625" t="s">
        <v>2316</v>
      </c>
      <c r="E88" s="564" t="s">
        <v>3496</v>
      </c>
      <c r="F88" s="613" t="s">
        <v>2315</v>
      </c>
      <c r="G88" s="615" t="s">
        <v>22</v>
      </c>
      <c r="H88" s="952" t="s">
        <v>4178</v>
      </c>
      <c r="I88" s="621" t="s">
        <v>2314</v>
      </c>
      <c r="J88" s="137">
        <f t="shared" si="1"/>
        <v>3</v>
      </c>
      <c r="K88" s="677">
        <v>0</v>
      </c>
      <c r="L88" s="678">
        <v>0</v>
      </c>
      <c r="M88" s="678">
        <v>3</v>
      </c>
      <c r="N88" s="679">
        <v>0</v>
      </c>
      <c r="O88" s="680">
        <v>0</v>
      </c>
      <c r="P88" s="678">
        <v>0</v>
      </c>
      <c r="Q88" s="678">
        <v>3</v>
      </c>
      <c r="R88" s="679">
        <v>0</v>
      </c>
      <c r="S88" s="677">
        <v>0</v>
      </c>
      <c r="T88" s="678">
        <v>1</v>
      </c>
      <c r="U88" s="679">
        <v>2</v>
      </c>
      <c r="V88" s="276">
        <v>0</v>
      </c>
      <c r="W88" s="276">
        <v>13</v>
      </c>
      <c r="X88" s="681">
        <v>12398</v>
      </c>
      <c r="Y88" s="272" t="s">
        <v>713</v>
      </c>
      <c r="Z88" s="273" t="s">
        <v>2076</v>
      </c>
      <c r="AA88" s="274">
        <v>359</v>
      </c>
      <c r="AB88" s="686" t="s">
        <v>117</v>
      </c>
      <c r="AC88" s="950" t="s">
        <v>107</v>
      </c>
      <c r="AD88" s="683" t="s">
        <v>22</v>
      </c>
      <c r="AF88" s="11"/>
      <c r="AG88" s="11"/>
    </row>
    <row r="89" spans="1:33" s="10" customFormat="1" ht="53.4" customHeight="1">
      <c r="A89" s="139"/>
      <c r="B89" s="626" t="s">
        <v>20</v>
      </c>
      <c r="C89" s="611" t="s">
        <v>2313</v>
      </c>
      <c r="D89" s="625" t="s">
        <v>2312</v>
      </c>
      <c r="E89" s="564" t="s">
        <v>3497</v>
      </c>
      <c r="F89" s="613" t="s">
        <v>2311</v>
      </c>
      <c r="G89" s="615" t="s">
        <v>22</v>
      </c>
      <c r="H89" s="952" t="s">
        <v>4179</v>
      </c>
      <c r="I89" s="621" t="s">
        <v>2310</v>
      </c>
      <c r="J89" s="137">
        <f t="shared" si="1"/>
        <v>3</v>
      </c>
      <c r="K89" s="677">
        <v>0</v>
      </c>
      <c r="L89" s="678">
        <v>0</v>
      </c>
      <c r="M89" s="678">
        <v>3</v>
      </c>
      <c r="N89" s="679">
        <v>0</v>
      </c>
      <c r="O89" s="680">
        <v>0</v>
      </c>
      <c r="P89" s="678">
        <v>0</v>
      </c>
      <c r="Q89" s="678">
        <v>3</v>
      </c>
      <c r="R89" s="679">
        <v>0</v>
      </c>
      <c r="S89" s="677">
        <v>0</v>
      </c>
      <c r="T89" s="678">
        <v>1</v>
      </c>
      <c r="U89" s="679">
        <v>2</v>
      </c>
      <c r="V89" s="276">
        <v>0</v>
      </c>
      <c r="W89" s="276">
        <v>10</v>
      </c>
      <c r="X89" s="681">
        <v>9805</v>
      </c>
      <c r="Y89" s="272" t="s">
        <v>713</v>
      </c>
      <c r="Z89" s="273" t="s">
        <v>2076</v>
      </c>
      <c r="AA89" s="274">
        <v>359</v>
      </c>
      <c r="AB89" s="686" t="s">
        <v>117</v>
      </c>
      <c r="AC89" s="950" t="s">
        <v>107</v>
      </c>
      <c r="AD89" s="683" t="s">
        <v>22</v>
      </c>
      <c r="AF89" s="11"/>
      <c r="AG89" s="11"/>
    </row>
    <row r="90" spans="1:33" s="10" customFormat="1" ht="53.4" customHeight="1">
      <c r="A90" s="139"/>
      <c r="B90" s="626" t="s">
        <v>20</v>
      </c>
      <c r="C90" s="611" t="s">
        <v>2309</v>
      </c>
      <c r="D90" s="625" t="s">
        <v>2308</v>
      </c>
      <c r="E90" s="564" t="s">
        <v>3498</v>
      </c>
      <c r="F90" s="613" t="s">
        <v>2307</v>
      </c>
      <c r="G90" s="615" t="s">
        <v>22</v>
      </c>
      <c r="H90" s="952" t="s">
        <v>4180</v>
      </c>
      <c r="I90" s="621" t="s">
        <v>2306</v>
      </c>
      <c r="J90" s="137">
        <f t="shared" si="1"/>
        <v>3</v>
      </c>
      <c r="K90" s="677">
        <v>0</v>
      </c>
      <c r="L90" s="678">
        <v>0</v>
      </c>
      <c r="M90" s="678">
        <v>3</v>
      </c>
      <c r="N90" s="679">
        <v>0</v>
      </c>
      <c r="O90" s="680">
        <v>0</v>
      </c>
      <c r="P90" s="678">
        <v>0</v>
      </c>
      <c r="Q90" s="678">
        <v>3</v>
      </c>
      <c r="R90" s="679">
        <v>0</v>
      </c>
      <c r="S90" s="677">
        <v>1</v>
      </c>
      <c r="T90" s="678">
        <v>1</v>
      </c>
      <c r="U90" s="679">
        <v>1</v>
      </c>
      <c r="V90" s="276">
        <v>0</v>
      </c>
      <c r="W90" s="276">
        <v>9</v>
      </c>
      <c r="X90" s="681">
        <v>11810</v>
      </c>
      <c r="Y90" s="272" t="s">
        <v>713</v>
      </c>
      <c r="Z90" s="273" t="s">
        <v>2076</v>
      </c>
      <c r="AA90" s="274">
        <v>359</v>
      </c>
      <c r="AB90" s="686" t="s">
        <v>117</v>
      </c>
      <c r="AC90" s="950" t="s">
        <v>107</v>
      </c>
      <c r="AD90" s="683" t="s">
        <v>22</v>
      </c>
      <c r="AF90" s="11"/>
      <c r="AG90" s="11"/>
    </row>
    <row r="91" spans="1:33" s="10" customFormat="1" ht="53.4" customHeight="1">
      <c r="A91" s="139"/>
      <c r="B91" s="626" t="s">
        <v>20</v>
      </c>
      <c r="C91" s="611" t="s">
        <v>2305</v>
      </c>
      <c r="D91" s="625" t="s">
        <v>2304</v>
      </c>
      <c r="E91" s="564" t="s">
        <v>3499</v>
      </c>
      <c r="F91" s="613" t="s">
        <v>2303</v>
      </c>
      <c r="G91" s="615" t="s">
        <v>22</v>
      </c>
      <c r="H91" s="952" t="s">
        <v>4181</v>
      </c>
      <c r="I91" s="621" t="s">
        <v>2302</v>
      </c>
      <c r="J91" s="137">
        <f t="shared" si="1"/>
        <v>3</v>
      </c>
      <c r="K91" s="677">
        <v>0</v>
      </c>
      <c r="L91" s="678">
        <v>0</v>
      </c>
      <c r="M91" s="678">
        <v>3</v>
      </c>
      <c r="N91" s="679">
        <v>0</v>
      </c>
      <c r="O91" s="680">
        <v>0</v>
      </c>
      <c r="P91" s="678">
        <v>0</v>
      </c>
      <c r="Q91" s="678">
        <v>3</v>
      </c>
      <c r="R91" s="679">
        <v>0</v>
      </c>
      <c r="S91" s="677">
        <v>2</v>
      </c>
      <c r="T91" s="678">
        <v>0</v>
      </c>
      <c r="U91" s="679">
        <v>1</v>
      </c>
      <c r="V91" s="276">
        <v>0</v>
      </c>
      <c r="W91" s="276">
        <v>8</v>
      </c>
      <c r="X91" s="681">
        <v>8349</v>
      </c>
      <c r="Y91" s="272" t="s">
        <v>713</v>
      </c>
      <c r="Z91" s="273" t="s">
        <v>2076</v>
      </c>
      <c r="AA91" s="274">
        <v>359</v>
      </c>
      <c r="AB91" s="686" t="s">
        <v>117</v>
      </c>
      <c r="AC91" s="950" t="s">
        <v>107</v>
      </c>
      <c r="AD91" s="683" t="s">
        <v>22</v>
      </c>
      <c r="AF91" s="11"/>
      <c r="AG91" s="11"/>
    </row>
    <row r="92" spans="1:33" s="10" customFormat="1" ht="53.4" customHeight="1">
      <c r="A92" s="139"/>
      <c r="B92" s="626" t="s">
        <v>20</v>
      </c>
      <c r="C92" s="611" t="s">
        <v>2301</v>
      </c>
      <c r="D92" s="625" t="s">
        <v>2300</v>
      </c>
      <c r="E92" s="564" t="s">
        <v>2299</v>
      </c>
      <c r="F92" s="613" t="s">
        <v>2298</v>
      </c>
      <c r="G92" s="615" t="s">
        <v>22</v>
      </c>
      <c r="H92" s="952" t="s">
        <v>4182</v>
      </c>
      <c r="I92" s="621" t="s">
        <v>2297</v>
      </c>
      <c r="J92" s="137">
        <f t="shared" si="1"/>
        <v>3</v>
      </c>
      <c r="K92" s="677">
        <v>0</v>
      </c>
      <c r="L92" s="678">
        <v>0</v>
      </c>
      <c r="M92" s="678">
        <v>3</v>
      </c>
      <c r="N92" s="679">
        <v>0</v>
      </c>
      <c r="O92" s="680">
        <v>0</v>
      </c>
      <c r="P92" s="678">
        <v>0</v>
      </c>
      <c r="Q92" s="678">
        <v>3</v>
      </c>
      <c r="R92" s="679">
        <v>0</v>
      </c>
      <c r="S92" s="677">
        <v>0</v>
      </c>
      <c r="T92" s="678">
        <v>1</v>
      </c>
      <c r="U92" s="679">
        <v>2</v>
      </c>
      <c r="V92" s="276">
        <v>0</v>
      </c>
      <c r="W92" s="276">
        <v>15</v>
      </c>
      <c r="X92" s="681">
        <v>24436</v>
      </c>
      <c r="Y92" s="272" t="s">
        <v>713</v>
      </c>
      <c r="Z92" s="273" t="s">
        <v>2076</v>
      </c>
      <c r="AA92" s="274">
        <v>359</v>
      </c>
      <c r="AB92" s="686" t="s">
        <v>117</v>
      </c>
      <c r="AC92" s="950" t="s">
        <v>107</v>
      </c>
      <c r="AD92" s="683" t="s">
        <v>22</v>
      </c>
      <c r="AF92" s="11"/>
      <c r="AG92" s="11"/>
    </row>
    <row r="93" spans="1:33" s="10" customFormat="1" ht="53.4" customHeight="1">
      <c r="A93" s="139"/>
      <c r="B93" s="626" t="s">
        <v>20</v>
      </c>
      <c r="C93" s="611" t="s">
        <v>2296</v>
      </c>
      <c r="D93" s="625" t="s">
        <v>2295</v>
      </c>
      <c r="E93" s="564" t="s">
        <v>3500</v>
      </c>
      <c r="F93" s="613" t="s">
        <v>2294</v>
      </c>
      <c r="G93" s="615" t="s">
        <v>22</v>
      </c>
      <c r="H93" s="952" t="s">
        <v>4183</v>
      </c>
      <c r="I93" s="621" t="s">
        <v>2293</v>
      </c>
      <c r="J93" s="137">
        <f t="shared" si="1"/>
        <v>3</v>
      </c>
      <c r="K93" s="677">
        <v>0</v>
      </c>
      <c r="L93" s="678">
        <v>0</v>
      </c>
      <c r="M93" s="678">
        <v>3</v>
      </c>
      <c r="N93" s="679">
        <v>0</v>
      </c>
      <c r="O93" s="680">
        <v>0</v>
      </c>
      <c r="P93" s="678">
        <v>0</v>
      </c>
      <c r="Q93" s="678">
        <v>3</v>
      </c>
      <c r="R93" s="679">
        <v>0</v>
      </c>
      <c r="S93" s="677">
        <v>0</v>
      </c>
      <c r="T93" s="678">
        <v>0</v>
      </c>
      <c r="U93" s="679">
        <v>3</v>
      </c>
      <c r="V93" s="276">
        <v>0</v>
      </c>
      <c r="W93" s="276">
        <v>13</v>
      </c>
      <c r="X93" s="681">
        <v>12646</v>
      </c>
      <c r="Y93" s="272" t="s">
        <v>713</v>
      </c>
      <c r="Z93" s="273" t="s">
        <v>2076</v>
      </c>
      <c r="AA93" s="274">
        <v>359</v>
      </c>
      <c r="AB93" s="686" t="s">
        <v>117</v>
      </c>
      <c r="AC93" s="950" t="s">
        <v>107</v>
      </c>
      <c r="AD93" s="683" t="s">
        <v>22</v>
      </c>
      <c r="AF93" s="11"/>
      <c r="AG93" s="11"/>
    </row>
    <row r="94" spans="1:33" s="10" customFormat="1" ht="53.4" customHeight="1">
      <c r="A94" s="139"/>
      <c r="B94" s="626" t="s">
        <v>20</v>
      </c>
      <c r="C94" s="611" t="s">
        <v>2292</v>
      </c>
      <c r="D94" s="625" t="s">
        <v>2291</v>
      </c>
      <c r="E94" s="564" t="s">
        <v>3501</v>
      </c>
      <c r="F94" s="613" t="s">
        <v>2290</v>
      </c>
      <c r="G94" s="615" t="s">
        <v>22</v>
      </c>
      <c r="H94" s="952" t="s">
        <v>4184</v>
      </c>
      <c r="I94" s="621" t="s">
        <v>2289</v>
      </c>
      <c r="J94" s="137">
        <f t="shared" si="1"/>
        <v>3</v>
      </c>
      <c r="K94" s="677">
        <v>0</v>
      </c>
      <c r="L94" s="678">
        <v>0</v>
      </c>
      <c r="M94" s="678">
        <v>3</v>
      </c>
      <c r="N94" s="679">
        <v>0</v>
      </c>
      <c r="O94" s="680">
        <v>0</v>
      </c>
      <c r="P94" s="678">
        <v>0</v>
      </c>
      <c r="Q94" s="678">
        <v>3</v>
      </c>
      <c r="R94" s="679">
        <v>0</v>
      </c>
      <c r="S94" s="677">
        <v>1</v>
      </c>
      <c r="T94" s="678">
        <v>1</v>
      </c>
      <c r="U94" s="679">
        <v>1</v>
      </c>
      <c r="V94" s="276">
        <v>0</v>
      </c>
      <c r="W94" s="276">
        <v>13</v>
      </c>
      <c r="X94" s="681">
        <v>9358</v>
      </c>
      <c r="Y94" s="272" t="s">
        <v>713</v>
      </c>
      <c r="Z94" s="273" t="s">
        <v>2076</v>
      </c>
      <c r="AA94" s="274">
        <v>359</v>
      </c>
      <c r="AB94" s="686" t="s">
        <v>117</v>
      </c>
      <c r="AC94" s="950" t="s">
        <v>107</v>
      </c>
      <c r="AD94" s="683" t="s">
        <v>22</v>
      </c>
      <c r="AF94" s="11"/>
      <c r="AG94" s="11"/>
    </row>
    <row r="95" spans="1:33" s="10" customFormat="1" ht="53.4" customHeight="1">
      <c r="A95" s="139"/>
      <c r="B95" s="626" t="s">
        <v>20</v>
      </c>
      <c r="C95" s="611" t="s">
        <v>2288</v>
      </c>
      <c r="D95" s="625" t="s">
        <v>2287</v>
      </c>
      <c r="E95" s="564" t="s">
        <v>2286</v>
      </c>
      <c r="F95" s="613" t="s">
        <v>2285</v>
      </c>
      <c r="G95" s="615" t="s">
        <v>22</v>
      </c>
      <c r="H95" s="952" t="s">
        <v>4185</v>
      </c>
      <c r="I95" s="621" t="s">
        <v>2284</v>
      </c>
      <c r="J95" s="137">
        <f t="shared" si="1"/>
        <v>3</v>
      </c>
      <c r="K95" s="677">
        <v>0</v>
      </c>
      <c r="L95" s="678">
        <v>0</v>
      </c>
      <c r="M95" s="678">
        <v>3</v>
      </c>
      <c r="N95" s="679">
        <v>0</v>
      </c>
      <c r="O95" s="680">
        <v>0</v>
      </c>
      <c r="P95" s="678">
        <v>0</v>
      </c>
      <c r="Q95" s="678">
        <v>3</v>
      </c>
      <c r="R95" s="679">
        <v>0</v>
      </c>
      <c r="S95" s="677">
        <v>0</v>
      </c>
      <c r="T95" s="678">
        <v>0</v>
      </c>
      <c r="U95" s="679">
        <v>3</v>
      </c>
      <c r="V95" s="276">
        <v>0</v>
      </c>
      <c r="W95" s="276">
        <v>12</v>
      </c>
      <c r="X95" s="681">
        <v>14644</v>
      </c>
      <c r="Y95" s="272" t="s">
        <v>713</v>
      </c>
      <c r="Z95" s="273" t="s">
        <v>2076</v>
      </c>
      <c r="AA95" s="274">
        <v>359</v>
      </c>
      <c r="AB95" s="686" t="s">
        <v>117</v>
      </c>
      <c r="AC95" s="950" t="s">
        <v>107</v>
      </c>
      <c r="AD95" s="683" t="s">
        <v>22</v>
      </c>
      <c r="AF95" s="11"/>
      <c r="AG95" s="11"/>
    </row>
    <row r="96" spans="1:33" s="10" customFormat="1" ht="53.4" customHeight="1">
      <c r="A96" s="139"/>
      <c r="B96" s="626" t="s">
        <v>20</v>
      </c>
      <c r="C96" s="611" t="s">
        <v>2283</v>
      </c>
      <c r="D96" s="625" t="s">
        <v>2282</v>
      </c>
      <c r="E96" s="564" t="s">
        <v>3502</v>
      </c>
      <c r="F96" s="613" t="s">
        <v>2281</v>
      </c>
      <c r="G96" s="615" t="s">
        <v>22</v>
      </c>
      <c r="H96" s="952" t="s">
        <v>4186</v>
      </c>
      <c r="I96" s="621" t="s">
        <v>2280</v>
      </c>
      <c r="J96" s="137">
        <f t="shared" si="1"/>
        <v>3</v>
      </c>
      <c r="K96" s="677">
        <v>0</v>
      </c>
      <c r="L96" s="678">
        <v>0</v>
      </c>
      <c r="M96" s="678">
        <v>3</v>
      </c>
      <c r="N96" s="679">
        <v>0</v>
      </c>
      <c r="O96" s="680">
        <v>0</v>
      </c>
      <c r="P96" s="678">
        <v>0</v>
      </c>
      <c r="Q96" s="678">
        <v>3</v>
      </c>
      <c r="R96" s="679">
        <v>0</v>
      </c>
      <c r="S96" s="677">
        <v>0</v>
      </c>
      <c r="T96" s="678">
        <v>0</v>
      </c>
      <c r="U96" s="679">
        <v>3</v>
      </c>
      <c r="V96" s="276">
        <v>0</v>
      </c>
      <c r="W96" s="276">
        <v>13</v>
      </c>
      <c r="X96" s="681">
        <v>15424</v>
      </c>
      <c r="Y96" s="272" t="s">
        <v>713</v>
      </c>
      <c r="Z96" s="273" t="s">
        <v>2076</v>
      </c>
      <c r="AA96" s="274">
        <v>359</v>
      </c>
      <c r="AB96" s="686" t="s">
        <v>117</v>
      </c>
      <c r="AC96" s="950" t="s">
        <v>107</v>
      </c>
      <c r="AD96" s="683" t="s">
        <v>22</v>
      </c>
      <c r="AF96" s="11"/>
      <c r="AG96" s="11"/>
    </row>
    <row r="97" spans="1:33" s="10" customFormat="1" ht="53.4" customHeight="1">
      <c r="A97" s="139"/>
      <c r="B97" s="626" t="s">
        <v>20</v>
      </c>
      <c r="C97" s="611" t="s">
        <v>2279</v>
      </c>
      <c r="D97" s="625" t="s">
        <v>2278</v>
      </c>
      <c r="E97" s="564" t="s">
        <v>3503</v>
      </c>
      <c r="F97" s="613" t="s">
        <v>2277</v>
      </c>
      <c r="G97" s="615" t="s">
        <v>22</v>
      </c>
      <c r="H97" s="952" t="s">
        <v>4187</v>
      </c>
      <c r="I97" s="621" t="s">
        <v>2276</v>
      </c>
      <c r="J97" s="137">
        <f t="shared" si="1"/>
        <v>3</v>
      </c>
      <c r="K97" s="677">
        <v>0</v>
      </c>
      <c r="L97" s="678">
        <v>0</v>
      </c>
      <c r="M97" s="678">
        <v>3</v>
      </c>
      <c r="N97" s="679">
        <v>0</v>
      </c>
      <c r="O97" s="680">
        <v>0</v>
      </c>
      <c r="P97" s="678">
        <v>0</v>
      </c>
      <c r="Q97" s="678">
        <v>3</v>
      </c>
      <c r="R97" s="679">
        <v>0</v>
      </c>
      <c r="S97" s="677">
        <v>0</v>
      </c>
      <c r="T97" s="678">
        <v>2</v>
      </c>
      <c r="U97" s="679">
        <v>1</v>
      </c>
      <c r="V97" s="276">
        <v>0</v>
      </c>
      <c r="W97" s="276">
        <v>10</v>
      </c>
      <c r="X97" s="681">
        <v>7327</v>
      </c>
      <c r="Y97" s="272" t="s">
        <v>713</v>
      </c>
      <c r="Z97" s="273" t="s">
        <v>2076</v>
      </c>
      <c r="AA97" s="274">
        <v>359</v>
      </c>
      <c r="AB97" s="686" t="s">
        <v>117</v>
      </c>
      <c r="AC97" s="950" t="s">
        <v>107</v>
      </c>
      <c r="AD97" s="683" t="s">
        <v>22</v>
      </c>
      <c r="AF97" s="11"/>
      <c r="AG97" s="11"/>
    </row>
    <row r="98" spans="1:33" s="10" customFormat="1" ht="53.4" customHeight="1">
      <c r="A98" s="139"/>
      <c r="B98" s="626" t="s">
        <v>20</v>
      </c>
      <c r="C98" s="611" t="s">
        <v>2275</v>
      </c>
      <c r="D98" s="625" t="s">
        <v>2104</v>
      </c>
      <c r="E98" s="564" t="s">
        <v>3504</v>
      </c>
      <c r="F98" s="613" t="s">
        <v>2274</v>
      </c>
      <c r="G98" s="615" t="s">
        <v>22</v>
      </c>
      <c r="H98" s="952" t="s">
        <v>4188</v>
      </c>
      <c r="I98" s="621" t="s">
        <v>2273</v>
      </c>
      <c r="J98" s="137">
        <f t="shared" si="1"/>
        <v>3</v>
      </c>
      <c r="K98" s="677">
        <v>0</v>
      </c>
      <c r="L98" s="678">
        <v>0</v>
      </c>
      <c r="M98" s="678">
        <v>3</v>
      </c>
      <c r="N98" s="679">
        <v>0</v>
      </c>
      <c r="O98" s="680">
        <v>0</v>
      </c>
      <c r="P98" s="678">
        <v>0</v>
      </c>
      <c r="Q98" s="678">
        <v>3</v>
      </c>
      <c r="R98" s="679">
        <v>0</v>
      </c>
      <c r="S98" s="677">
        <v>0</v>
      </c>
      <c r="T98" s="678">
        <v>1</v>
      </c>
      <c r="U98" s="679">
        <v>2</v>
      </c>
      <c r="V98" s="276">
        <v>0</v>
      </c>
      <c r="W98" s="276">
        <v>17</v>
      </c>
      <c r="X98" s="681">
        <v>11668</v>
      </c>
      <c r="Y98" s="272" t="s">
        <v>713</v>
      </c>
      <c r="Z98" s="273" t="s">
        <v>2076</v>
      </c>
      <c r="AA98" s="274">
        <v>359</v>
      </c>
      <c r="AB98" s="686" t="s">
        <v>117</v>
      </c>
      <c r="AC98" s="950" t="s">
        <v>107</v>
      </c>
      <c r="AD98" s="683" t="s">
        <v>22</v>
      </c>
      <c r="AF98" s="11"/>
      <c r="AG98" s="11"/>
    </row>
    <row r="99" spans="1:33" s="10" customFormat="1" ht="53.4" customHeight="1">
      <c r="A99" s="139"/>
      <c r="B99" s="626" t="s">
        <v>20</v>
      </c>
      <c r="C99" s="611" t="s">
        <v>2272</v>
      </c>
      <c r="D99" s="625" t="s">
        <v>2100</v>
      </c>
      <c r="E99" s="564" t="s">
        <v>3505</v>
      </c>
      <c r="F99" s="613" t="s">
        <v>2271</v>
      </c>
      <c r="G99" s="615" t="s">
        <v>22</v>
      </c>
      <c r="H99" s="952" t="s">
        <v>4189</v>
      </c>
      <c r="I99" s="621" t="s">
        <v>2270</v>
      </c>
      <c r="J99" s="137">
        <f t="shared" si="1"/>
        <v>3</v>
      </c>
      <c r="K99" s="677">
        <v>0</v>
      </c>
      <c r="L99" s="678">
        <v>0</v>
      </c>
      <c r="M99" s="678">
        <v>3</v>
      </c>
      <c r="N99" s="679">
        <v>0</v>
      </c>
      <c r="O99" s="680">
        <v>0</v>
      </c>
      <c r="P99" s="678">
        <v>0</v>
      </c>
      <c r="Q99" s="678">
        <v>3</v>
      </c>
      <c r="R99" s="679">
        <v>0</v>
      </c>
      <c r="S99" s="677">
        <v>1</v>
      </c>
      <c r="T99" s="678">
        <v>0</v>
      </c>
      <c r="U99" s="679">
        <v>2</v>
      </c>
      <c r="V99" s="276">
        <v>0</v>
      </c>
      <c r="W99" s="276">
        <v>5</v>
      </c>
      <c r="X99" s="681">
        <v>7287</v>
      </c>
      <c r="Y99" s="272" t="s">
        <v>713</v>
      </c>
      <c r="Z99" s="273" t="s">
        <v>2076</v>
      </c>
      <c r="AA99" s="274">
        <v>359</v>
      </c>
      <c r="AB99" s="686" t="s">
        <v>117</v>
      </c>
      <c r="AC99" s="950" t="s">
        <v>107</v>
      </c>
      <c r="AD99" s="683" t="s">
        <v>22</v>
      </c>
      <c r="AF99" s="11"/>
      <c r="AG99" s="11"/>
    </row>
    <row r="100" spans="1:33" s="10" customFormat="1" ht="53.4" customHeight="1">
      <c r="A100" s="139"/>
      <c r="B100" s="626" t="s">
        <v>20</v>
      </c>
      <c r="C100" s="611" t="s">
        <v>2269</v>
      </c>
      <c r="D100" s="625" t="s">
        <v>2100</v>
      </c>
      <c r="E100" s="564" t="s">
        <v>3506</v>
      </c>
      <c r="F100" s="613" t="s">
        <v>2268</v>
      </c>
      <c r="G100" s="615" t="s">
        <v>22</v>
      </c>
      <c r="H100" s="952" t="s">
        <v>4190</v>
      </c>
      <c r="I100" s="621" t="s">
        <v>2267</v>
      </c>
      <c r="J100" s="137">
        <f t="shared" si="1"/>
        <v>3</v>
      </c>
      <c r="K100" s="677">
        <v>0</v>
      </c>
      <c r="L100" s="678">
        <v>0</v>
      </c>
      <c r="M100" s="678">
        <v>3</v>
      </c>
      <c r="N100" s="679">
        <v>0</v>
      </c>
      <c r="O100" s="680">
        <v>0</v>
      </c>
      <c r="P100" s="678">
        <v>0</v>
      </c>
      <c r="Q100" s="678">
        <v>3</v>
      </c>
      <c r="R100" s="679">
        <v>0</v>
      </c>
      <c r="S100" s="677">
        <v>0</v>
      </c>
      <c r="T100" s="678">
        <v>1</v>
      </c>
      <c r="U100" s="679">
        <v>2</v>
      </c>
      <c r="V100" s="276">
        <v>0</v>
      </c>
      <c r="W100" s="276">
        <v>6</v>
      </c>
      <c r="X100" s="681">
        <v>9876</v>
      </c>
      <c r="Y100" s="272" t="s">
        <v>713</v>
      </c>
      <c r="Z100" s="273" t="s">
        <v>2076</v>
      </c>
      <c r="AA100" s="274">
        <v>359</v>
      </c>
      <c r="AB100" s="686" t="s">
        <v>117</v>
      </c>
      <c r="AC100" s="950" t="s">
        <v>107</v>
      </c>
      <c r="AD100" s="683" t="s">
        <v>22</v>
      </c>
      <c r="AF100" s="11"/>
      <c r="AG100" s="11"/>
    </row>
    <row r="101" spans="1:33" s="10" customFormat="1" ht="53.4" customHeight="1">
      <c r="A101" s="139"/>
      <c r="B101" s="626" t="s">
        <v>20</v>
      </c>
      <c r="C101" s="611" t="s">
        <v>2266</v>
      </c>
      <c r="D101" s="625" t="s">
        <v>2265</v>
      </c>
      <c r="E101" s="564" t="s">
        <v>3507</v>
      </c>
      <c r="F101" s="613" t="s">
        <v>2264</v>
      </c>
      <c r="G101" s="615" t="s">
        <v>22</v>
      </c>
      <c r="H101" s="952" t="s">
        <v>4191</v>
      </c>
      <c r="I101" s="621" t="s">
        <v>2263</v>
      </c>
      <c r="J101" s="137">
        <f t="shared" si="1"/>
        <v>3</v>
      </c>
      <c r="K101" s="677">
        <v>0</v>
      </c>
      <c r="L101" s="678">
        <v>0</v>
      </c>
      <c r="M101" s="678">
        <v>3</v>
      </c>
      <c r="N101" s="679">
        <v>0</v>
      </c>
      <c r="O101" s="680">
        <v>0</v>
      </c>
      <c r="P101" s="678">
        <v>0</v>
      </c>
      <c r="Q101" s="678">
        <v>3</v>
      </c>
      <c r="R101" s="679">
        <v>0</v>
      </c>
      <c r="S101" s="677">
        <v>1</v>
      </c>
      <c r="T101" s="678">
        <v>0</v>
      </c>
      <c r="U101" s="679">
        <v>2</v>
      </c>
      <c r="V101" s="276">
        <v>0</v>
      </c>
      <c r="W101" s="276">
        <v>6</v>
      </c>
      <c r="X101" s="681">
        <v>5636</v>
      </c>
      <c r="Y101" s="272" t="s">
        <v>713</v>
      </c>
      <c r="Z101" s="273" t="s">
        <v>2076</v>
      </c>
      <c r="AA101" s="274">
        <v>359</v>
      </c>
      <c r="AB101" s="686" t="s">
        <v>117</v>
      </c>
      <c r="AC101" s="950" t="s">
        <v>107</v>
      </c>
      <c r="AD101" s="683" t="s">
        <v>22</v>
      </c>
      <c r="AF101" s="11"/>
      <c r="AG101" s="11"/>
    </row>
    <row r="102" spans="1:33" s="10" customFormat="1" ht="53.4" customHeight="1">
      <c r="A102" s="139"/>
      <c r="B102" s="626" t="s">
        <v>20</v>
      </c>
      <c r="C102" s="611" t="s">
        <v>2262</v>
      </c>
      <c r="D102" s="625" t="s">
        <v>2261</v>
      </c>
      <c r="E102" s="564" t="s">
        <v>3508</v>
      </c>
      <c r="F102" s="613" t="s">
        <v>2260</v>
      </c>
      <c r="G102" s="615" t="s">
        <v>22</v>
      </c>
      <c r="H102" s="952" t="s">
        <v>4192</v>
      </c>
      <c r="I102" s="621" t="s">
        <v>2259</v>
      </c>
      <c r="J102" s="137">
        <f t="shared" si="1"/>
        <v>3</v>
      </c>
      <c r="K102" s="677">
        <v>0</v>
      </c>
      <c r="L102" s="678">
        <v>0</v>
      </c>
      <c r="M102" s="678">
        <v>3</v>
      </c>
      <c r="N102" s="679">
        <v>0</v>
      </c>
      <c r="O102" s="680">
        <v>0</v>
      </c>
      <c r="P102" s="678">
        <v>0</v>
      </c>
      <c r="Q102" s="678">
        <v>3</v>
      </c>
      <c r="R102" s="679">
        <v>0</v>
      </c>
      <c r="S102" s="677">
        <v>1</v>
      </c>
      <c r="T102" s="678">
        <v>0</v>
      </c>
      <c r="U102" s="679">
        <v>2</v>
      </c>
      <c r="V102" s="276">
        <v>0</v>
      </c>
      <c r="W102" s="276">
        <v>3</v>
      </c>
      <c r="X102" s="681">
        <v>4389</v>
      </c>
      <c r="Y102" s="272" t="s">
        <v>713</v>
      </c>
      <c r="Z102" s="273" t="s">
        <v>2076</v>
      </c>
      <c r="AA102" s="274">
        <v>359</v>
      </c>
      <c r="AB102" s="686" t="s">
        <v>117</v>
      </c>
      <c r="AC102" s="950" t="s">
        <v>107</v>
      </c>
      <c r="AD102" s="683" t="s">
        <v>22</v>
      </c>
      <c r="AF102" s="11"/>
      <c r="AG102" s="11"/>
    </row>
    <row r="103" spans="1:33" s="10" customFormat="1" ht="53.4" customHeight="1">
      <c r="A103" s="139"/>
      <c r="B103" s="626" t="s">
        <v>20</v>
      </c>
      <c r="C103" s="611" t="s">
        <v>2258</v>
      </c>
      <c r="D103" s="625" t="s">
        <v>2096</v>
      </c>
      <c r="E103" s="564" t="s">
        <v>3509</v>
      </c>
      <c r="F103" s="613" t="s">
        <v>2257</v>
      </c>
      <c r="G103" s="615" t="s">
        <v>22</v>
      </c>
      <c r="H103" s="952" t="s">
        <v>4193</v>
      </c>
      <c r="I103" s="621" t="s">
        <v>2256</v>
      </c>
      <c r="J103" s="137">
        <f t="shared" si="1"/>
        <v>3</v>
      </c>
      <c r="K103" s="677">
        <v>0</v>
      </c>
      <c r="L103" s="678">
        <v>0</v>
      </c>
      <c r="M103" s="678">
        <v>3</v>
      </c>
      <c r="N103" s="679">
        <v>0</v>
      </c>
      <c r="O103" s="680">
        <v>0</v>
      </c>
      <c r="P103" s="678">
        <v>0</v>
      </c>
      <c r="Q103" s="678">
        <v>3</v>
      </c>
      <c r="R103" s="679">
        <v>0</v>
      </c>
      <c r="S103" s="677">
        <v>1</v>
      </c>
      <c r="T103" s="678">
        <v>1</v>
      </c>
      <c r="U103" s="679">
        <v>1</v>
      </c>
      <c r="V103" s="276">
        <v>0</v>
      </c>
      <c r="W103" s="276">
        <v>5</v>
      </c>
      <c r="X103" s="681">
        <v>7111</v>
      </c>
      <c r="Y103" s="272" t="s">
        <v>713</v>
      </c>
      <c r="Z103" s="273" t="s">
        <v>2076</v>
      </c>
      <c r="AA103" s="274">
        <v>359</v>
      </c>
      <c r="AB103" s="686" t="s">
        <v>117</v>
      </c>
      <c r="AC103" s="950" t="s">
        <v>107</v>
      </c>
      <c r="AD103" s="683" t="s">
        <v>22</v>
      </c>
      <c r="AF103" s="11"/>
      <c r="AG103" s="11"/>
    </row>
    <row r="104" spans="1:33" s="10" customFormat="1" ht="53.4" customHeight="1">
      <c r="A104" s="139"/>
      <c r="B104" s="626" t="s">
        <v>20</v>
      </c>
      <c r="C104" s="611" t="s">
        <v>2255</v>
      </c>
      <c r="D104" s="625" t="s">
        <v>2254</v>
      </c>
      <c r="E104" s="564" t="s">
        <v>3510</v>
      </c>
      <c r="F104" s="613" t="s">
        <v>2253</v>
      </c>
      <c r="G104" s="615" t="s">
        <v>22</v>
      </c>
      <c r="H104" s="952" t="s">
        <v>4194</v>
      </c>
      <c r="I104" s="621" t="s">
        <v>2252</v>
      </c>
      <c r="J104" s="137">
        <f t="shared" si="1"/>
        <v>3</v>
      </c>
      <c r="K104" s="677">
        <v>0</v>
      </c>
      <c r="L104" s="678">
        <v>0</v>
      </c>
      <c r="M104" s="678">
        <v>3</v>
      </c>
      <c r="N104" s="679">
        <v>0</v>
      </c>
      <c r="O104" s="680">
        <v>0</v>
      </c>
      <c r="P104" s="678">
        <v>0</v>
      </c>
      <c r="Q104" s="678">
        <v>3</v>
      </c>
      <c r="R104" s="679">
        <v>0</v>
      </c>
      <c r="S104" s="677">
        <v>0</v>
      </c>
      <c r="T104" s="678">
        <v>0</v>
      </c>
      <c r="U104" s="679">
        <v>3</v>
      </c>
      <c r="V104" s="276">
        <v>0</v>
      </c>
      <c r="W104" s="276">
        <v>6</v>
      </c>
      <c r="X104" s="681">
        <v>6569</v>
      </c>
      <c r="Y104" s="272" t="s">
        <v>713</v>
      </c>
      <c r="Z104" s="273" t="s">
        <v>2076</v>
      </c>
      <c r="AA104" s="274">
        <v>359</v>
      </c>
      <c r="AB104" s="686" t="s">
        <v>117</v>
      </c>
      <c r="AC104" s="950" t="s">
        <v>107</v>
      </c>
      <c r="AD104" s="683" t="s">
        <v>22</v>
      </c>
      <c r="AF104" s="11"/>
      <c r="AG104" s="11"/>
    </row>
    <row r="105" spans="1:33" s="10" customFormat="1" ht="53.4" customHeight="1">
      <c r="A105" s="139"/>
      <c r="B105" s="626" t="s">
        <v>20</v>
      </c>
      <c r="C105" s="611" t="s">
        <v>4244</v>
      </c>
      <c r="D105" s="625" t="s">
        <v>2251</v>
      </c>
      <c r="E105" s="564" t="s">
        <v>4245</v>
      </c>
      <c r="F105" s="613" t="s">
        <v>2250</v>
      </c>
      <c r="G105" s="615" t="s">
        <v>22</v>
      </c>
      <c r="H105" s="952" t="s">
        <v>4195</v>
      </c>
      <c r="I105" s="621" t="s">
        <v>2249</v>
      </c>
      <c r="J105" s="137">
        <f t="shared" si="1"/>
        <v>3</v>
      </c>
      <c r="K105" s="677">
        <v>0</v>
      </c>
      <c r="L105" s="678">
        <v>0</v>
      </c>
      <c r="M105" s="678">
        <v>3</v>
      </c>
      <c r="N105" s="679">
        <v>0</v>
      </c>
      <c r="O105" s="680">
        <v>0</v>
      </c>
      <c r="P105" s="678">
        <v>0</v>
      </c>
      <c r="Q105" s="678">
        <v>3</v>
      </c>
      <c r="R105" s="679">
        <v>0</v>
      </c>
      <c r="S105" s="677">
        <v>0</v>
      </c>
      <c r="T105" s="678">
        <v>0</v>
      </c>
      <c r="U105" s="679">
        <v>3</v>
      </c>
      <c r="V105" s="276">
        <v>0</v>
      </c>
      <c r="W105" s="276">
        <v>5</v>
      </c>
      <c r="X105" s="681">
        <v>7051</v>
      </c>
      <c r="Y105" s="272" t="s">
        <v>713</v>
      </c>
      <c r="Z105" s="273" t="s">
        <v>2076</v>
      </c>
      <c r="AA105" s="274">
        <v>359</v>
      </c>
      <c r="AB105" s="686" t="s">
        <v>117</v>
      </c>
      <c r="AC105" s="950" t="s">
        <v>107</v>
      </c>
      <c r="AD105" s="683" t="s">
        <v>22</v>
      </c>
      <c r="AF105" s="11"/>
      <c r="AG105" s="11"/>
    </row>
    <row r="106" spans="1:33" s="10" customFormat="1" ht="53.4" customHeight="1">
      <c r="A106" s="139"/>
      <c r="B106" s="626" t="s">
        <v>20</v>
      </c>
      <c r="C106" s="611" t="s">
        <v>2248</v>
      </c>
      <c r="D106" s="625" t="s">
        <v>2247</v>
      </c>
      <c r="E106" s="564" t="s">
        <v>3511</v>
      </c>
      <c r="F106" s="613" t="s">
        <v>2246</v>
      </c>
      <c r="G106" s="615" t="s">
        <v>22</v>
      </c>
      <c r="H106" s="952" t="s">
        <v>4196</v>
      </c>
      <c r="I106" s="621" t="s">
        <v>2245</v>
      </c>
      <c r="J106" s="137">
        <f t="shared" si="1"/>
        <v>3</v>
      </c>
      <c r="K106" s="677">
        <v>0</v>
      </c>
      <c r="L106" s="678">
        <v>0</v>
      </c>
      <c r="M106" s="678">
        <v>3</v>
      </c>
      <c r="N106" s="679">
        <v>0</v>
      </c>
      <c r="O106" s="680">
        <v>0</v>
      </c>
      <c r="P106" s="678">
        <v>0</v>
      </c>
      <c r="Q106" s="678">
        <v>3</v>
      </c>
      <c r="R106" s="679">
        <v>0</v>
      </c>
      <c r="S106" s="677">
        <v>1</v>
      </c>
      <c r="T106" s="678">
        <v>1</v>
      </c>
      <c r="U106" s="679">
        <v>1</v>
      </c>
      <c r="V106" s="276">
        <v>0</v>
      </c>
      <c r="W106" s="276">
        <v>6</v>
      </c>
      <c r="X106" s="681">
        <v>19982</v>
      </c>
      <c r="Y106" s="272" t="s">
        <v>713</v>
      </c>
      <c r="Z106" s="273" t="s">
        <v>2076</v>
      </c>
      <c r="AA106" s="274">
        <v>359</v>
      </c>
      <c r="AB106" s="686" t="s">
        <v>117</v>
      </c>
      <c r="AC106" s="950" t="s">
        <v>107</v>
      </c>
      <c r="AD106" s="683" t="s">
        <v>22</v>
      </c>
      <c r="AF106" s="11"/>
      <c r="AG106" s="11"/>
    </row>
    <row r="107" spans="1:33" s="10" customFormat="1" ht="53.4" customHeight="1">
      <c r="A107" s="139"/>
      <c r="B107" s="626" t="s">
        <v>20</v>
      </c>
      <c r="C107" s="611" t="s">
        <v>2244</v>
      </c>
      <c r="D107" s="625" t="s">
        <v>2243</v>
      </c>
      <c r="E107" s="564" t="s">
        <v>3512</v>
      </c>
      <c r="F107" s="613" t="s">
        <v>2242</v>
      </c>
      <c r="G107" s="615" t="s">
        <v>22</v>
      </c>
      <c r="H107" s="952" t="s">
        <v>4197</v>
      </c>
      <c r="I107" s="621" t="s">
        <v>2241</v>
      </c>
      <c r="J107" s="137">
        <f t="shared" si="1"/>
        <v>3</v>
      </c>
      <c r="K107" s="677">
        <v>0</v>
      </c>
      <c r="L107" s="678">
        <v>0</v>
      </c>
      <c r="M107" s="678">
        <v>3</v>
      </c>
      <c r="N107" s="679">
        <v>0</v>
      </c>
      <c r="O107" s="680">
        <v>0</v>
      </c>
      <c r="P107" s="678">
        <v>0</v>
      </c>
      <c r="Q107" s="678">
        <v>3</v>
      </c>
      <c r="R107" s="679">
        <v>0</v>
      </c>
      <c r="S107" s="677">
        <v>2</v>
      </c>
      <c r="T107" s="678">
        <v>0</v>
      </c>
      <c r="U107" s="679">
        <v>1</v>
      </c>
      <c r="V107" s="276">
        <v>0</v>
      </c>
      <c r="W107" s="276">
        <v>5</v>
      </c>
      <c r="X107" s="681">
        <v>2582</v>
      </c>
      <c r="Y107" s="272" t="s">
        <v>713</v>
      </c>
      <c r="Z107" s="273" t="s">
        <v>2076</v>
      </c>
      <c r="AA107" s="274">
        <v>359</v>
      </c>
      <c r="AB107" s="686" t="s">
        <v>117</v>
      </c>
      <c r="AC107" s="950" t="s">
        <v>107</v>
      </c>
      <c r="AD107" s="683" t="s">
        <v>22</v>
      </c>
      <c r="AF107" s="11"/>
      <c r="AG107" s="11"/>
    </row>
    <row r="108" spans="1:33" s="10" customFormat="1" ht="53.4" customHeight="1">
      <c r="A108" s="139"/>
      <c r="B108" s="626" t="s">
        <v>20</v>
      </c>
      <c r="C108" s="611" t="s">
        <v>2240</v>
      </c>
      <c r="D108" s="625" t="s">
        <v>2239</v>
      </c>
      <c r="E108" s="564" t="s">
        <v>3513</v>
      </c>
      <c r="F108" s="613" t="s">
        <v>2238</v>
      </c>
      <c r="G108" s="615" t="s">
        <v>22</v>
      </c>
      <c r="H108" s="952" t="s">
        <v>4198</v>
      </c>
      <c r="I108" s="621" t="s">
        <v>2237</v>
      </c>
      <c r="J108" s="137">
        <f t="shared" si="1"/>
        <v>3</v>
      </c>
      <c r="K108" s="677">
        <v>0</v>
      </c>
      <c r="L108" s="678">
        <v>0</v>
      </c>
      <c r="M108" s="678">
        <v>3</v>
      </c>
      <c r="N108" s="679">
        <v>0</v>
      </c>
      <c r="O108" s="680">
        <v>0</v>
      </c>
      <c r="P108" s="678">
        <v>0</v>
      </c>
      <c r="Q108" s="678">
        <v>3</v>
      </c>
      <c r="R108" s="679">
        <v>0</v>
      </c>
      <c r="S108" s="677">
        <v>0</v>
      </c>
      <c r="T108" s="678">
        <v>0</v>
      </c>
      <c r="U108" s="679">
        <v>3</v>
      </c>
      <c r="V108" s="276">
        <v>0</v>
      </c>
      <c r="W108" s="276">
        <v>3</v>
      </c>
      <c r="X108" s="681">
        <v>12599</v>
      </c>
      <c r="Y108" s="272" t="s">
        <v>713</v>
      </c>
      <c r="Z108" s="273" t="s">
        <v>2076</v>
      </c>
      <c r="AA108" s="274">
        <v>359</v>
      </c>
      <c r="AB108" s="686" t="s">
        <v>117</v>
      </c>
      <c r="AC108" s="950" t="s">
        <v>107</v>
      </c>
      <c r="AD108" s="683" t="s">
        <v>22</v>
      </c>
      <c r="AF108" s="11"/>
      <c r="AG108" s="11"/>
    </row>
    <row r="109" spans="1:33" s="10" customFormat="1" ht="53.4" customHeight="1">
      <c r="A109" s="139"/>
      <c r="B109" s="626" t="s">
        <v>20</v>
      </c>
      <c r="C109" s="611" t="s">
        <v>2236</v>
      </c>
      <c r="D109" s="625" t="s">
        <v>2235</v>
      </c>
      <c r="E109" s="564" t="s">
        <v>3514</v>
      </c>
      <c r="F109" s="613" t="s">
        <v>2234</v>
      </c>
      <c r="G109" s="615" t="s">
        <v>22</v>
      </c>
      <c r="H109" s="952" t="s">
        <v>4199</v>
      </c>
      <c r="I109" s="621" t="s">
        <v>2233</v>
      </c>
      <c r="J109" s="137">
        <f t="shared" si="1"/>
        <v>3</v>
      </c>
      <c r="K109" s="677">
        <v>0</v>
      </c>
      <c r="L109" s="678">
        <v>0</v>
      </c>
      <c r="M109" s="678">
        <v>3</v>
      </c>
      <c r="N109" s="679">
        <v>0</v>
      </c>
      <c r="O109" s="680">
        <v>0</v>
      </c>
      <c r="P109" s="678">
        <v>0</v>
      </c>
      <c r="Q109" s="678">
        <v>3</v>
      </c>
      <c r="R109" s="679">
        <v>0</v>
      </c>
      <c r="S109" s="677">
        <v>0</v>
      </c>
      <c r="T109" s="678">
        <v>0</v>
      </c>
      <c r="U109" s="679">
        <v>3</v>
      </c>
      <c r="V109" s="276">
        <v>0</v>
      </c>
      <c r="W109" s="276">
        <v>5</v>
      </c>
      <c r="X109" s="681">
        <v>2626</v>
      </c>
      <c r="Y109" s="272" t="s">
        <v>713</v>
      </c>
      <c r="Z109" s="273" t="s">
        <v>2076</v>
      </c>
      <c r="AA109" s="274">
        <v>359</v>
      </c>
      <c r="AB109" s="686" t="s">
        <v>117</v>
      </c>
      <c r="AC109" s="950" t="s">
        <v>107</v>
      </c>
      <c r="AD109" s="683" t="s">
        <v>22</v>
      </c>
      <c r="AF109" s="11"/>
      <c r="AG109" s="11"/>
    </row>
    <row r="110" spans="1:33" s="10" customFormat="1" ht="53.4" customHeight="1">
      <c r="A110" s="139"/>
      <c r="B110" s="626" t="s">
        <v>20</v>
      </c>
      <c r="C110" s="611" t="s">
        <v>2232</v>
      </c>
      <c r="D110" s="625" t="s">
        <v>2231</v>
      </c>
      <c r="E110" s="564" t="s">
        <v>3515</v>
      </c>
      <c r="F110" s="613" t="s">
        <v>2230</v>
      </c>
      <c r="G110" s="615" t="s">
        <v>22</v>
      </c>
      <c r="H110" s="952" t="s">
        <v>4200</v>
      </c>
      <c r="I110" s="621" t="s">
        <v>2229</v>
      </c>
      <c r="J110" s="137">
        <f t="shared" si="1"/>
        <v>3</v>
      </c>
      <c r="K110" s="677">
        <v>0</v>
      </c>
      <c r="L110" s="678">
        <v>0</v>
      </c>
      <c r="M110" s="678">
        <v>3</v>
      </c>
      <c r="N110" s="679">
        <v>0</v>
      </c>
      <c r="O110" s="680">
        <v>0</v>
      </c>
      <c r="P110" s="678">
        <v>0</v>
      </c>
      <c r="Q110" s="678">
        <v>3</v>
      </c>
      <c r="R110" s="679">
        <v>0</v>
      </c>
      <c r="S110" s="677">
        <v>1</v>
      </c>
      <c r="T110" s="678">
        <v>0</v>
      </c>
      <c r="U110" s="679">
        <v>2</v>
      </c>
      <c r="V110" s="276">
        <v>0</v>
      </c>
      <c r="W110" s="276">
        <v>5</v>
      </c>
      <c r="X110" s="681">
        <v>3214</v>
      </c>
      <c r="Y110" s="272" t="s">
        <v>713</v>
      </c>
      <c r="Z110" s="273" t="s">
        <v>2076</v>
      </c>
      <c r="AA110" s="274">
        <v>359</v>
      </c>
      <c r="AB110" s="686" t="s">
        <v>117</v>
      </c>
      <c r="AC110" s="950" t="s">
        <v>107</v>
      </c>
      <c r="AD110" s="683" t="s">
        <v>22</v>
      </c>
      <c r="AF110" s="11"/>
      <c r="AG110" s="11"/>
    </row>
    <row r="111" spans="1:33" s="10" customFormat="1" ht="53.4" customHeight="1">
      <c r="A111" s="139"/>
      <c r="B111" s="626" t="s">
        <v>20</v>
      </c>
      <c r="C111" s="611" t="s">
        <v>2228</v>
      </c>
      <c r="D111" s="625" t="s">
        <v>2227</v>
      </c>
      <c r="E111" s="564" t="s">
        <v>3516</v>
      </c>
      <c r="F111" s="613" t="s">
        <v>2226</v>
      </c>
      <c r="G111" s="615" t="s">
        <v>22</v>
      </c>
      <c r="H111" s="952" t="s">
        <v>4201</v>
      </c>
      <c r="I111" s="621" t="s">
        <v>2225</v>
      </c>
      <c r="J111" s="137">
        <f t="shared" si="1"/>
        <v>3</v>
      </c>
      <c r="K111" s="677">
        <v>0</v>
      </c>
      <c r="L111" s="678">
        <v>0</v>
      </c>
      <c r="M111" s="678">
        <v>3</v>
      </c>
      <c r="N111" s="679">
        <v>0</v>
      </c>
      <c r="O111" s="680">
        <v>0</v>
      </c>
      <c r="P111" s="678">
        <v>0</v>
      </c>
      <c r="Q111" s="678">
        <v>3</v>
      </c>
      <c r="R111" s="679">
        <v>0</v>
      </c>
      <c r="S111" s="677">
        <v>1</v>
      </c>
      <c r="T111" s="678">
        <v>0</v>
      </c>
      <c r="U111" s="679">
        <v>2</v>
      </c>
      <c r="V111" s="276">
        <v>0</v>
      </c>
      <c r="W111" s="276">
        <v>6</v>
      </c>
      <c r="X111" s="681">
        <v>7951</v>
      </c>
      <c r="Y111" s="272" t="s">
        <v>713</v>
      </c>
      <c r="Z111" s="273" t="s">
        <v>2076</v>
      </c>
      <c r="AA111" s="274">
        <v>359</v>
      </c>
      <c r="AB111" s="686" t="s">
        <v>117</v>
      </c>
      <c r="AC111" s="950" t="s">
        <v>107</v>
      </c>
      <c r="AD111" s="683" t="s">
        <v>22</v>
      </c>
      <c r="AF111" s="11"/>
      <c r="AG111" s="11"/>
    </row>
    <row r="112" spans="1:33" s="10" customFormat="1" ht="53.4" customHeight="1">
      <c r="A112" s="139"/>
      <c r="B112" s="626" t="s">
        <v>20</v>
      </c>
      <c r="C112" s="611" t="s">
        <v>2224</v>
      </c>
      <c r="D112" s="625" t="s">
        <v>2223</v>
      </c>
      <c r="E112" s="564" t="s">
        <v>3517</v>
      </c>
      <c r="F112" s="613" t="s">
        <v>2222</v>
      </c>
      <c r="G112" s="615" t="s">
        <v>22</v>
      </c>
      <c r="H112" s="952" t="s">
        <v>4202</v>
      </c>
      <c r="I112" s="621" t="s">
        <v>2221</v>
      </c>
      <c r="J112" s="137">
        <f t="shared" si="1"/>
        <v>3</v>
      </c>
      <c r="K112" s="677">
        <v>0</v>
      </c>
      <c r="L112" s="678">
        <v>0</v>
      </c>
      <c r="M112" s="678">
        <v>3</v>
      </c>
      <c r="N112" s="679">
        <v>0</v>
      </c>
      <c r="O112" s="680">
        <v>0</v>
      </c>
      <c r="P112" s="678">
        <v>0</v>
      </c>
      <c r="Q112" s="678">
        <v>3</v>
      </c>
      <c r="R112" s="679">
        <v>0</v>
      </c>
      <c r="S112" s="677">
        <v>0</v>
      </c>
      <c r="T112" s="678">
        <v>1</v>
      </c>
      <c r="U112" s="679">
        <v>2</v>
      </c>
      <c r="V112" s="276">
        <v>0</v>
      </c>
      <c r="W112" s="276">
        <v>6</v>
      </c>
      <c r="X112" s="681">
        <v>6461</v>
      </c>
      <c r="Y112" s="272" t="s">
        <v>713</v>
      </c>
      <c r="Z112" s="273" t="s">
        <v>2076</v>
      </c>
      <c r="AA112" s="274">
        <v>359</v>
      </c>
      <c r="AB112" s="686" t="s">
        <v>117</v>
      </c>
      <c r="AC112" s="950" t="s">
        <v>107</v>
      </c>
      <c r="AD112" s="683" t="s">
        <v>22</v>
      </c>
      <c r="AF112" s="11"/>
      <c r="AG112" s="11"/>
    </row>
    <row r="113" spans="1:33" s="10" customFormat="1" ht="53.4" customHeight="1">
      <c r="A113" s="139"/>
      <c r="B113" s="626" t="s">
        <v>20</v>
      </c>
      <c r="C113" s="611" t="s">
        <v>2220</v>
      </c>
      <c r="D113" s="625" t="s">
        <v>622</v>
      </c>
      <c r="E113" s="564" t="s">
        <v>3518</v>
      </c>
      <c r="F113" s="613" t="s">
        <v>2219</v>
      </c>
      <c r="G113" s="615" t="s">
        <v>22</v>
      </c>
      <c r="H113" s="952" t="s">
        <v>4203</v>
      </c>
      <c r="I113" s="621" t="s">
        <v>2218</v>
      </c>
      <c r="J113" s="137">
        <f t="shared" si="1"/>
        <v>3</v>
      </c>
      <c r="K113" s="677">
        <v>0</v>
      </c>
      <c r="L113" s="678">
        <v>0</v>
      </c>
      <c r="M113" s="678">
        <v>3</v>
      </c>
      <c r="N113" s="679">
        <v>0</v>
      </c>
      <c r="O113" s="680">
        <v>0</v>
      </c>
      <c r="P113" s="678">
        <v>0</v>
      </c>
      <c r="Q113" s="678">
        <v>3</v>
      </c>
      <c r="R113" s="679">
        <v>0</v>
      </c>
      <c r="S113" s="677">
        <v>0</v>
      </c>
      <c r="T113" s="678">
        <v>0</v>
      </c>
      <c r="U113" s="679">
        <v>3</v>
      </c>
      <c r="V113" s="276">
        <v>0</v>
      </c>
      <c r="W113" s="276">
        <v>6</v>
      </c>
      <c r="X113" s="681">
        <v>3859</v>
      </c>
      <c r="Y113" s="272" t="s">
        <v>713</v>
      </c>
      <c r="Z113" s="273" t="s">
        <v>2076</v>
      </c>
      <c r="AA113" s="274">
        <v>359</v>
      </c>
      <c r="AB113" s="686" t="s">
        <v>117</v>
      </c>
      <c r="AC113" s="950" t="s">
        <v>107</v>
      </c>
      <c r="AD113" s="683" t="s">
        <v>22</v>
      </c>
      <c r="AF113" s="11"/>
      <c r="AG113" s="11"/>
    </row>
    <row r="114" spans="1:33" s="10" customFormat="1" ht="53.4" customHeight="1">
      <c r="A114" s="139"/>
      <c r="B114" s="626" t="s">
        <v>20</v>
      </c>
      <c r="C114" s="611" t="s">
        <v>2217</v>
      </c>
      <c r="D114" s="625" t="s">
        <v>2216</v>
      </c>
      <c r="E114" s="564" t="s">
        <v>3519</v>
      </c>
      <c r="F114" s="613" t="s">
        <v>2215</v>
      </c>
      <c r="G114" s="615" t="s">
        <v>22</v>
      </c>
      <c r="H114" s="952" t="s">
        <v>4204</v>
      </c>
      <c r="I114" s="621" t="s">
        <v>2214</v>
      </c>
      <c r="J114" s="137">
        <f t="shared" si="1"/>
        <v>3</v>
      </c>
      <c r="K114" s="677">
        <v>0</v>
      </c>
      <c r="L114" s="678">
        <v>0</v>
      </c>
      <c r="M114" s="678">
        <v>3</v>
      </c>
      <c r="N114" s="679">
        <v>0</v>
      </c>
      <c r="O114" s="680">
        <v>0</v>
      </c>
      <c r="P114" s="678">
        <v>0</v>
      </c>
      <c r="Q114" s="678">
        <v>3</v>
      </c>
      <c r="R114" s="679">
        <v>0</v>
      </c>
      <c r="S114" s="677">
        <v>0</v>
      </c>
      <c r="T114" s="678">
        <v>1</v>
      </c>
      <c r="U114" s="679">
        <v>2</v>
      </c>
      <c r="V114" s="276">
        <v>0</v>
      </c>
      <c r="W114" s="276">
        <v>6</v>
      </c>
      <c r="X114" s="681">
        <v>1495</v>
      </c>
      <c r="Y114" s="272" t="s">
        <v>713</v>
      </c>
      <c r="Z114" s="273" t="s">
        <v>2076</v>
      </c>
      <c r="AA114" s="274">
        <v>359</v>
      </c>
      <c r="AB114" s="686" t="s">
        <v>117</v>
      </c>
      <c r="AC114" s="950" t="s">
        <v>107</v>
      </c>
      <c r="AD114" s="683" t="s">
        <v>22</v>
      </c>
      <c r="AF114" s="11"/>
      <c r="AG114" s="11"/>
    </row>
    <row r="115" spans="1:33" s="10" customFormat="1" ht="53.4" customHeight="1">
      <c r="A115" s="139"/>
      <c r="B115" s="626" t="s">
        <v>20</v>
      </c>
      <c r="C115" s="611" t="s">
        <v>2101</v>
      </c>
      <c r="D115" s="625" t="s">
        <v>2100</v>
      </c>
      <c r="E115" s="564" t="s">
        <v>3345</v>
      </c>
      <c r="F115" s="613" t="s">
        <v>2099</v>
      </c>
      <c r="G115" s="615" t="s">
        <v>22</v>
      </c>
      <c r="H115" s="952" t="s">
        <v>4205</v>
      </c>
      <c r="I115" s="621" t="s">
        <v>2098</v>
      </c>
      <c r="J115" s="137">
        <f t="shared" si="1"/>
        <v>3</v>
      </c>
      <c r="K115" s="677">
        <v>0</v>
      </c>
      <c r="L115" s="678">
        <v>0</v>
      </c>
      <c r="M115" s="678">
        <v>3</v>
      </c>
      <c r="N115" s="679">
        <v>0</v>
      </c>
      <c r="O115" s="680">
        <v>0</v>
      </c>
      <c r="P115" s="678">
        <v>0</v>
      </c>
      <c r="Q115" s="678">
        <v>3</v>
      </c>
      <c r="R115" s="679">
        <v>0</v>
      </c>
      <c r="S115" s="677">
        <v>1</v>
      </c>
      <c r="T115" s="678">
        <v>2</v>
      </c>
      <c r="U115" s="679">
        <v>0</v>
      </c>
      <c r="V115" s="276">
        <v>0</v>
      </c>
      <c r="W115" s="276">
        <v>10</v>
      </c>
      <c r="X115" s="681">
        <v>23579</v>
      </c>
      <c r="Y115" s="272" t="s">
        <v>713</v>
      </c>
      <c r="Z115" s="273" t="s">
        <v>2076</v>
      </c>
      <c r="AA115" s="274">
        <v>359</v>
      </c>
      <c r="AB115" s="686" t="s">
        <v>117</v>
      </c>
      <c r="AC115" s="950" t="s">
        <v>107</v>
      </c>
      <c r="AD115" s="683" t="s">
        <v>22</v>
      </c>
      <c r="AF115" s="11"/>
      <c r="AG115" s="11"/>
    </row>
    <row r="116" spans="1:33" s="10" customFormat="1" ht="53.4" customHeight="1">
      <c r="A116" s="139"/>
      <c r="B116" s="626" t="s">
        <v>20</v>
      </c>
      <c r="C116" s="611" t="s">
        <v>2097</v>
      </c>
      <c r="D116" s="625" t="s">
        <v>2096</v>
      </c>
      <c r="E116" s="564" t="s">
        <v>3346</v>
      </c>
      <c r="F116" s="613" t="s">
        <v>2095</v>
      </c>
      <c r="G116" s="615" t="s">
        <v>22</v>
      </c>
      <c r="H116" s="952" t="s">
        <v>4206</v>
      </c>
      <c r="I116" s="621" t="s">
        <v>2094</v>
      </c>
      <c r="J116" s="137">
        <f t="shared" si="1"/>
        <v>3</v>
      </c>
      <c r="K116" s="677">
        <v>0</v>
      </c>
      <c r="L116" s="678">
        <v>0</v>
      </c>
      <c r="M116" s="678">
        <v>3</v>
      </c>
      <c r="N116" s="679">
        <v>0</v>
      </c>
      <c r="O116" s="680">
        <v>0</v>
      </c>
      <c r="P116" s="678">
        <v>0</v>
      </c>
      <c r="Q116" s="678">
        <v>3</v>
      </c>
      <c r="R116" s="679">
        <v>0</v>
      </c>
      <c r="S116" s="677">
        <v>0</v>
      </c>
      <c r="T116" s="678">
        <v>0</v>
      </c>
      <c r="U116" s="679">
        <v>3</v>
      </c>
      <c r="V116" s="276">
        <v>0</v>
      </c>
      <c r="W116" s="276">
        <v>9</v>
      </c>
      <c r="X116" s="681">
        <v>17565</v>
      </c>
      <c r="Y116" s="272" t="s">
        <v>713</v>
      </c>
      <c r="Z116" s="273" t="s">
        <v>2076</v>
      </c>
      <c r="AA116" s="274">
        <v>359</v>
      </c>
      <c r="AB116" s="686" t="s">
        <v>117</v>
      </c>
      <c r="AC116" s="950" t="s">
        <v>107</v>
      </c>
      <c r="AD116" s="683" t="s">
        <v>22</v>
      </c>
      <c r="AF116" s="11"/>
      <c r="AG116" s="11"/>
    </row>
    <row r="117" spans="1:33" s="10" customFormat="1" ht="53.4" customHeight="1">
      <c r="A117" s="139"/>
      <c r="B117" s="626" t="s">
        <v>20</v>
      </c>
      <c r="C117" s="611" t="s">
        <v>2093</v>
      </c>
      <c r="D117" s="625" t="s">
        <v>627</v>
      </c>
      <c r="E117" s="564" t="s">
        <v>3347</v>
      </c>
      <c r="F117" s="613" t="s">
        <v>2092</v>
      </c>
      <c r="G117" s="615" t="s">
        <v>22</v>
      </c>
      <c r="H117" s="952" t="s">
        <v>4207</v>
      </c>
      <c r="I117" s="620" t="s">
        <v>22</v>
      </c>
      <c r="J117" s="137">
        <f t="shared" si="1"/>
        <v>0</v>
      </c>
      <c r="K117" s="677">
        <v>0</v>
      </c>
      <c r="L117" s="678">
        <v>0</v>
      </c>
      <c r="M117" s="678">
        <v>0</v>
      </c>
      <c r="N117" s="679">
        <v>0</v>
      </c>
      <c r="O117" s="680">
        <v>0</v>
      </c>
      <c r="P117" s="678">
        <v>0</v>
      </c>
      <c r="Q117" s="678">
        <v>0</v>
      </c>
      <c r="R117" s="679">
        <v>0</v>
      </c>
      <c r="S117" s="677">
        <v>0</v>
      </c>
      <c r="T117" s="678">
        <v>0</v>
      </c>
      <c r="U117" s="679">
        <v>0</v>
      </c>
      <c r="V117" s="276">
        <v>0</v>
      </c>
      <c r="W117" s="276">
        <v>0</v>
      </c>
      <c r="X117" s="681">
        <v>4473</v>
      </c>
      <c r="Y117" s="272" t="s">
        <v>713</v>
      </c>
      <c r="Z117" s="273" t="s">
        <v>2076</v>
      </c>
      <c r="AA117" s="274">
        <v>359</v>
      </c>
      <c r="AB117" s="686" t="s">
        <v>117</v>
      </c>
      <c r="AC117" s="950" t="s">
        <v>107</v>
      </c>
      <c r="AD117" s="683" t="s">
        <v>22</v>
      </c>
      <c r="AF117" s="11"/>
      <c r="AG117" s="11"/>
    </row>
    <row r="118" spans="1:33" s="10" customFormat="1" ht="53.4" customHeight="1">
      <c r="A118" s="139"/>
      <c r="B118" s="626" t="s">
        <v>20</v>
      </c>
      <c r="C118" s="611" t="s">
        <v>2213</v>
      </c>
      <c r="D118" s="625" t="s">
        <v>608</v>
      </c>
      <c r="E118" s="564" t="s">
        <v>3520</v>
      </c>
      <c r="F118" s="613" t="s">
        <v>2212</v>
      </c>
      <c r="G118" s="615" t="s">
        <v>22</v>
      </c>
      <c r="H118" s="952" t="s">
        <v>4208</v>
      </c>
      <c r="I118" s="621" t="s">
        <v>2211</v>
      </c>
      <c r="J118" s="137">
        <f t="shared" si="1"/>
        <v>3</v>
      </c>
      <c r="K118" s="677">
        <v>0</v>
      </c>
      <c r="L118" s="678">
        <v>0</v>
      </c>
      <c r="M118" s="678">
        <v>3</v>
      </c>
      <c r="N118" s="679">
        <v>0</v>
      </c>
      <c r="O118" s="680">
        <v>0</v>
      </c>
      <c r="P118" s="678">
        <v>0</v>
      </c>
      <c r="Q118" s="678">
        <v>3</v>
      </c>
      <c r="R118" s="679">
        <v>0</v>
      </c>
      <c r="S118" s="677">
        <v>0</v>
      </c>
      <c r="T118" s="678">
        <v>1</v>
      </c>
      <c r="U118" s="679">
        <v>2</v>
      </c>
      <c r="V118" s="276">
        <v>0</v>
      </c>
      <c r="W118" s="276">
        <v>8</v>
      </c>
      <c r="X118" s="681">
        <v>11507</v>
      </c>
      <c r="Y118" s="272" t="s">
        <v>713</v>
      </c>
      <c r="Z118" s="273" t="s">
        <v>2076</v>
      </c>
      <c r="AA118" s="274">
        <v>359</v>
      </c>
      <c r="AB118" s="686" t="s">
        <v>117</v>
      </c>
      <c r="AC118" s="950" t="s">
        <v>107</v>
      </c>
      <c r="AD118" s="683" t="s">
        <v>22</v>
      </c>
      <c r="AF118" s="11"/>
      <c r="AG118" s="11"/>
    </row>
    <row r="119" spans="1:33" s="10" customFormat="1" ht="53.4" customHeight="1">
      <c r="A119" s="139"/>
      <c r="B119" s="626" t="s">
        <v>20</v>
      </c>
      <c r="C119" s="611" t="s">
        <v>2210</v>
      </c>
      <c r="D119" s="625" t="s">
        <v>2085</v>
      </c>
      <c r="E119" s="564" t="s">
        <v>3521</v>
      </c>
      <c r="F119" s="613" t="s">
        <v>2209</v>
      </c>
      <c r="G119" s="615" t="s">
        <v>22</v>
      </c>
      <c r="H119" s="952" t="s">
        <v>4209</v>
      </c>
      <c r="I119" s="621" t="s">
        <v>2208</v>
      </c>
      <c r="J119" s="137">
        <f t="shared" si="1"/>
        <v>3</v>
      </c>
      <c r="K119" s="677">
        <v>0</v>
      </c>
      <c r="L119" s="678">
        <v>0</v>
      </c>
      <c r="M119" s="678">
        <v>3</v>
      </c>
      <c r="N119" s="679">
        <v>0</v>
      </c>
      <c r="O119" s="680">
        <v>0</v>
      </c>
      <c r="P119" s="678">
        <v>0</v>
      </c>
      <c r="Q119" s="678">
        <v>3</v>
      </c>
      <c r="R119" s="679">
        <v>0</v>
      </c>
      <c r="S119" s="677">
        <v>0</v>
      </c>
      <c r="T119" s="678">
        <v>0</v>
      </c>
      <c r="U119" s="679">
        <v>3</v>
      </c>
      <c r="V119" s="276">
        <v>0</v>
      </c>
      <c r="W119" s="276">
        <v>6</v>
      </c>
      <c r="X119" s="681">
        <v>13191</v>
      </c>
      <c r="Y119" s="272" t="s">
        <v>713</v>
      </c>
      <c r="Z119" s="273" t="s">
        <v>2076</v>
      </c>
      <c r="AA119" s="274">
        <v>359</v>
      </c>
      <c r="AB119" s="686" t="s">
        <v>117</v>
      </c>
      <c r="AC119" s="950" t="s">
        <v>107</v>
      </c>
      <c r="AD119" s="683" t="s">
        <v>22</v>
      </c>
      <c r="AF119" s="11"/>
      <c r="AG119" s="11"/>
    </row>
    <row r="120" spans="1:33" s="10" customFormat="1" ht="53.4" customHeight="1">
      <c r="A120" s="139"/>
      <c r="B120" s="626" t="s">
        <v>20</v>
      </c>
      <c r="C120" s="611" t="s">
        <v>2207</v>
      </c>
      <c r="D120" s="625" t="s">
        <v>2088</v>
      </c>
      <c r="E120" s="564" t="s">
        <v>3522</v>
      </c>
      <c r="F120" s="613" t="s">
        <v>2206</v>
      </c>
      <c r="G120" s="615" t="s">
        <v>22</v>
      </c>
      <c r="H120" s="952" t="s">
        <v>4210</v>
      </c>
      <c r="I120" s="621" t="s">
        <v>2205</v>
      </c>
      <c r="J120" s="137">
        <f t="shared" si="1"/>
        <v>3</v>
      </c>
      <c r="K120" s="677">
        <v>0</v>
      </c>
      <c r="L120" s="678">
        <v>0</v>
      </c>
      <c r="M120" s="678">
        <v>3</v>
      </c>
      <c r="N120" s="679">
        <v>0</v>
      </c>
      <c r="O120" s="680">
        <v>0</v>
      </c>
      <c r="P120" s="678">
        <v>0</v>
      </c>
      <c r="Q120" s="678">
        <v>3</v>
      </c>
      <c r="R120" s="679">
        <v>0</v>
      </c>
      <c r="S120" s="677">
        <v>0</v>
      </c>
      <c r="T120" s="678">
        <v>0</v>
      </c>
      <c r="U120" s="679">
        <v>3</v>
      </c>
      <c r="V120" s="276">
        <v>0</v>
      </c>
      <c r="W120" s="276">
        <v>5</v>
      </c>
      <c r="X120" s="681">
        <v>4225</v>
      </c>
      <c r="Y120" s="272" t="s">
        <v>713</v>
      </c>
      <c r="Z120" s="273" t="s">
        <v>2076</v>
      </c>
      <c r="AA120" s="274">
        <v>359</v>
      </c>
      <c r="AB120" s="686" t="s">
        <v>117</v>
      </c>
      <c r="AC120" s="950" t="s">
        <v>107</v>
      </c>
      <c r="AD120" s="683" t="s">
        <v>22</v>
      </c>
      <c r="AF120" s="11"/>
      <c r="AG120" s="11"/>
    </row>
    <row r="121" spans="1:33" s="10" customFormat="1" ht="53.4" customHeight="1">
      <c r="A121" s="139"/>
      <c r="B121" s="626" t="s">
        <v>20</v>
      </c>
      <c r="C121" s="611" t="s">
        <v>2204</v>
      </c>
      <c r="D121" s="625" t="s">
        <v>2203</v>
      </c>
      <c r="E121" s="564" t="s">
        <v>3523</v>
      </c>
      <c r="F121" s="613" t="s">
        <v>2202</v>
      </c>
      <c r="G121" s="615" t="s">
        <v>22</v>
      </c>
      <c r="H121" s="952" t="s">
        <v>4211</v>
      </c>
      <c r="I121" s="621" t="s">
        <v>2201</v>
      </c>
      <c r="J121" s="137">
        <f t="shared" si="1"/>
        <v>3</v>
      </c>
      <c r="K121" s="677">
        <v>0</v>
      </c>
      <c r="L121" s="678">
        <v>0</v>
      </c>
      <c r="M121" s="678">
        <v>3</v>
      </c>
      <c r="N121" s="679">
        <v>0</v>
      </c>
      <c r="O121" s="680">
        <v>0</v>
      </c>
      <c r="P121" s="678">
        <v>0</v>
      </c>
      <c r="Q121" s="678">
        <v>3</v>
      </c>
      <c r="R121" s="679">
        <v>0</v>
      </c>
      <c r="S121" s="677">
        <v>0</v>
      </c>
      <c r="T121" s="678">
        <v>1</v>
      </c>
      <c r="U121" s="679">
        <v>2</v>
      </c>
      <c r="V121" s="276">
        <v>0</v>
      </c>
      <c r="W121" s="276">
        <v>6</v>
      </c>
      <c r="X121" s="681">
        <v>5483</v>
      </c>
      <c r="Y121" s="272" t="s">
        <v>713</v>
      </c>
      <c r="Z121" s="273" t="s">
        <v>2076</v>
      </c>
      <c r="AA121" s="274">
        <v>359</v>
      </c>
      <c r="AB121" s="686" t="s">
        <v>117</v>
      </c>
      <c r="AC121" s="950" t="s">
        <v>107</v>
      </c>
      <c r="AD121" s="683" t="s">
        <v>22</v>
      </c>
      <c r="AF121" s="11"/>
      <c r="AG121" s="11"/>
    </row>
    <row r="122" spans="1:33" s="10" customFormat="1" ht="53.4" customHeight="1">
      <c r="A122" s="139"/>
      <c r="B122" s="626" t="s">
        <v>20</v>
      </c>
      <c r="C122" s="611" t="s">
        <v>2200</v>
      </c>
      <c r="D122" s="625" t="s">
        <v>2199</v>
      </c>
      <c r="E122" s="564" t="s">
        <v>3524</v>
      </c>
      <c r="F122" s="613" t="s">
        <v>2198</v>
      </c>
      <c r="G122" s="615" t="s">
        <v>22</v>
      </c>
      <c r="H122" s="952" t="s">
        <v>4212</v>
      </c>
      <c r="I122" s="952" t="s">
        <v>4246</v>
      </c>
      <c r="J122" s="137">
        <f t="shared" si="1"/>
        <v>3</v>
      </c>
      <c r="K122" s="677">
        <v>0</v>
      </c>
      <c r="L122" s="678">
        <v>0</v>
      </c>
      <c r="M122" s="678">
        <v>3</v>
      </c>
      <c r="N122" s="679">
        <v>0</v>
      </c>
      <c r="O122" s="680">
        <v>0</v>
      </c>
      <c r="P122" s="678">
        <v>0</v>
      </c>
      <c r="Q122" s="678">
        <v>3</v>
      </c>
      <c r="R122" s="679">
        <v>0</v>
      </c>
      <c r="S122" s="677">
        <v>0</v>
      </c>
      <c r="T122" s="678">
        <v>1</v>
      </c>
      <c r="U122" s="679">
        <v>2</v>
      </c>
      <c r="V122" s="276">
        <v>0</v>
      </c>
      <c r="W122" s="276">
        <v>17</v>
      </c>
      <c r="X122" s="681">
        <v>4129</v>
      </c>
      <c r="Y122" s="272" t="s">
        <v>713</v>
      </c>
      <c r="Z122" s="273" t="s">
        <v>2076</v>
      </c>
      <c r="AA122" s="274">
        <v>359</v>
      </c>
      <c r="AB122" s="686" t="s">
        <v>117</v>
      </c>
      <c r="AC122" s="950" t="s">
        <v>107</v>
      </c>
      <c r="AD122" s="683" t="s">
        <v>22</v>
      </c>
      <c r="AF122" s="11"/>
      <c r="AG122" s="11"/>
    </row>
    <row r="123" spans="1:33" s="10" customFormat="1" ht="53.4" customHeight="1">
      <c r="A123" s="139"/>
      <c r="B123" s="626" t="s">
        <v>20</v>
      </c>
      <c r="C123" s="611" t="s">
        <v>2197</v>
      </c>
      <c r="D123" s="625" t="s">
        <v>2196</v>
      </c>
      <c r="E123" s="564" t="s">
        <v>3525</v>
      </c>
      <c r="F123" s="613" t="s">
        <v>2195</v>
      </c>
      <c r="G123" s="615" t="s">
        <v>22</v>
      </c>
      <c r="H123" s="952" t="s">
        <v>4213</v>
      </c>
      <c r="I123" s="621" t="s">
        <v>2194</v>
      </c>
      <c r="J123" s="137">
        <f t="shared" si="1"/>
        <v>3</v>
      </c>
      <c r="K123" s="677">
        <v>0</v>
      </c>
      <c r="L123" s="678">
        <v>0</v>
      </c>
      <c r="M123" s="678">
        <v>3</v>
      </c>
      <c r="N123" s="679">
        <v>0</v>
      </c>
      <c r="O123" s="680">
        <v>0</v>
      </c>
      <c r="P123" s="678">
        <v>0</v>
      </c>
      <c r="Q123" s="678">
        <v>3</v>
      </c>
      <c r="R123" s="679">
        <v>0</v>
      </c>
      <c r="S123" s="677">
        <v>0</v>
      </c>
      <c r="T123" s="678">
        <v>0</v>
      </c>
      <c r="U123" s="679">
        <v>3</v>
      </c>
      <c r="V123" s="276">
        <v>1</v>
      </c>
      <c r="W123" s="276">
        <v>8</v>
      </c>
      <c r="X123" s="681">
        <v>1603</v>
      </c>
      <c r="Y123" s="272" t="s">
        <v>713</v>
      </c>
      <c r="Z123" s="273" t="s">
        <v>2076</v>
      </c>
      <c r="AA123" s="274">
        <v>359</v>
      </c>
      <c r="AB123" s="686" t="s">
        <v>117</v>
      </c>
      <c r="AC123" s="950" t="s">
        <v>107</v>
      </c>
      <c r="AD123" s="683" t="s">
        <v>22</v>
      </c>
      <c r="AF123" s="11"/>
      <c r="AG123" s="11"/>
    </row>
    <row r="124" spans="1:33" s="10" customFormat="1" ht="53.4" customHeight="1">
      <c r="A124" s="139"/>
      <c r="B124" s="626" t="s">
        <v>20</v>
      </c>
      <c r="C124" s="611" t="s">
        <v>2193</v>
      </c>
      <c r="D124" s="625" t="s">
        <v>2192</v>
      </c>
      <c r="E124" s="564" t="s">
        <v>3526</v>
      </c>
      <c r="F124" s="613" t="s">
        <v>2191</v>
      </c>
      <c r="G124" s="615" t="s">
        <v>22</v>
      </c>
      <c r="H124" s="952" t="s">
        <v>4214</v>
      </c>
      <c r="I124" s="621" t="s">
        <v>2190</v>
      </c>
      <c r="J124" s="137">
        <f t="shared" si="1"/>
        <v>2</v>
      </c>
      <c r="K124" s="677">
        <v>0</v>
      </c>
      <c r="L124" s="678">
        <v>0</v>
      </c>
      <c r="M124" s="678">
        <v>2</v>
      </c>
      <c r="N124" s="679">
        <v>0</v>
      </c>
      <c r="O124" s="680">
        <v>0</v>
      </c>
      <c r="P124" s="678">
        <v>0</v>
      </c>
      <c r="Q124" s="678">
        <v>2</v>
      </c>
      <c r="R124" s="679">
        <v>0</v>
      </c>
      <c r="S124" s="677">
        <v>0</v>
      </c>
      <c r="T124" s="678">
        <v>0</v>
      </c>
      <c r="U124" s="679">
        <v>2</v>
      </c>
      <c r="V124" s="276">
        <v>0</v>
      </c>
      <c r="W124" s="276">
        <v>6</v>
      </c>
      <c r="X124" s="681">
        <v>3691</v>
      </c>
      <c r="Y124" s="272" t="s">
        <v>713</v>
      </c>
      <c r="Z124" s="273" t="s">
        <v>2076</v>
      </c>
      <c r="AA124" s="274">
        <v>359</v>
      </c>
      <c r="AB124" s="686" t="s">
        <v>117</v>
      </c>
      <c r="AC124" s="950" t="s">
        <v>107</v>
      </c>
      <c r="AD124" s="683" t="s">
        <v>22</v>
      </c>
      <c r="AF124" s="11"/>
      <c r="AG124" s="11"/>
    </row>
    <row r="125" spans="1:33" s="10" customFormat="1" ht="53.4" customHeight="1">
      <c r="A125" s="139"/>
      <c r="B125" s="626" t="s">
        <v>20</v>
      </c>
      <c r="C125" s="611" t="s">
        <v>2189</v>
      </c>
      <c r="D125" s="625" t="s">
        <v>2091</v>
      </c>
      <c r="E125" s="564" t="s">
        <v>3527</v>
      </c>
      <c r="F125" s="613" t="s">
        <v>2188</v>
      </c>
      <c r="G125" s="615" t="s">
        <v>22</v>
      </c>
      <c r="H125" s="952" t="s">
        <v>4215</v>
      </c>
      <c r="I125" s="621" t="s">
        <v>2187</v>
      </c>
      <c r="J125" s="137">
        <f t="shared" si="1"/>
        <v>2</v>
      </c>
      <c r="K125" s="677">
        <v>0</v>
      </c>
      <c r="L125" s="678">
        <v>0</v>
      </c>
      <c r="M125" s="678">
        <v>2</v>
      </c>
      <c r="N125" s="679">
        <v>0</v>
      </c>
      <c r="O125" s="680">
        <v>0</v>
      </c>
      <c r="P125" s="678">
        <v>0</v>
      </c>
      <c r="Q125" s="678">
        <v>2</v>
      </c>
      <c r="R125" s="679">
        <v>0</v>
      </c>
      <c r="S125" s="677">
        <v>0</v>
      </c>
      <c r="T125" s="678">
        <v>1</v>
      </c>
      <c r="U125" s="679">
        <v>1</v>
      </c>
      <c r="V125" s="276">
        <v>0</v>
      </c>
      <c r="W125" s="276">
        <v>7</v>
      </c>
      <c r="X125" s="681">
        <v>1541</v>
      </c>
      <c r="Y125" s="272" t="s">
        <v>713</v>
      </c>
      <c r="Z125" s="273" t="s">
        <v>2076</v>
      </c>
      <c r="AA125" s="274">
        <v>359</v>
      </c>
      <c r="AB125" s="686" t="s">
        <v>117</v>
      </c>
      <c r="AC125" s="950" t="s">
        <v>107</v>
      </c>
      <c r="AD125" s="683" t="s">
        <v>22</v>
      </c>
      <c r="AF125" s="11"/>
      <c r="AG125" s="11"/>
    </row>
    <row r="126" spans="1:33" s="10" customFormat="1" ht="53.4" customHeight="1">
      <c r="A126" s="139"/>
      <c r="B126" s="626" t="s">
        <v>20</v>
      </c>
      <c r="C126" s="611" t="s">
        <v>2186</v>
      </c>
      <c r="D126" s="625" t="s">
        <v>2185</v>
      </c>
      <c r="E126" s="564" t="s">
        <v>3528</v>
      </c>
      <c r="F126" s="613" t="s">
        <v>2184</v>
      </c>
      <c r="G126" s="615" t="s">
        <v>22</v>
      </c>
      <c r="H126" s="952" t="s">
        <v>4216</v>
      </c>
      <c r="I126" s="621" t="s">
        <v>2183</v>
      </c>
      <c r="J126" s="137">
        <f t="shared" si="1"/>
        <v>3</v>
      </c>
      <c r="K126" s="677">
        <v>0</v>
      </c>
      <c r="L126" s="678">
        <v>0</v>
      </c>
      <c r="M126" s="678">
        <v>3</v>
      </c>
      <c r="N126" s="679">
        <v>0</v>
      </c>
      <c r="O126" s="680">
        <v>0</v>
      </c>
      <c r="P126" s="678">
        <v>0</v>
      </c>
      <c r="Q126" s="678">
        <v>3</v>
      </c>
      <c r="R126" s="679">
        <v>0</v>
      </c>
      <c r="S126" s="677">
        <v>0</v>
      </c>
      <c r="T126" s="678">
        <v>1</v>
      </c>
      <c r="U126" s="679">
        <v>2</v>
      </c>
      <c r="V126" s="276">
        <v>0</v>
      </c>
      <c r="W126" s="276">
        <v>10</v>
      </c>
      <c r="X126" s="681">
        <v>4337</v>
      </c>
      <c r="Y126" s="272" t="s">
        <v>713</v>
      </c>
      <c r="Z126" s="273" t="s">
        <v>2076</v>
      </c>
      <c r="AA126" s="274">
        <v>359</v>
      </c>
      <c r="AB126" s="686" t="s">
        <v>117</v>
      </c>
      <c r="AC126" s="950" t="s">
        <v>107</v>
      </c>
      <c r="AD126" s="683" t="s">
        <v>22</v>
      </c>
      <c r="AF126" s="11"/>
      <c r="AG126" s="11"/>
    </row>
    <row r="127" spans="1:33" s="10" customFormat="1" ht="53.4" customHeight="1">
      <c r="A127" s="139"/>
      <c r="B127" s="626" t="s">
        <v>20</v>
      </c>
      <c r="C127" s="611" t="s">
        <v>2182</v>
      </c>
      <c r="D127" s="625" t="s">
        <v>153</v>
      </c>
      <c r="E127" s="564" t="s">
        <v>3529</v>
      </c>
      <c r="F127" s="613" t="s">
        <v>2181</v>
      </c>
      <c r="G127" s="615" t="s">
        <v>22</v>
      </c>
      <c r="H127" s="952" t="s">
        <v>4217</v>
      </c>
      <c r="I127" s="659" t="s">
        <v>2180</v>
      </c>
      <c r="J127" s="137">
        <f t="shared" si="1"/>
        <v>3</v>
      </c>
      <c r="K127" s="677">
        <v>0</v>
      </c>
      <c r="L127" s="678">
        <v>0</v>
      </c>
      <c r="M127" s="678">
        <v>3</v>
      </c>
      <c r="N127" s="679">
        <v>0</v>
      </c>
      <c r="O127" s="680">
        <v>0</v>
      </c>
      <c r="P127" s="678">
        <v>0</v>
      </c>
      <c r="Q127" s="678">
        <v>3</v>
      </c>
      <c r="R127" s="679">
        <v>0</v>
      </c>
      <c r="S127" s="677">
        <v>0</v>
      </c>
      <c r="T127" s="678">
        <v>0</v>
      </c>
      <c r="U127" s="679">
        <v>3</v>
      </c>
      <c r="V127" s="276">
        <v>0</v>
      </c>
      <c r="W127" s="276">
        <v>8</v>
      </c>
      <c r="X127" s="681">
        <v>7798</v>
      </c>
      <c r="Y127" s="272" t="s">
        <v>713</v>
      </c>
      <c r="Z127" s="273" t="s">
        <v>2076</v>
      </c>
      <c r="AA127" s="274">
        <v>359</v>
      </c>
      <c r="AB127" s="686" t="s">
        <v>117</v>
      </c>
      <c r="AC127" s="950" t="s">
        <v>107</v>
      </c>
      <c r="AD127" s="683" t="s">
        <v>22</v>
      </c>
      <c r="AF127" s="11"/>
      <c r="AG127" s="11"/>
    </row>
    <row r="128" spans="1:33" s="10" customFormat="1" ht="53.4" customHeight="1">
      <c r="A128" s="139"/>
      <c r="B128" s="626" t="s">
        <v>20</v>
      </c>
      <c r="C128" s="611" t="s">
        <v>2179</v>
      </c>
      <c r="D128" s="625" t="s">
        <v>2178</v>
      </c>
      <c r="E128" s="564" t="s">
        <v>3530</v>
      </c>
      <c r="F128" s="613" t="s">
        <v>2177</v>
      </c>
      <c r="G128" s="615" t="s">
        <v>22</v>
      </c>
      <c r="H128" s="952" t="s">
        <v>4218</v>
      </c>
      <c r="I128" s="621" t="s">
        <v>2176</v>
      </c>
      <c r="J128" s="137">
        <f t="shared" si="1"/>
        <v>3</v>
      </c>
      <c r="K128" s="677">
        <v>0</v>
      </c>
      <c r="L128" s="678">
        <v>0</v>
      </c>
      <c r="M128" s="678">
        <v>3</v>
      </c>
      <c r="N128" s="679">
        <v>0</v>
      </c>
      <c r="O128" s="680">
        <v>0</v>
      </c>
      <c r="P128" s="678">
        <v>0</v>
      </c>
      <c r="Q128" s="678">
        <v>3</v>
      </c>
      <c r="R128" s="679">
        <v>0</v>
      </c>
      <c r="S128" s="677">
        <v>1</v>
      </c>
      <c r="T128" s="678">
        <v>0</v>
      </c>
      <c r="U128" s="679">
        <v>2</v>
      </c>
      <c r="V128" s="276">
        <v>0</v>
      </c>
      <c r="W128" s="276">
        <v>21</v>
      </c>
      <c r="X128" s="681">
        <v>34768</v>
      </c>
      <c r="Y128" s="272" t="s">
        <v>713</v>
      </c>
      <c r="Z128" s="273" t="s">
        <v>2076</v>
      </c>
      <c r="AA128" s="274">
        <v>359</v>
      </c>
      <c r="AB128" s="686" t="s">
        <v>117</v>
      </c>
      <c r="AC128" s="950" t="s">
        <v>107</v>
      </c>
      <c r="AD128" s="683" t="s">
        <v>22</v>
      </c>
      <c r="AF128" s="11"/>
      <c r="AG128" s="11"/>
    </row>
    <row r="129" spans="1:33" s="10" customFormat="1" ht="53.4" customHeight="1">
      <c r="A129" s="139"/>
      <c r="B129" s="626" t="s">
        <v>20</v>
      </c>
      <c r="C129" s="611" t="s">
        <v>2175</v>
      </c>
      <c r="D129" s="625" t="s">
        <v>2174</v>
      </c>
      <c r="E129" s="564" t="s">
        <v>3531</v>
      </c>
      <c r="F129" s="613" t="s">
        <v>2173</v>
      </c>
      <c r="G129" s="615" t="s">
        <v>22</v>
      </c>
      <c r="H129" s="952" t="s">
        <v>4219</v>
      </c>
      <c r="I129" s="621" t="s">
        <v>2172</v>
      </c>
      <c r="J129" s="137">
        <f t="shared" si="1"/>
        <v>3</v>
      </c>
      <c r="K129" s="677">
        <v>0</v>
      </c>
      <c r="L129" s="678">
        <v>0</v>
      </c>
      <c r="M129" s="678">
        <v>3</v>
      </c>
      <c r="N129" s="679">
        <v>0</v>
      </c>
      <c r="O129" s="680">
        <v>0</v>
      </c>
      <c r="P129" s="678">
        <v>0</v>
      </c>
      <c r="Q129" s="678">
        <v>3</v>
      </c>
      <c r="R129" s="679">
        <v>0</v>
      </c>
      <c r="S129" s="677">
        <v>0</v>
      </c>
      <c r="T129" s="678">
        <v>1</v>
      </c>
      <c r="U129" s="679">
        <v>2</v>
      </c>
      <c r="V129" s="276">
        <v>0</v>
      </c>
      <c r="W129" s="276">
        <v>27</v>
      </c>
      <c r="X129" s="681">
        <v>15270</v>
      </c>
      <c r="Y129" s="272" t="s">
        <v>713</v>
      </c>
      <c r="Z129" s="273" t="s">
        <v>2076</v>
      </c>
      <c r="AA129" s="274">
        <v>359</v>
      </c>
      <c r="AB129" s="686" t="s">
        <v>117</v>
      </c>
      <c r="AC129" s="950" t="s">
        <v>107</v>
      </c>
      <c r="AD129" s="683" t="s">
        <v>22</v>
      </c>
      <c r="AF129" s="11"/>
      <c r="AG129" s="11"/>
    </row>
    <row r="130" spans="1:33" s="10" customFormat="1" ht="53.4" customHeight="1">
      <c r="A130" s="139"/>
      <c r="B130" s="626" t="s">
        <v>20</v>
      </c>
      <c r="C130" s="611" t="s">
        <v>2171</v>
      </c>
      <c r="D130" s="625" t="s">
        <v>2170</v>
      </c>
      <c r="E130" s="564" t="s">
        <v>3532</v>
      </c>
      <c r="F130" s="613" t="s">
        <v>2169</v>
      </c>
      <c r="G130" s="615" t="s">
        <v>22</v>
      </c>
      <c r="H130" s="952" t="s">
        <v>4220</v>
      </c>
      <c r="I130" s="621" t="s">
        <v>2168</v>
      </c>
      <c r="J130" s="137">
        <f t="shared" si="1"/>
        <v>3</v>
      </c>
      <c r="K130" s="677">
        <v>0</v>
      </c>
      <c r="L130" s="678">
        <v>0</v>
      </c>
      <c r="M130" s="678">
        <v>3</v>
      </c>
      <c r="N130" s="679">
        <v>0</v>
      </c>
      <c r="O130" s="680">
        <v>0</v>
      </c>
      <c r="P130" s="678">
        <v>0</v>
      </c>
      <c r="Q130" s="678">
        <v>3</v>
      </c>
      <c r="R130" s="679">
        <v>0</v>
      </c>
      <c r="S130" s="677">
        <v>0</v>
      </c>
      <c r="T130" s="678">
        <v>0</v>
      </c>
      <c r="U130" s="679">
        <v>3</v>
      </c>
      <c r="V130" s="276">
        <v>0</v>
      </c>
      <c r="W130" s="276">
        <v>6</v>
      </c>
      <c r="X130" s="681">
        <v>8452</v>
      </c>
      <c r="Y130" s="272" t="s">
        <v>713</v>
      </c>
      <c r="Z130" s="273" t="s">
        <v>2076</v>
      </c>
      <c r="AA130" s="274">
        <v>359</v>
      </c>
      <c r="AB130" s="686" t="s">
        <v>117</v>
      </c>
      <c r="AC130" s="950" t="s">
        <v>107</v>
      </c>
      <c r="AD130" s="683" t="s">
        <v>22</v>
      </c>
      <c r="AF130" s="11"/>
      <c r="AG130" s="11"/>
    </row>
    <row r="131" spans="1:33" s="10" customFormat="1" ht="53.4" customHeight="1">
      <c r="A131" s="139"/>
      <c r="B131" s="626" t="s">
        <v>20</v>
      </c>
      <c r="C131" s="611" t="s">
        <v>2167</v>
      </c>
      <c r="D131" s="625" t="s">
        <v>2166</v>
      </c>
      <c r="E131" s="564" t="s">
        <v>2165</v>
      </c>
      <c r="F131" s="613" t="s">
        <v>2164</v>
      </c>
      <c r="G131" s="615" t="s">
        <v>22</v>
      </c>
      <c r="H131" s="952" t="s">
        <v>4221</v>
      </c>
      <c r="I131" s="621" t="s">
        <v>2163</v>
      </c>
      <c r="J131" s="137">
        <f t="shared" si="1"/>
        <v>5</v>
      </c>
      <c r="K131" s="677">
        <v>0</v>
      </c>
      <c r="L131" s="678">
        <v>0</v>
      </c>
      <c r="M131" s="678">
        <v>5</v>
      </c>
      <c r="N131" s="679">
        <v>0</v>
      </c>
      <c r="O131" s="680">
        <v>0</v>
      </c>
      <c r="P131" s="678">
        <v>0</v>
      </c>
      <c r="Q131" s="678">
        <v>5</v>
      </c>
      <c r="R131" s="679">
        <v>0</v>
      </c>
      <c r="S131" s="677">
        <v>0</v>
      </c>
      <c r="T131" s="678">
        <v>1</v>
      </c>
      <c r="U131" s="679">
        <v>4</v>
      </c>
      <c r="V131" s="276">
        <v>0</v>
      </c>
      <c r="W131" s="276">
        <v>18</v>
      </c>
      <c r="X131" s="681">
        <v>61470</v>
      </c>
      <c r="Y131" s="272" t="s">
        <v>713</v>
      </c>
      <c r="Z131" s="273" t="s">
        <v>2076</v>
      </c>
      <c r="AA131" s="274">
        <v>359</v>
      </c>
      <c r="AB131" s="686" t="s">
        <v>117</v>
      </c>
      <c r="AC131" s="950" t="s">
        <v>107</v>
      </c>
      <c r="AD131" s="683" t="s">
        <v>22</v>
      </c>
      <c r="AF131" s="11"/>
      <c r="AG131" s="11"/>
    </row>
    <row r="132" spans="1:33" s="10" customFormat="1" ht="53.4" customHeight="1">
      <c r="A132" s="139"/>
      <c r="B132" s="626" t="s">
        <v>20</v>
      </c>
      <c r="C132" s="611" t="s">
        <v>2162</v>
      </c>
      <c r="D132" s="625" t="s">
        <v>2161</v>
      </c>
      <c r="E132" s="564" t="s">
        <v>3533</v>
      </c>
      <c r="F132" s="613" t="s">
        <v>2160</v>
      </c>
      <c r="G132" s="615" t="s">
        <v>22</v>
      </c>
      <c r="H132" s="952" t="s">
        <v>4222</v>
      </c>
      <c r="I132" s="621" t="s">
        <v>2159</v>
      </c>
      <c r="J132" s="137">
        <f t="shared" si="1"/>
        <v>3</v>
      </c>
      <c r="K132" s="677">
        <v>0</v>
      </c>
      <c r="L132" s="678">
        <v>0</v>
      </c>
      <c r="M132" s="678">
        <v>3</v>
      </c>
      <c r="N132" s="679">
        <v>0</v>
      </c>
      <c r="O132" s="680">
        <v>0</v>
      </c>
      <c r="P132" s="678">
        <v>0</v>
      </c>
      <c r="Q132" s="678">
        <v>3</v>
      </c>
      <c r="R132" s="679">
        <v>0</v>
      </c>
      <c r="S132" s="677">
        <v>1</v>
      </c>
      <c r="T132" s="678">
        <v>0</v>
      </c>
      <c r="U132" s="679">
        <v>2</v>
      </c>
      <c r="V132" s="276">
        <v>0</v>
      </c>
      <c r="W132" s="276">
        <v>7</v>
      </c>
      <c r="X132" s="681">
        <v>1117</v>
      </c>
      <c r="Y132" s="272" t="s">
        <v>713</v>
      </c>
      <c r="Z132" s="273" t="s">
        <v>2076</v>
      </c>
      <c r="AA132" s="274">
        <v>359</v>
      </c>
      <c r="AB132" s="686" t="s">
        <v>117</v>
      </c>
      <c r="AC132" s="950" t="s">
        <v>107</v>
      </c>
      <c r="AD132" s="683" t="s">
        <v>22</v>
      </c>
      <c r="AF132" s="11"/>
      <c r="AG132" s="11"/>
    </row>
    <row r="133" spans="1:33" s="10" customFormat="1" ht="53.4" customHeight="1">
      <c r="A133" s="139"/>
      <c r="B133" s="626" t="s">
        <v>20</v>
      </c>
      <c r="C133" s="611" t="s">
        <v>2158</v>
      </c>
      <c r="D133" s="625" t="s">
        <v>2157</v>
      </c>
      <c r="E133" s="564" t="s">
        <v>3534</v>
      </c>
      <c r="F133" s="613" t="s">
        <v>2156</v>
      </c>
      <c r="G133" s="615" t="s">
        <v>22</v>
      </c>
      <c r="H133" s="952" t="s">
        <v>4223</v>
      </c>
      <c r="I133" s="621" t="s">
        <v>2155</v>
      </c>
      <c r="J133" s="137">
        <f t="shared" si="1"/>
        <v>3</v>
      </c>
      <c r="K133" s="677">
        <v>0</v>
      </c>
      <c r="L133" s="678">
        <v>0</v>
      </c>
      <c r="M133" s="678">
        <v>3</v>
      </c>
      <c r="N133" s="679">
        <v>0</v>
      </c>
      <c r="O133" s="680">
        <v>0</v>
      </c>
      <c r="P133" s="678">
        <v>0</v>
      </c>
      <c r="Q133" s="678">
        <v>3</v>
      </c>
      <c r="R133" s="679">
        <v>0</v>
      </c>
      <c r="S133" s="677">
        <v>0</v>
      </c>
      <c r="T133" s="678">
        <v>0</v>
      </c>
      <c r="U133" s="679">
        <v>3</v>
      </c>
      <c r="V133" s="276">
        <v>0</v>
      </c>
      <c r="W133" s="276">
        <v>31</v>
      </c>
      <c r="X133" s="681">
        <v>1982</v>
      </c>
      <c r="Y133" s="272" t="s">
        <v>713</v>
      </c>
      <c r="Z133" s="273" t="s">
        <v>2076</v>
      </c>
      <c r="AA133" s="274">
        <v>359</v>
      </c>
      <c r="AB133" s="686" t="s">
        <v>117</v>
      </c>
      <c r="AC133" s="950" t="s">
        <v>107</v>
      </c>
      <c r="AD133" s="683" t="s">
        <v>22</v>
      </c>
      <c r="AF133" s="11"/>
      <c r="AG133" s="11"/>
    </row>
    <row r="134" spans="1:33" s="10" customFormat="1" ht="53.4" customHeight="1">
      <c r="A134" s="139"/>
      <c r="B134" s="626" t="s">
        <v>20</v>
      </c>
      <c r="C134" s="611" t="s">
        <v>2154</v>
      </c>
      <c r="D134" s="625" t="s">
        <v>161</v>
      </c>
      <c r="E134" s="564" t="s">
        <v>3535</v>
      </c>
      <c r="F134" s="613" t="s">
        <v>2153</v>
      </c>
      <c r="G134" s="615" t="s">
        <v>22</v>
      </c>
      <c r="H134" s="952" t="s">
        <v>4224</v>
      </c>
      <c r="I134" s="621" t="s">
        <v>2152</v>
      </c>
      <c r="J134" s="137">
        <f t="shared" si="1"/>
        <v>3</v>
      </c>
      <c r="K134" s="677">
        <v>0</v>
      </c>
      <c r="L134" s="678">
        <v>0</v>
      </c>
      <c r="M134" s="678">
        <v>3</v>
      </c>
      <c r="N134" s="679">
        <v>0</v>
      </c>
      <c r="O134" s="680">
        <v>0</v>
      </c>
      <c r="P134" s="678">
        <v>0</v>
      </c>
      <c r="Q134" s="678">
        <v>3</v>
      </c>
      <c r="R134" s="679">
        <v>0</v>
      </c>
      <c r="S134" s="677">
        <v>0</v>
      </c>
      <c r="T134" s="678">
        <v>0</v>
      </c>
      <c r="U134" s="679">
        <v>3</v>
      </c>
      <c r="V134" s="276">
        <v>0</v>
      </c>
      <c r="W134" s="276">
        <v>6</v>
      </c>
      <c r="X134" s="681">
        <v>21498</v>
      </c>
      <c r="Y134" s="272" t="s">
        <v>713</v>
      </c>
      <c r="Z134" s="273" t="s">
        <v>2076</v>
      </c>
      <c r="AA134" s="274">
        <v>359</v>
      </c>
      <c r="AB134" s="686" t="s">
        <v>117</v>
      </c>
      <c r="AC134" s="950" t="s">
        <v>107</v>
      </c>
      <c r="AD134" s="683" t="s">
        <v>22</v>
      </c>
      <c r="AF134" s="11"/>
      <c r="AG134" s="11"/>
    </row>
    <row r="135" spans="1:33" s="10" customFormat="1" ht="53.4" customHeight="1">
      <c r="A135" s="139"/>
      <c r="B135" s="626" t="s">
        <v>20</v>
      </c>
      <c r="C135" s="611" t="s">
        <v>2151</v>
      </c>
      <c r="D135" s="625" t="s">
        <v>2150</v>
      </c>
      <c r="E135" s="564" t="s">
        <v>3536</v>
      </c>
      <c r="F135" s="613" t="s">
        <v>2149</v>
      </c>
      <c r="G135" s="615" t="s">
        <v>22</v>
      </c>
      <c r="H135" s="952" t="s">
        <v>4225</v>
      </c>
      <c r="I135" s="621" t="s">
        <v>2148</v>
      </c>
      <c r="J135" s="137">
        <f t="shared" si="1"/>
        <v>3</v>
      </c>
      <c r="K135" s="677">
        <v>0</v>
      </c>
      <c r="L135" s="678">
        <v>0</v>
      </c>
      <c r="M135" s="678">
        <v>3</v>
      </c>
      <c r="N135" s="679">
        <v>0</v>
      </c>
      <c r="O135" s="680">
        <v>0</v>
      </c>
      <c r="P135" s="678">
        <v>0</v>
      </c>
      <c r="Q135" s="678">
        <v>3</v>
      </c>
      <c r="R135" s="679">
        <v>0</v>
      </c>
      <c r="S135" s="677">
        <v>0</v>
      </c>
      <c r="T135" s="678">
        <v>0</v>
      </c>
      <c r="U135" s="679">
        <v>3</v>
      </c>
      <c r="V135" s="276">
        <v>0</v>
      </c>
      <c r="W135" s="276">
        <v>11</v>
      </c>
      <c r="X135" s="681">
        <v>9487</v>
      </c>
      <c r="Y135" s="272" t="s">
        <v>713</v>
      </c>
      <c r="Z135" s="273" t="s">
        <v>2076</v>
      </c>
      <c r="AA135" s="274">
        <v>359</v>
      </c>
      <c r="AB135" s="686" t="s">
        <v>117</v>
      </c>
      <c r="AC135" s="950" t="s">
        <v>107</v>
      </c>
      <c r="AD135" s="683" t="s">
        <v>22</v>
      </c>
      <c r="AF135" s="11"/>
      <c r="AG135" s="11"/>
    </row>
    <row r="136" spans="1:33" s="10" customFormat="1" ht="53.4" customHeight="1">
      <c r="A136" s="139"/>
      <c r="B136" s="626" t="s">
        <v>20</v>
      </c>
      <c r="C136" s="611" t="s">
        <v>2147</v>
      </c>
      <c r="D136" s="625" t="s">
        <v>2146</v>
      </c>
      <c r="E136" s="564" t="s">
        <v>3537</v>
      </c>
      <c r="F136" s="613" t="s">
        <v>2145</v>
      </c>
      <c r="G136" s="615" t="s">
        <v>22</v>
      </c>
      <c r="H136" s="952" t="s">
        <v>4226</v>
      </c>
      <c r="I136" s="621" t="s">
        <v>2144</v>
      </c>
      <c r="J136" s="137">
        <f t="shared" si="1"/>
        <v>3</v>
      </c>
      <c r="K136" s="677">
        <v>0</v>
      </c>
      <c r="L136" s="678">
        <v>0</v>
      </c>
      <c r="M136" s="678">
        <v>3</v>
      </c>
      <c r="N136" s="679">
        <v>0</v>
      </c>
      <c r="O136" s="680">
        <v>0</v>
      </c>
      <c r="P136" s="678">
        <v>0</v>
      </c>
      <c r="Q136" s="678">
        <v>3</v>
      </c>
      <c r="R136" s="679">
        <v>0</v>
      </c>
      <c r="S136" s="677">
        <v>2</v>
      </c>
      <c r="T136" s="678">
        <v>0</v>
      </c>
      <c r="U136" s="679">
        <v>1</v>
      </c>
      <c r="V136" s="276">
        <v>0</v>
      </c>
      <c r="W136" s="276">
        <v>13</v>
      </c>
      <c r="X136" s="681">
        <v>7727</v>
      </c>
      <c r="Y136" s="272" t="s">
        <v>713</v>
      </c>
      <c r="Z136" s="273" t="s">
        <v>2076</v>
      </c>
      <c r="AA136" s="274">
        <v>359</v>
      </c>
      <c r="AB136" s="686" t="s">
        <v>117</v>
      </c>
      <c r="AC136" s="950" t="s">
        <v>107</v>
      </c>
      <c r="AD136" s="683" t="s">
        <v>22</v>
      </c>
      <c r="AF136" s="11"/>
      <c r="AG136" s="11"/>
    </row>
    <row r="137" spans="1:33" s="10" customFormat="1" ht="53.4" customHeight="1">
      <c r="A137" s="139"/>
      <c r="B137" s="626" t="s">
        <v>20</v>
      </c>
      <c r="C137" s="611" t="s">
        <v>2143</v>
      </c>
      <c r="D137" s="625" t="s">
        <v>2142</v>
      </c>
      <c r="E137" s="564" t="s">
        <v>3538</v>
      </c>
      <c r="F137" s="613" t="s">
        <v>2141</v>
      </c>
      <c r="G137" s="615" t="s">
        <v>22</v>
      </c>
      <c r="H137" s="952" t="s">
        <v>4227</v>
      </c>
      <c r="I137" s="621" t="s">
        <v>3539</v>
      </c>
      <c r="J137" s="137">
        <f t="shared" ref="J137:J199" si="2">SUM(K137:N137)</f>
        <v>3</v>
      </c>
      <c r="K137" s="677">
        <v>0</v>
      </c>
      <c r="L137" s="678">
        <v>0</v>
      </c>
      <c r="M137" s="678">
        <v>3</v>
      </c>
      <c r="N137" s="679">
        <v>0</v>
      </c>
      <c r="O137" s="680">
        <v>0</v>
      </c>
      <c r="P137" s="678">
        <v>0</v>
      </c>
      <c r="Q137" s="678">
        <v>3</v>
      </c>
      <c r="R137" s="679">
        <v>0</v>
      </c>
      <c r="S137" s="677">
        <v>0</v>
      </c>
      <c r="T137" s="678">
        <v>0</v>
      </c>
      <c r="U137" s="679">
        <v>3</v>
      </c>
      <c r="V137" s="276">
        <v>0</v>
      </c>
      <c r="W137" s="276">
        <v>9</v>
      </c>
      <c r="X137" s="681">
        <v>8613</v>
      </c>
      <c r="Y137" s="272" t="s">
        <v>713</v>
      </c>
      <c r="Z137" s="273" t="s">
        <v>2076</v>
      </c>
      <c r="AA137" s="274">
        <v>359</v>
      </c>
      <c r="AB137" s="686" t="s">
        <v>117</v>
      </c>
      <c r="AC137" s="950" t="s">
        <v>107</v>
      </c>
      <c r="AD137" s="683" t="s">
        <v>22</v>
      </c>
      <c r="AF137" s="11"/>
      <c r="AG137" s="11"/>
    </row>
    <row r="138" spans="1:33" s="10" customFormat="1" ht="53.4" customHeight="1">
      <c r="A138" s="139"/>
      <c r="B138" s="626" t="s">
        <v>20</v>
      </c>
      <c r="C138" s="611" t="s">
        <v>2140</v>
      </c>
      <c r="D138" s="625" t="s">
        <v>2139</v>
      </c>
      <c r="E138" s="564" t="s">
        <v>3540</v>
      </c>
      <c r="F138" s="613" t="s">
        <v>2138</v>
      </c>
      <c r="G138" s="615" t="s">
        <v>22</v>
      </c>
      <c r="H138" s="952" t="s">
        <v>4228</v>
      </c>
      <c r="I138" s="621" t="s">
        <v>2137</v>
      </c>
      <c r="J138" s="137">
        <f t="shared" si="2"/>
        <v>3</v>
      </c>
      <c r="K138" s="677">
        <v>0</v>
      </c>
      <c r="L138" s="678">
        <v>0</v>
      </c>
      <c r="M138" s="678">
        <v>3</v>
      </c>
      <c r="N138" s="679">
        <v>0</v>
      </c>
      <c r="O138" s="680">
        <v>0</v>
      </c>
      <c r="P138" s="678">
        <v>0</v>
      </c>
      <c r="Q138" s="678">
        <v>3</v>
      </c>
      <c r="R138" s="679">
        <v>0</v>
      </c>
      <c r="S138" s="677">
        <v>0</v>
      </c>
      <c r="T138" s="678">
        <v>1</v>
      </c>
      <c r="U138" s="679">
        <v>2</v>
      </c>
      <c r="V138" s="276">
        <v>0</v>
      </c>
      <c r="W138" s="276">
        <v>13</v>
      </c>
      <c r="X138" s="681">
        <v>16794</v>
      </c>
      <c r="Y138" s="272" t="s">
        <v>713</v>
      </c>
      <c r="Z138" s="273" t="s">
        <v>2076</v>
      </c>
      <c r="AA138" s="274">
        <v>359</v>
      </c>
      <c r="AB138" s="686" t="s">
        <v>117</v>
      </c>
      <c r="AC138" s="950" t="s">
        <v>107</v>
      </c>
      <c r="AD138" s="683" t="s">
        <v>22</v>
      </c>
      <c r="AF138" s="11"/>
      <c r="AG138" s="11"/>
    </row>
    <row r="139" spans="1:33" s="10" customFormat="1" ht="53.4" customHeight="1">
      <c r="A139" s="139"/>
      <c r="B139" s="626" t="s">
        <v>20</v>
      </c>
      <c r="C139" s="611" t="s">
        <v>2136</v>
      </c>
      <c r="D139" s="625" t="s">
        <v>2135</v>
      </c>
      <c r="E139" s="564" t="s">
        <v>3541</v>
      </c>
      <c r="F139" s="613" t="s">
        <v>2134</v>
      </c>
      <c r="G139" s="615" t="s">
        <v>22</v>
      </c>
      <c r="H139" s="952" t="s">
        <v>4229</v>
      </c>
      <c r="I139" s="621" t="s">
        <v>2133</v>
      </c>
      <c r="J139" s="137">
        <f t="shared" si="2"/>
        <v>3</v>
      </c>
      <c r="K139" s="677">
        <v>0</v>
      </c>
      <c r="L139" s="678">
        <v>0</v>
      </c>
      <c r="M139" s="678">
        <v>3</v>
      </c>
      <c r="N139" s="679">
        <v>0</v>
      </c>
      <c r="O139" s="680">
        <v>0</v>
      </c>
      <c r="P139" s="678">
        <v>0</v>
      </c>
      <c r="Q139" s="678">
        <v>3</v>
      </c>
      <c r="R139" s="679">
        <v>0</v>
      </c>
      <c r="S139" s="677">
        <v>0</v>
      </c>
      <c r="T139" s="678">
        <v>0</v>
      </c>
      <c r="U139" s="679">
        <v>3</v>
      </c>
      <c r="V139" s="276">
        <v>0</v>
      </c>
      <c r="W139" s="276">
        <v>8</v>
      </c>
      <c r="X139" s="681">
        <v>9330</v>
      </c>
      <c r="Y139" s="272" t="s">
        <v>713</v>
      </c>
      <c r="Z139" s="273" t="s">
        <v>2076</v>
      </c>
      <c r="AA139" s="274">
        <v>359</v>
      </c>
      <c r="AB139" s="686" t="s">
        <v>117</v>
      </c>
      <c r="AC139" s="950" t="s">
        <v>107</v>
      </c>
      <c r="AD139" s="683" t="s">
        <v>22</v>
      </c>
      <c r="AF139" s="11"/>
      <c r="AG139" s="11"/>
    </row>
    <row r="140" spans="1:33" s="10" customFormat="1" ht="53.4" customHeight="1">
      <c r="A140" s="139"/>
      <c r="B140" s="626" t="s">
        <v>20</v>
      </c>
      <c r="C140" s="611" t="s">
        <v>2132</v>
      </c>
      <c r="D140" s="625" t="s">
        <v>2131</v>
      </c>
      <c r="E140" s="564" t="s">
        <v>3542</v>
      </c>
      <c r="F140" s="613" t="s">
        <v>2130</v>
      </c>
      <c r="G140" s="615" t="s">
        <v>22</v>
      </c>
      <c r="H140" s="952" t="s">
        <v>4230</v>
      </c>
      <c r="I140" s="659" t="s">
        <v>2129</v>
      </c>
      <c r="J140" s="137">
        <f t="shared" si="2"/>
        <v>5</v>
      </c>
      <c r="K140" s="677">
        <v>0</v>
      </c>
      <c r="L140" s="678">
        <v>0</v>
      </c>
      <c r="M140" s="678">
        <v>5</v>
      </c>
      <c r="N140" s="679">
        <v>0</v>
      </c>
      <c r="O140" s="680">
        <v>0</v>
      </c>
      <c r="P140" s="678">
        <v>0</v>
      </c>
      <c r="Q140" s="678">
        <v>5</v>
      </c>
      <c r="R140" s="679">
        <v>0</v>
      </c>
      <c r="S140" s="677">
        <v>1</v>
      </c>
      <c r="T140" s="678">
        <v>0</v>
      </c>
      <c r="U140" s="679">
        <v>4</v>
      </c>
      <c r="V140" s="276">
        <v>0</v>
      </c>
      <c r="W140" s="276">
        <v>28</v>
      </c>
      <c r="X140" s="681">
        <v>12644</v>
      </c>
      <c r="Y140" s="272" t="s">
        <v>713</v>
      </c>
      <c r="Z140" s="273" t="s">
        <v>2076</v>
      </c>
      <c r="AA140" s="274">
        <v>359</v>
      </c>
      <c r="AB140" s="686" t="s">
        <v>117</v>
      </c>
      <c r="AC140" s="950" t="s">
        <v>107</v>
      </c>
      <c r="AD140" s="683" t="s">
        <v>22</v>
      </c>
      <c r="AF140" s="11"/>
      <c r="AG140" s="11"/>
    </row>
    <row r="141" spans="1:33" s="10" customFormat="1" ht="53.4" customHeight="1">
      <c r="A141" s="139"/>
      <c r="B141" s="626" t="s">
        <v>20</v>
      </c>
      <c r="C141" s="564" t="s">
        <v>2128</v>
      </c>
      <c r="D141" s="625" t="s">
        <v>617</v>
      </c>
      <c r="E141" s="564" t="s">
        <v>3543</v>
      </c>
      <c r="F141" s="613" t="s">
        <v>2127</v>
      </c>
      <c r="G141" s="615" t="s">
        <v>22</v>
      </c>
      <c r="H141" s="952" t="s">
        <v>4231</v>
      </c>
      <c r="I141" s="659" t="s">
        <v>2126</v>
      </c>
      <c r="J141" s="137">
        <f t="shared" si="2"/>
        <v>3</v>
      </c>
      <c r="K141" s="677">
        <v>0</v>
      </c>
      <c r="L141" s="678">
        <v>0</v>
      </c>
      <c r="M141" s="678">
        <v>3</v>
      </c>
      <c r="N141" s="679">
        <v>0</v>
      </c>
      <c r="O141" s="680">
        <v>0</v>
      </c>
      <c r="P141" s="678">
        <v>0</v>
      </c>
      <c r="Q141" s="678">
        <v>3</v>
      </c>
      <c r="R141" s="679">
        <v>0</v>
      </c>
      <c r="S141" s="677">
        <v>1</v>
      </c>
      <c r="T141" s="678">
        <v>0</v>
      </c>
      <c r="U141" s="679">
        <v>2</v>
      </c>
      <c r="V141" s="276">
        <v>0</v>
      </c>
      <c r="W141" s="276">
        <v>9</v>
      </c>
      <c r="X141" s="681">
        <v>25992</v>
      </c>
      <c r="Y141" s="272" t="s">
        <v>713</v>
      </c>
      <c r="Z141" s="273" t="s">
        <v>2076</v>
      </c>
      <c r="AA141" s="274">
        <v>359</v>
      </c>
      <c r="AB141" s="686" t="s">
        <v>117</v>
      </c>
      <c r="AC141" s="950" t="s">
        <v>107</v>
      </c>
      <c r="AD141" s="683" t="s">
        <v>22</v>
      </c>
      <c r="AF141" s="11"/>
      <c r="AG141" s="11"/>
    </row>
    <row r="142" spans="1:33" s="10" customFormat="1" ht="53.4" customHeight="1">
      <c r="A142" s="139"/>
      <c r="B142" s="626" t="s">
        <v>20</v>
      </c>
      <c r="C142" s="564" t="s">
        <v>2125</v>
      </c>
      <c r="D142" s="625" t="s">
        <v>2124</v>
      </c>
      <c r="E142" s="564" t="s">
        <v>3544</v>
      </c>
      <c r="F142" s="613" t="s">
        <v>2123</v>
      </c>
      <c r="G142" s="615" t="s">
        <v>22</v>
      </c>
      <c r="H142" s="952" t="s">
        <v>4232</v>
      </c>
      <c r="I142" s="659" t="s">
        <v>2122</v>
      </c>
      <c r="J142" s="137">
        <f t="shared" si="2"/>
        <v>3</v>
      </c>
      <c r="K142" s="677">
        <v>0</v>
      </c>
      <c r="L142" s="678">
        <v>0</v>
      </c>
      <c r="M142" s="678">
        <v>3</v>
      </c>
      <c r="N142" s="679">
        <v>0</v>
      </c>
      <c r="O142" s="680">
        <v>0</v>
      </c>
      <c r="P142" s="678">
        <v>0</v>
      </c>
      <c r="Q142" s="678">
        <v>3</v>
      </c>
      <c r="R142" s="679">
        <v>0</v>
      </c>
      <c r="S142" s="677">
        <v>0</v>
      </c>
      <c r="T142" s="678">
        <v>0</v>
      </c>
      <c r="U142" s="679">
        <v>3</v>
      </c>
      <c r="V142" s="276">
        <v>0</v>
      </c>
      <c r="W142" s="276">
        <v>14</v>
      </c>
      <c r="X142" s="681">
        <v>11918</v>
      </c>
      <c r="Y142" s="272" t="s">
        <v>713</v>
      </c>
      <c r="Z142" s="273" t="s">
        <v>2076</v>
      </c>
      <c r="AA142" s="274">
        <v>359</v>
      </c>
      <c r="AB142" s="686" t="s">
        <v>117</v>
      </c>
      <c r="AC142" s="950" t="s">
        <v>107</v>
      </c>
      <c r="AD142" s="683" t="s">
        <v>22</v>
      </c>
      <c r="AF142" s="11"/>
      <c r="AG142" s="11"/>
    </row>
    <row r="143" spans="1:33" s="10" customFormat="1" ht="53.4" customHeight="1">
      <c r="A143" s="139"/>
      <c r="B143" s="626" t="s">
        <v>20</v>
      </c>
      <c r="C143" s="564" t="s">
        <v>2121</v>
      </c>
      <c r="D143" s="625" t="s">
        <v>2120</v>
      </c>
      <c r="E143" s="564" t="s">
        <v>3545</v>
      </c>
      <c r="F143" s="613" t="s">
        <v>2119</v>
      </c>
      <c r="G143" s="615" t="s">
        <v>22</v>
      </c>
      <c r="H143" s="952" t="s">
        <v>4233</v>
      </c>
      <c r="I143" s="329" t="s">
        <v>2118</v>
      </c>
      <c r="J143" s="137">
        <f t="shared" si="2"/>
        <v>3</v>
      </c>
      <c r="K143" s="677">
        <v>0</v>
      </c>
      <c r="L143" s="678">
        <v>0</v>
      </c>
      <c r="M143" s="678">
        <v>3</v>
      </c>
      <c r="N143" s="679">
        <v>0</v>
      </c>
      <c r="O143" s="680">
        <v>0</v>
      </c>
      <c r="P143" s="678">
        <v>0</v>
      </c>
      <c r="Q143" s="678">
        <v>3</v>
      </c>
      <c r="R143" s="679">
        <v>0</v>
      </c>
      <c r="S143" s="677">
        <v>0</v>
      </c>
      <c r="T143" s="678">
        <v>1</v>
      </c>
      <c r="U143" s="679">
        <v>2</v>
      </c>
      <c r="V143" s="276">
        <v>0</v>
      </c>
      <c r="W143" s="276">
        <v>3</v>
      </c>
      <c r="X143" s="681">
        <v>12146</v>
      </c>
      <c r="Y143" s="272" t="s">
        <v>713</v>
      </c>
      <c r="Z143" s="273" t="s">
        <v>2076</v>
      </c>
      <c r="AA143" s="274">
        <v>359</v>
      </c>
      <c r="AB143" s="686" t="s">
        <v>117</v>
      </c>
      <c r="AC143" s="950" t="s">
        <v>107</v>
      </c>
      <c r="AD143" s="683" t="s">
        <v>22</v>
      </c>
      <c r="AF143" s="11"/>
      <c r="AG143" s="11"/>
    </row>
    <row r="144" spans="1:33" s="10" customFormat="1" ht="53.4" customHeight="1">
      <c r="A144" s="139"/>
      <c r="B144" s="626" t="s">
        <v>20</v>
      </c>
      <c r="C144" s="564" t="s">
        <v>2117</v>
      </c>
      <c r="D144" s="625" t="s">
        <v>2116</v>
      </c>
      <c r="E144" s="564" t="s">
        <v>2115</v>
      </c>
      <c r="F144" s="613" t="s">
        <v>2114</v>
      </c>
      <c r="G144" s="615" t="s">
        <v>22</v>
      </c>
      <c r="H144" s="952" t="s">
        <v>4234</v>
      </c>
      <c r="I144" s="659" t="s">
        <v>2106</v>
      </c>
      <c r="J144" s="137">
        <f t="shared" si="2"/>
        <v>3</v>
      </c>
      <c r="K144" s="677">
        <v>0</v>
      </c>
      <c r="L144" s="678">
        <v>0</v>
      </c>
      <c r="M144" s="678">
        <v>3</v>
      </c>
      <c r="N144" s="679">
        <v>0</v>
      </c>
      <c r="O144" s="680">
        <v>0</v>
      </c>
      <c r="P144" s="678">
        <v>0</v>
      </c>
      <c r="Q144" s="678">
        <v>3</v>
      </c>
      <c r="R144" s="679">
        <v>0</v>
      </c>
      <c r="S144" s="677">
        <v>0</v>
      </c>
      <c r="T144" s="678">
        <v>0</v>
      </c>
      <c r="U144" s="679">
        <v>3</v>
      </c>
      <c r="V144" s="276">
        <v>0</v>
      </c>
      <c r="W144" s="276">
        <v>14</v>
      </c>
      <c r="X144" s="681">
        <v>23380</v>
      </c>
      <c r="Y144" s="272" t="s">
        <v>713</v>
      </c>
      <c r="Z144" s="273" t="s">
        <v>2076</v>
      </c>
      <c r="AA144" s="274">
        <v>359</v>
      </c>
      <c r="AB144" s="686" t="s">
        <v>117</v>
      </c>
      <c r="AC144" s="950" t="s">
        <v>107</v>
      </c>
      <c r="AD144" s="683" t="s">
        <v>22</v>
      </c>
      <c r="AF144" s="11"/>
      <c r="AG144" s="11"/>
    </row>
    <row r="145" spans="1:33" s="10" customFormat="1" ht="53.4" customHeight="1">
      <c r="A145" s="139"/>
      <c r="B145" s="626" t="s">
        <v>20</v>
      </c>
      <c r="C145" s="564" t="s">
        <v>2113</v>
      </c>
      <c r="D145" s="625" t="s">
        <v>2112</v>
      </c>
      <c r="E145" s="564" t="s">
        <v>2111</v>
      </c>
      <c r="F145" s="613" t="s">
        <v>2110</v>
      </c>
      <c r="G145" s="615" t="s">
        <v>22</v>
      </c>
      <c r="H145" s="952" t="s">
        <v>4235</v>
      </c>
      <c r="I145" s="659" t="s">
        <v>2109</v>
      </c>
      <c r="J145" s="137">
        <f t="shared" si="2"/>
        <v>3</v>
      </c>
      <c r="K145" s="677">
        <v>0</v>
      </c>
      <c r="L145" s="678">
        <v>0</v>
      </c>
      <c r="M145" s="678">
        <v>3</v>
      </c>
      <c r="N145" s="679">
        <v>0</v>
      </c>
      <c r="O145" s="680">
        <v>0</v>
      </c>
      <c r="P145" s="678">
        <v>0</v>
      </c>
      <c r="Q145" s="678">
        <v>3</v>
      </c>
      <c r="R145" s="679">
        <v>0</v>
      </c>
      <c r="S145" s="677">
        <v>1</v>
      </c>
      <c r="T145" s="678">
        <v>1</v>
      </c>
      <c r="U145" s="679">
        <v>1</v>
      </c>
      <c r="V145" s="276">
        <v>0</v>
      </c>
      <c r="W145" s="276">
        <v>25</v>
      </c>
      <c r="X145" s="681">
        <v>8934</v>
      </c>
      <c r="Y145" s="272" t="s">
        <v>713</v>
      </c>
      <c r="Z145" s="273" t="s">
        <v>2076</v>
      </c>
      <c r="AA145" s="274">
        <v>359</v>
      </c>
      <c r="AB145" s="686" t="s">
        <v>117</v>
      </c>
      <c r="AC145" s="950" t="s">
        <v>107</v>
      </c>
      <c r="AD145" s="683" t="s">
        <v>22</v>
      </c>
      <c r="AF145" s="11"/>
      <c r="AG145" s="11"/>
    </row>
    <row r="146" spans="1:33" s="10" customFormat="1" ht="53.4" customHeight="1">
      <c r="A146" s="139"/>
      <c r="B146" s="626" t="s">
        <v>20</v>
      </c>
      <c r="C146" s="564" t="s">
        <v>4111</v>
      </c>
      <c r="D146" s="625" t="s">
        <v>2108</v>
      </c>
      <c r="E146" s="564" t="s">
        <v>3343</v>
      </c>
      <c r="F146" s="613" t="s">
        <v>2107</v>
      </c>
      <c r="G146" s="615" t="s">
        <v>22</v>
      </c>
      <c r="H146" s="952" t="s">
        <v>4236</v>
      </c>
      <c r="I146" s="659" t="s">
        <v>2106</v>
      </c>
      <c r="J146" s="137">
        <f t="shared" si="2"/>
        <v>0</v>
      </c>
      <c r="K146" s="677">
        <v>0</v>
      </c>
      <c r="L146" s="678">
        <v>0</v>
      </c>
      <c r="M146" s="678">
        <v>0</v>
      </c>
      <c r="N146" s="679">
        <v>0</v>
      </c>
      <c r="O146" s="680">
        <v>0</v>
      </c>
      <c r="P146" s="678">
        <v>0</v>
      </c>
      <c r="Q146" s="678">
        <v>0</v>
      </c>
      <c r="R146" s="679">
        <v>0</v>
      </c>
      <c r="S146" s="677">
        <v>0</v>
      </c>
      <c r="T146" s="678">
        <v>0</v>
      </c>
      <c r="U146" s="679">
        <v>0</v>
      </c>
      <c r="V146" s="276">
        <v>0</v>
      </c>
      <c r="W146" s="276">
        <v>0</v>
      </c>
      <c r="X146" s="681">
        <v>7582</v>
      </c>
      <c r="Y146" s="272" t="s">
        <v>713</v>
      </c>
      <c r="Z146" s="273" t="s">
        <v>2076</v>
      </c>
      <c r="AA146" s="274">
        <v>359</v>
      </c>
      <c r="AB146" s="686" t="s">
        <v>117</v>
      </c>
      <c r="AC146" s="950" t="s">
        <v>107</v>
      </c>
      <c r="AD146" s="683" t="s">
        <v>22</v>
      </c>
      <c r="AF146" s="11"/>
      <c r="AG146" s="11"/>
    </row>
    <row r="147" spans="1:33" s="10" customFormat="1" ht="53.4" customHeight="1">
      <c r="A147" s="139"/>
      <c r="B147" s="626" t="s">
        <v>20</v>
      </c>
      <c r="C147" s="564" t="s">
        <v>2105</v>
      </c>
      <c r="D147" s="625" t="s">
        <v>2104</v>
      </c>
      <c r="E147" s="564" t="s">
        <v>3344</v>
      </c>
      <c r="F147" s="613" t="s">
        <v>2103</v>
      </c>
      <c r="G147" s="615" t="s">
        <v>22</v>
      </c>
      <c r="H147" s="952" t="s">
        <v>4237</v>
      </c>
      <c r="I147" s="621" t="s">
        <v>2102</v>
      </c>
      <c r="J147" s="137">
        <f t="shared" si="2"/>
        <v>3</v>
      </c>
      <c r="K147" s="677">
        <v>0</v>
      </c>
      <c r="L147" s="678">
        <v>0</v>
      </c>
      <c r="M147" s="678">
        <v>3</v>
      </c>
      <c r="N147" s="679">
        <v>0</v>
      </c>
      <c r="O147" s="680">
        <v>0</v>
      </c>
      <c r="P147" s="678">
        <v>0</v>
      </c>
      <c r="Q147" s="678">
        <v>3</v>
      </c>
      <c r="R147" s="679">
        <v>0</v>
      </c>
      <c r="S147" s="677">
        <v>2</v>
      </c>
      <c r="T147" s="678">
        <v>0</v>
      </c>
      <c r="U147" s="679">
        <v>1</v>
      </c>
      <c r="V147" s="276">
        <v>0</v>
      </c>
      <c r="W147" s="276">
        <v>16</v>
      </c>
      <c r="X147" s="681">
        <v>7416</v>
      </c>
      <c r="Y147" s="272" t="s">
        <v>713</v>
      </c>
      <c r="Z147" s="273" t="s">
        <v>2076</v>
      </c>
      <c r="AA147" s="274">
        <v>359</v>
      </c>
      <c r="AB147" s="686" t="s">
        <v>117</v>
      </c>
      <c r="AC147" s="950" t="s">
        <v>107</v>
      </c>
      <c r="AD147" s="683" t="s">
        <v>22</v>
      </c>
      <c r="AF147" s="11"/>
      <c r="AG147" s="11"/>
    </row>
    <row r="148" spans="1:33" s="10" customFormat="1" ht="53.4" customHeight="1">
      <c r="A148" s="139"/>
      <c r="B148" s="626" t="s">
        <v>20</v>
      </c>
      <c r="C148" s="564" t="s">
        <v>4112</v>
      </c>
      <c r="D148" s="625" t="s">
        <v>2091</v>
      </c>
      <c r="E148" s="564" t="s">
        <v>3348</v>
      </c>
      <c r="F148" s="613" t="s">
        <v>2090</v>
      </c>
      <c r="G148" s="615" t="s">
        <v>22</v>
      </c>
      <c r="H148" s="952" t="s">
        <v>4238</v>
      </c>
      <c r="I148" s="621" t="s">
        <v>2089</v>
      </c>
      <c r="J148" s="137">
        <f t="shared" si="2"/>
        <v>3</v>
      </c>
      <c r="K148" s="677">
        <v>0</v>
      </c>
      <c r="L148" s="678">
        <v>0</v>
      </c>
      <c r="M148" s="678">
        <v>3</v>
      </c>
      <c r="N148" s="679">
        <v>0</v>
      </c>
      <c r="O148" s="680">
        <v>0</v>
      </c>
      <c r="P148" s="678">
        <v>0</v>
      </c>
      <c r="Q148" s="678">
        <v>3</v>
      </c>
      <c r="R148" s="679">
        <v>0</v>
      </c>
      <c r="S148" s="677">
        <v>0</v>
      </c>
      <c r="T148" s="678">
        <v>0</v>
      </c>
      <c r="U148" s="679">
        <v>3</v>
      </c>
      <c r="V148" s="276">
        <v>0</v>
      </c>
      <c r="W148" s="276">
        <v>15</v>
      </c>
      <c r="X148" s="681">
        <v>11996</v>
      </c>
      <c r="Y148" s="272" t="s">
        <v>713</v>
      </c>
      <c r="Z148" s="273" t="s">
        <v>2076</v>
      </c>
      <c r="AA148" s="274">
        <v>359</v>
      </c>
      <c r="AB148" s="686" t="s">
        <v>117</v>
      </c>
      <c r="AC148" s="950" t="s">
        <v>107</v>
      </c>
      <c r="AD148" s="683" t="s">
        <v>22</v>
      </c>
      <c r="AF148" s="11"/>
      <c r="AG148" s="11"/>
    </row>
    <row r="149" spans="1:33" s="10" customFormat="1" ht="53.4" customHeight="1">
      <c r="A149" s="139"/>
      <c r="B149" s="626" t="s">
        <v>20</v>
      </c>
      <c r="C149" s="564" t="s">
        <v>4113</v>
      </c>
      <c r="D149" s="625" t="s">
        <v>2088</v>
      </c>
      <c r="E149" s="564" t="s">
        <v>3349</v>
      </c>
      <c r="F149" s="613" t="s">
        <v>2087</v>
      </c>
      <c r="G149" s="615" t="s">
        <v>22</v>
      </c>
      <c r="H149" s="952" t="s">
        <v>4239</v>
      </c>
      <c r="I149" s="659" t="s">
        <v>2086</v>
      </c>
      <c r="J149" s="137">
        <f t="shared" si="2"/>
        <v>3</v>
      </c>
      <c r="K149" s="677">
        <v>0</v>
      </c>
      <c r="L149" s="678">
        <v>0</v>
      </c>
      <c r="M149" s="678">
        <v>3</v>
      </c>
      <c r="N149" s="679">
        <v>0</v>
      </c>
      <c r="O149" s="680">
        <v>0</v>
      </c>
      <c r="P149" s="678">
        <v>0</v>
      </c>
      <c r="Q149" s="678">
        <v>3</v>
      </c>
      <c r="R149" s="679">
        <v>0</v>
      </c>
      <c r="S149" s="677">
        <v>0</v>
      </c>
      <c r="T149" s="678">
        <v>1</v>
      </c>
      <c r="U149" s="679">
        <v>2</v>
      </c>
      <c r="V149" s="276">
        <v>0</v>
      </c>
      <c r="W149" s="276">
        <v>14</v>
      </c>
      <c r="X149" s="681">
        <v>6533</v>
      </c>
      <c r="Y149" s="272" t="s">
        <v>713</v>
      </c>
      <c r="Z149" s="273" t="s">
        <v>2076</v>
      </c>
      <c r="AA149" s="274">
        <v>359</v>
      </c>
      <c r="AB149" s="686" t="s">
        <v>117</v>
      </c>
      <c r="AC149" s="950" t="s">
        <v>107</v>
      </c>
      <c r="AD149" s="683" t="s">
        <v>22</v>
      </c>
      <c r="AF149" s="11"/>
      <c r="AG149" s="11"/>
    </row>
    <row r="150" spans="1:33" s="10" customFormat="1" ht="53.4" customHeight="1">
      <c r="A150" s="139"/>
      <c r="B150" s="626" t="s">
        <v>20</v>
      </c>
      <c r="C150" s="564" t="s">
        <v>4114</v>
      </c>
      <c r="D150" s="625" t="s">
        <v>2085</v>
      </c>
      <c r="E150" s="564" t="s">
        <v>3350</v>
      </c>
      <c r="F150" s="613" t="s">
        <v>2084</v>
      </c>
      <c r="G150" s="615" t="s">
        <v>22</v>
      </c>
      <c r="H150" s="952" t="s">
        <v>4240</v>
      </c>
      <c r="I150" s="659" t="s">
        <v>2083</v>
      </c>
      <c r="J150" s="137">
        <f t="shared" si="2"/>
        <v>3</v>
      </c>
      <c r="K150" s="677">
        <v>0</v>
      </c>
      <c r="L150" s="678">
        <v>0</v>
      </c>
      <c r="M150" s="678">
        <v>3</v>
      </c>
      <c r="N150" s="679">
        <v>0</v>
      </c>
      <c r="O150" s="680">
        <v>0</v>
      </c>
      <c r="P150" s="678">
        <v>0</v>
      </c>
      <c r="Q150" s="678">
        <v>3</v>
      </c>
      <c r="R150" s="679">
        <v>0</v>
      </c>
      <c r="S150" s="677">
        <v>1</v>
      </c>
      <c r="T150" s="678">
        <v>1</v>
      </c>
      <c r="U150" s="679">
        <v>1</v>
      </c>
      <c r="V150" s="276">
        <v>0</v>
      </c>
      <c r="W150" s="276">
        <v>11</v>
      </c>
      <c r="X150" s="681">
        <v>9949</v>
      </c>
      <c r="Y150" s="272" t="s">
        <v>713</v>
      </c>
      <c r="Z150" s="273" t="s">
        <v>2076</v>
      </c>
      <c r="AA150" s="274">
        <v>359</v>
      </c>
      <c r="AB150" s="686" t="s">
        <v>117</v>
      </c>
      <c r="AC150" s="950" t="s">
        <v>107</v>
      </c>
      <c r="AD150" s="683" t="s">
        <v>22</v>
      </c>
      <c r="AF150" s="11"/>
      <c r="AG150" s="11"/>
    </row>
    <row r="151" spans="1:33" s="10" customFormat="1" ht="53.4" customHeight="1">
      <c r="A151" s="139"/>
      <c r="B151" s="626" t="s">
        <v>20</v>
      </c>
      <c r="C151" s="564" t="s">
        <v>4115</v>
      </c>
      <c r="D151" s="625" t="s">
        <v>608</v>
      </c>
      <c r="E151" s="564" t="s">
        <v>3351</v>
      </c>
      <c r="F151" s="613" t="s">
        <v>2082</v>
      </c>
      <c r="G151" s="615" t="s">
        <v>22</v>
      </c>
      <c r="H151" s="952" t="s">
        <v>4241</v>
      </c>
      <c r="I151" s="628" t="s">
        <v>380</v>
      </c>
      <c r="J151" s="137">
        <f t="shared" si="2"/>
        <v>0</v>
      </c>
      <c r="K151" s="677">
        <v>0</v>
      </c>
      <c r="L151" s="678">
        <v>0</v>
      </c>
      <c r="M151" s="678">
        <v>0</v>
      </c>
      <c r="N151" s="679">
        <v>0</v>
      </c>
      <c r="O151" s="680">
        <v>0</v>
      </c>
      <c r="P151" s="678">
        <v>0</v>
      </c>
      <c r="Q151" s="678">
        <v>0</v>
      </c>
      <c r="R151" s="679">
        <v>0</v>
      </c>
      <c r="S151" s="677">
        <v>0</v>
      </c>
      <c r="T151" s="678">
        <v>0</v>
      </c>
      <c r="U151" s="679">
        <v>0</v>
      </c>
      <c r="V151" s="276">
        <v>0</v>
      </c>
      <c r="W151" s="276">
        <v>0</v>
      </c>
      <c r="X151" s="681">
        <v>31742</v>
      </c>
      <c r="Y151" s="272" t="s">
        <v>713</v>
      </c>
      <c r="Z151" s="273" t="s">
        <v>2076</v>
      </c>
      <c r="AA151" s="274">
        <v>359</v>
      </c>
      <c r="AB151" s="686" t="s">
        <v>117</v>
      </c>
      <c r="AC151" s="950" t="s">
        <v>107</v>
      </c>
      <c r="AD151" s="683" t="s">
        <v>22</v>
      </c>
      <c r="AF151" s="11"/>
      <c r="AG151" s="11"/>
    </row>
    <row r="152" spans="1:33" s="10" customFormat="1" ht="53.4" customHeight="1">
      <c r="A152" s="139"/>
      <c r="B152" s="626" t="s">
        <v>20</v>
      </c>
      <c r="C152" s="572" t="s">
        <v>4116</v>
      </c>
      <c r="D152" s="629" t="s">
        <v>161</v>
      </c>
      <c r="E152" s="572" t="s">
        <v>3352</v>
      </c>
      <c r="F152" s="630" t="s">
        <v>2081</v>
      </c>
      <c r="G152" s="631" t="s">
        <v>22</v>
      </c>
      <c r="H152" s="952" t="s">
        <v>4242</v>
      </c>
      <c r="I152" s="329" t="s">
        <v>2080</v>
      </c>
      <c r="J152" s="137">
        <f t="shared" si="2"/>
        <v>3</v>
      </c>
      <c r="K152" s="677">
        <v>0</v>
      </c>
      <c r="L152" s="678">
        <v>0</v>
      </c>
      <c r="M152" s="678">
        <v>3</v>
      </c>
      <c r="N152" s="679">
        <v>0</v>
      </c>
      <c r="O152" s="688">
        <v>0</v>
      </c>
      <c r="P152" s="678">
        <v>0</v>
      </c>
      <c r="Q152" s="678">
        <v>3</v>
      </c>
      <c r="R152" s="679">
        <v>0</v>
      </c>
      <c r="S152" s="677">
        <v>1</v>
      </c>
      <c r="T152" s="678">
        <v>0</v>
      </c>
      <c r="U152" s="679">
        <v>2</v>
      </c>
      <c r="V152" s="689">
        <v>0</v>
      </c>
      <c r="W152" s="689">
        <v>10</v>
      </c>
      <c r="X152" s="690">
        <v>6937</v>
      </c>
      <c r="Y152" s="272" t="s">
        <v>713</v>
      </c>
      <c r="Z152" s="273" t="s">
        <v>2076</v>
      </c>
      <c r="AA152" s="274">
        <v>359</v>
      </c>
      <c r="AB152" s="686" t="s">
        <v>117</v>
      </c>
      <c r="AC152" s="950" t="s">
        <v>107</v>
      </c>
      <c r="AD152" s="691" t="s">
        <v>22</v>
      </c>
      <c r="AF152" s="11"/>
      <c r="AG152" s="11"/>
    </row>
    <row r="153" spans="1:33" s="10" customFormat="1" ht="53.4" customHeight="1">
      <c r="A153" s="139"/>
      <c r="B153" s="626" t="s">
        <v>20</v>
      </c>
      <c r="C153" s="572" t="s">
        <v>4117</v>
      </c>
      <c r="D153" s="629" t="s">
        <v>2079</v>
      </c>
      <c r="E153" s="572" t="s">
        <v>3353</v>
      </c>
      <c r="F153" s="630" t="s">
        <v>2078</v>
      </c>
      <c r="G153" s="631" t="s">
        <v>22</v>
      </c>
      <c r="H153" s="952" t="s">
        <v>4243</v>
      </c>
      <c r="I153" s="329" t="s">
        <v>2077</v>
      </c>
      <c r="J153" s="137">
        <f t="shared" si="2"/>
        <v>3</v>
      </c>
      <c r="K153" s="677">
        <v>0</v>
      </c>
      <c r="L153" s="678">
        <v>0</v>
      </c>
      <c r="M153" s="678">
        <v>3</v>
      </c>
      <c r="N153" s="679">
        <v>0</v>
      </c>
      <c r="O153" s="688">
        <v>0</v>
      </c>
      <c r="P153" s="678">
        <v>0</v>
      </c>
      <c r="Q153" s="678">
        <v>3</v>
      </c>
      <c r="R153" s="679">
        <v>0</v>
      </c>
      <c r="S153" s="677">
        <v>1</v>
      </c>
      <c r="T153" s="678">
        <v>0</v>
      </c>
      <c r="U153" s="679">
        <v>2</v>
      </c>
      <c r="V153" s="689">
        <v>0</v>
      </c>
      <c r="W153" s="689">
        <v>10</v>
      </c>
      <c r="X153" s="690">
        <v>6953</v>
      </c>
      <c r="Y153" s="272" t="s">
        <v>713</v>
      </c>
      <c r="Z153" s="273" t="s">
        <v>2076</v>
      </c>
      <c r="AA153" s="274">
        <v>359</v>
      </c>
      <c r="AB153" s="686" t="s">
        <v>117</v>
      </c>
      <c r="AC153" s="950" t="s">
        <v>107</v>
      </c>
      <c r="AD153" s="691" t="s">
        <v>22</v>
      </c>
      <c r="AF153" s="11"/>
      <c r="AG153" s="11"/>
    </row>
    <row r="154" spans="1:33" ht="33" customHeight="1">
      <c r="B154" s="610" t="s">
        <v>6</v>
      </c>
      <c r="C154" s="616" t="s">
        <v>3569</v>
      </c>
      <c r="D154" s="611" t="s">
        <v>2075</v>
      </c>
      <c r="E154" s="564" t="s">
        <v>3570</v>
      </c>
      <c r="F154" s="613" t="s">
        <v>2074</v>
      </c>
      <c r="G154" s="611" t="s">
        <v>2074</v>
      </c>
      <c r="H154" s="620" t="s">
        <v>22</v>
      </c>
      <c r="I154" s="614" t="s">
        <v>2073</v>
      </c>
      <c r="J154" s="137">
        <f t="shared" si="2"/>
        <v>2</v>
      </c>
      <c r="K154" s="677">
        <v>0</v>
      </c>
      <c r="L154" s="678">
        <v>0</v>
      </c>
      <c r="M154" s="678">
        <v>0</v>
      </c>
      <c r="N154" s="679">
        <v>2</v>
      </c>
      <c r="O154" s="680">
        <v>0</v>
      </c>
      <c r="P154" s="678">
        <v>0</v>
      </c>
      <c r="Q154" s="678">
        <v>0</v>
      </c>
      <c r="R154" s="679">
        <v>2</v>
      </c>
      <c r="S154" s="677">
        <v>0</v>
      </c>
      <c r="T154" s="678">
        <v>0</v>
      </c>
      <c r="U154" s="679">
        <v>2</v>
      </c>
      <c r="V154" s="276">
        <v>0</v>
      </c>
      <c r="W154" s="276">
        <v>12</v>
      </c>
      <c r="X154" s="681">
        <v>2540</v>
      </c>
      <c r="Y154" s="272" t="s">
        <v>713</v>
      </c>
      <c r="Z154" s="273" t="s">
        <v>3571</v>
      </c>
      <c r="AA154" s="274">
        <v>245</v>
      </c>
      <c r="AB154" s="682" t="s">
        <v>655</v>
      </c>
      <c r="AC154" s="273" t="s">
        <v>3465</v>
      </c>
      <c r="AD154" s="692" t="s">
        <v>2072</v>
      </c>
      <c r="AF154" s="11"/>
      <c r="AG154" s="11"/>
    </row>
    <row r="155" spans="1:33" ht="33" customHeight="1">
      <c r="B155" s="610" t="s">
        <v>6</v>
      </c>
      <c r="C155" s="616" t="s">
        <v>2071</v>
      </c>
      <c r="D155" s="611" t="s">
        <v>2070</v>
      </c>
      <c r="E155" s="564" t="s">
        <v>3572</v>
      </c>
      <c r="F155" s="613" t="s">
        <v>2069</v>
      </c>
      <c r="G155" s="611" t="s">
        <v>2069</v>
      </c>
      <c r="H155" s="620" t="s">
        <v>22</v>
      </c>
      <c r="I155" s="614" t="s">
        <v>2068</v>
      </c>
      <c r="J155" s="137">
        <f t="shared" si="2"/>
        <v>2</v>
      </c>
      <c r="K155" s="677">
        <v>0</v>
      </c>
      <c r="L155" s="678">
        <v>0</v>
      </c>
      <c r="M155" s="678">
        <v>0</v>
      </c>
      <c r="N155" s="679">
        <v>2</v>
      </c>
      <c r="O155" s="680">
        <v>0</v>
      </c>
      <c r="P155" s="678">
        <v>0</v>
      </c>
      <c r="Q155" s="678">
        <v>0</v>
      </c>
      <c r="R155" s="679">
        <v>2</v>
      </c>
      <c r="S155" s="677">
        <v>0</v>
      </c>
      <c r="T155" s="678">
        <v>1</v>
      </c>
      <c r="U155" s="679">
        <v>1</v>
      </c>
      <c r="V155" s="276">
        <v>0</v>
      </c>
      <c r="W155" s="276">
        <v>7</v>
      </c>
      <c r="X155" s="681">
        <v>2770</v>
      </c>
      <c r="Y155" s="272" t="s">
        <v>713</v>
      </c>
      <c r="Z155" s="273" t="s">
        <v>3571</v>
      </c>
      <c r="AA155" s="274">
        <v>245</v>
      </c>
      <c r="AB155" s="682" t="s">
        <v>655</v>
      </c>
      <c r="AC155" s="273" t="s">
        <v>3465</v>
      </c>
      <c r="AD155" s="692" t="s">
        <v>2067</v>
      </c>
      <c r="AF155" s="11"/>
      <c r="AG155" s="11"/>
    </row>
    <row r="156" spans="1:33" ht="33" customHeight="1">
      <c r="B156" s="610" t="s">
        <v>6</v>
      </c>
      <c r="C156" s="616" t="s">
        <v>3573</v>
      </c>
      <c r="D156" s="611" t="s">
        <v>2066</v>
      </c>
      <c r="E156" s="564" t="s">
        <v>3574</v>
      </c>
      <c r="F156" s="613" t="s">
        <v>2065</v>
      </c>
      <c r="G156" s="611" t="s">
        <v>2065</v>
      </c>
      <c r="H156" s="620" t="s">
        <v>22</v>
      </c>
      <c r="I156" s="614" t="s">
        <v>2064</v>
      </c>
      <c r="J156" s="137">
        <f t="shared" si="2"/>
        <v>2</v>
      </c>
      <c r="K156" s="677">
        <v>0</v>
      </c>
      <c r="L156" s="678">
        <v>0</v>
      </c>
      <c r="M156" s="678">
        <v>0</v>
      </c>
      <c r="N156" s="679">
        <v>2</v>
      </c>
      <c r="O156" s="680">
        <v>0</v>
      </c>
      <c r="P156" s="678">
        <v>0</v>
      </c>
      <c r="Q156" s="678">
        <v>0</v>
      </c>
      <c r="R156" s="679">
        <v>2</v>
      </c>
      <c r="S156" s="677">
        <v>0</v>
      </c>
      <c r="T156" s="678">
        <v>0</v>
      </c>
      <c r="U156" s="679">
        <v>2</v>
      </c>
      <c r="V156" s="276">
        <v>0</v>
      </c>
      <c r="W156" s="276">
        <v>11</v>
      </c>
      <c r="X156" s="681">
        <v>6598</v>
      </c>
      <c r="Y156" s="272" t="s">
        <v>713</v>
      </c>
      <c r="Z156" s="273" t="s">
        <v>4267</v>
      </c>
      <c r="AA156" s="274">
        <v>356</v>
      </c>
      <c r="AB156" s="682" t="s">
        <v>655</v>
      </c>
      <c r="AC156" s="273" t="s">
        <v>3465</v>
      </c>
      <c r="AD156" s="692" t="s">
        <v>2063</v>
      </c>
      <c r="AF156" s="11"/>
      <c r="AG156" s="11"/>
    </row>
    <row r="157" spans="1:33" ht="33" customHeight="1">
      <c r="B157" s="610" t="s">
        <v>6</v>
      </c>
      <c r="C157" s="616" t="s">
        <v>2062</v>
      </c>
      <c r="D157" s="611" t="s">
        <v>2061</v>
      </c>
      <c r="E157" s="564" t="s">
        <v>3575</v>
      </c>
      <c r="F157" s="613" t="s">
        <v>2060</v>
      </c>
      <c r="G157" s="611" t="s">
        <v>2060</v>
      </c>
      <c r="H157" s="620" t="s">
        <v>22</v>
      </c>
      <c r="I157" s="614" t="s">
        <v>2059</v>
      </c>
      <c r="J157" s="137">
        <f t="shared" si="2"/>
        <v>2</v>
      </c>
      <c r="K157" s="677">
        <v>0</v>
      </c>
      <c r="L157" s="678">
        <v>0</v>
      </c>
      <c r="M157" s="678">
        <v>0</v>
      </c>
      <c r="N157" s="679">
        <v>2</v>
      </c>
      <c r="O157" s="680">
        <v>0</v>
      </c>
      <c r="P157" s="678">
        <v>0</v>
      </c>
      <c r="Q157" s="678">
        <v>0</v>
      </c>
      <c r="R157" s="679">
        <v>2</v>
      </c>
      <c r="S157" s="677">
        <v>0</v>
      </c>
      <c r="T157" s="678">
        <v>1</v>
      </c>
      <c r="U157" s="679">
        <v>1</v>
      </c>
      <c r="V157" s="276">
        <v>0</v>
      </c>
      <c r="W157" s="276">
        <v>18</v>
      </c>
      <c r="X157" s="681">
        <v>2562</v>
      </c>
      <c r="Y157" s="272" t="s">
        <v>713</v>
      </c>
      <c r="Z157" s="273" t="s">
        <v>3571</v>
      </c>
      <c r="AA157" s="274">
        <v>245</v>
      </c>
      <c r="AB157" s="682" t="s">
        <v>655</v>
      </c>
      <c r="AC157" s="273" t="s">
        <v>3465</v>
      </c>
      <c r="AD157" s="692" t="s">
        <v>2058</v>
      </c>
      <c r="AF157" s="11"/>
      <c r="AG157" s="11"/>
    </row>
    <row r="158" spans="1:33" ht="33" customHeight="1">
      <c r="B158" s="610" t="s">
        <v>6</v>
      </c>
      <c r="C158" s="616" t="s">
        <v>2057</v>
      </c>
      <c r="D158" s="611" t="s">
        <v>2056</v>
      </c>
      <c r="E158" s="564" t="s">
        <v>3576</v>
      </c>
      <c r="F158" s="613" t="s">
        <v>2055</v>
      </c>
      <c r="G158" s="611" t="s">
        <v>2055</v>
      </c>
      <c r="H158" s="620" t="s">
        <v>22</v>
      </c>
      <c r="I158" s="614" t="s">
        <v>2054</v>
      </c>
      <c r="J158" s="137">
        <f t="shared" si="2"/>
        <v>2</v>
      </c>
      <c r="K158" s="677">
        <v>0</v>
      </c>
      <c r="L158" s="678">
        <v>0</v>
      </c>
      <c r="M158" s="678">
        <v>0</v>
      </c>
      <c r="N158" s="679">
        <v>2</v>
      </c>
      <c r="O158" s="680">
        <v>0</v>
      </c>
      <c r="P158" s="678">
        <v>0</v>
      </c>
      <c r="Q158" s="678">
        <v>0</v>
      </c>
      <c r="R158" s="679">
        <v>2</v>
      </c>
      <c r="S158" s="677">
        <v>1</v>
      </c>
      <c r="T158" s="678">
        <v>0</v>
      </c>
      <c r="U158" s="679">
        <v>1</v>
      </c>
      <c r="V158" s="276">
        <v>0</v>
      </c>
      <c r="W158" s="276">
        <v>8</v>
      </c>
      <c r="X158" s="681">
        <v>3114</v>
      </c>
      <c r="Y158" s="272" t="s">
        <v>713</v>
      </c>
      <c r="Z158" s="273" t="s">
        <v>2076</v>
      </c>
      <c r="AA158" s="274">
        <v>359</v>
      </c>
      <c r="AB158" s="682" t="s">
        <v>655</v>
      </c>
      <c r="AC158" s="273" t="s">
        <v>3465</v>
      </c>
      <c r="AD158" s="692" t="s">
        <v>2053</v>
      </c>
      <c r="AF158" s="11"/>
      <c r="AG158" s="11"/>
    </row>
    <row r="159" spans="1:33" ht="33" customHeight="1">
      <c r="B159" s="610" t="s">
        <v>6</v>
      </c>
      <c r="C159" s="616" t="s">
        <v>3577</v>
      </c>
      <c r="D159" s="611" t="s">
        <v>2052</v>
      </c>
      <c r="E159" s="564" t="s">
        <v>3578</v>
      </c>
      <c r="F159" s="613" t="s">
        <v>2051</v>
      </c>
      <c r="G159" s="611" t="s">
        <v>2051</v>
      </c>
      <c r="H159" s="620" t="s">
        <v>22</v>
      </c>
      <c r="I159" s="614" t="s">
        <v>2050</v>
      </c>
      <c r="J159" s="137">
        <f t="shared" si="2"/>
        <v>2</v>
      </c>
      <c r="K159" s="677">
        <v>0</v>
      </c>
      <c r="L159" s="678">
        <v>0</v>
      </c>
      <c r="M159" s="678">
        <v>0</v>
      </c>
      <c r="N159" s="679">
        <v>2</v>
      </c>
      <c r="O159" s="680">
        <v>0</v>
      </c>
      <c r="P159" s="678">
        <v>0</v>
      </c>
      <c r="Q159" s="678">
        <v>0</v>
      </c>
      <c r="R159" s="679">
        <v>2</v>
      </c>
      <c r="S159" s="677">
        <v>0</v>
      </c>
      <c r="T159" s="678">
        <v>0</v>
      </c>
      <c r="U159" s="679">
        <v>2</v>
      </c>
      <c r="V159" s="276">
        <v>0</v>
      </c>
      <c r="W159" s="276">
        <v>5</v>
      </c>
      <c r="X159" s="681">
        <v>5885</v>
      </c>
      <c r="Y159" s="272" t="s">
        <v>713</v>
      </c>
      <c r="Z159" s="273" t="s">
        <v>3571</v>
      </c>
      <c r="AA159" s="274">
        <v>245</v>
      </c>
      <c r="AB159" s="682" t="s">
        <v>655</v>
      </c>
      <c r="AC159" s="273" t="s">
        <v>3465</v>
      </c>
      <c r="AD159" s="692" t="s">
        <v>2049</v>
      </c>
      <c r="AF159" s="11"/>
      <c r="AG159" s="11"/>
    </row>
    <row r="160" spans="1:33" ht="33" customHeight="1">
      <c r="B160" s="610" t="s">
        <v>6</v>
      </c>
      <c r="C160" s="616" t="s">
        <v>3579</v>
      </c>
      <c r="D160" s="611" t="s">
        <v>2048</v>
      </c>
      <c r="E160" s="564" t="s">
        <v>3580</v>
      </c>
      <c r="F160" s="613" t="s">
        <v>2047</v>
      </c>
      <c r="G160" s="611" t="s">
        <v>2046</v>
      </c>
      <c r="H160" s="620" t="s">
        <v>22</v>
      </c>
      <c r="I160" s="614" t="s">
        <v>2045</v>
      </c>
      <c r="J160" s="137">
        <f t="shared" si="2"/>
        <v>3</v>
      </c>
      <c r="K160" s="677">
        <v>0</v>
      </c>
      <c r="L160" s="678">
        <v>0</v>
      </c>
      <c r="M160" s="678">
        <v>0</v>
      </c>
      <c r="N160" s="679">
        <v>3</v>
      </c>
      <c r="O160" s="680">
        <v>0</v>
      </c>
      <c r="P160" s="678">
        <v>0</v>
      </c>
      <c r="Q160" s="678">
        <v>0</v>
      </c>
      <c r="R160" s="679">
        <v>3</v>
      </c>
      <c r="S160" s="677">
        <v>0</v>
      </c>
      <c r="T160" s="678">
        <v>2</v>
      </c>
      <c r="U160" s="679">
        <v>1</v>
      </c>
      <c r="V160" s="276">
        <v>0</v>
      </c>
      <c r="W160" s="276">
        <v>15</v>
      </c>
      <c r="X160" s="681">
        <v>14389</v>
      </c>
      <c r="Y160" s="272" t="s">
        <v>713</v>
      </c>
      <c r="Z160" s="273" t="s">
        <v>3571</v>
      </c>
      <c r="AA160" s="274">
        <v>245</v>
      </c>
      <c r="AB160" s="682" t="s">
        <v>655</v>
      </c>
      <c r="AC160" s="273" t="s">
        <v>3465</v>
      </c>
      <c r="AD160" s="692" t="s">
        <v>2044</v>
      </c>
      <c r="AF160" s="11"/>
      <c r="AG160" s="11"/>
    </row>
    <row r="161" spans="2:33" ht="33" customHeight="1">
      <c r="B161" s="610" t="s">
        <v>6</v>
      </c>
      <c r="C161" s="616" t="s">
        <v>3581</v>
      </c>
      <c r="D161" s="611" t="s">
        <v>2043</v>
      </c>
      <c r="E161" s="564" t="s">
        <v>3582</v>
      </c>
      <c r="F161" s="613" t="s">
        <v>2042</v>
      </c>
      <c r="G161" s="611" t="s">
        <v>2042</v>
      </c>
      <c r="H161" s="620" t="s">
        <v>22</v>
      </c>
      <c r="I161" s="614" t="s">
        <v>2041</v>
      </c>
      <c r="J161" s="137">
        <f t="shared" si="2"/>
        <v>2</v>
      </c>
      <c r="K161" s="677">
        <v>0</v>
      </c>
      <c r="L161" s="678">
        <v>0</v>
      </c>
      <c r="M161" s="678">
        <v>0</v>
      </c>
      <c r="N161" s="679">
        <v>2</v>
      </c>
      <c r="O161" s="680">
        <v>0</v>
      </c>
      <c r="P161" s="678">
        <v>0</v>
      </c>
      <c r="Q161" s="678">
        <v>0</v>
      </c>
      <c r="R161" s="679">
        <v>2</v>
      </c>
      <c r="S161" s="677">
        <v>0</v>
      </c>
      <c r="T161" s="678">
        <v>1</v>
      </c>
      <c r="U161" s="679">
        <v>1</v>
      </c>
      <c r="V161" s="276">
        <v>0</v>
      </c>
      <c r="W161" s="276">
        <v>4</v>
      </c>
      <c r="X161" s="681">
        <v>1500</v>
      </c>
      <c r="Y161" s="272" t="s">
        <v>713</v>
      </c>
      <c r="Z161" s="273" t="s">
        <v>3571</v>
      </c>
      <c r="AA161" s="274">
        <v>245</v>
      </c>
      <c r="AB161" s="682" t="s">
        <v>655</v>
      </c>
      <c r="AC161" s="273" t="s">
        <v>3465</v>
      </c>
      <c r="AD161" s="692" t="s">
        <v>2040</v>
      </c>
      <c r="AF161" s="11"/>
      <c r="AG161" s="11"/>
    </row>
    <row r="162" spans="2:33" ht="33" customHeight="1">
      <c r="B162" s="610" t="s">
        <v>6</v>
      </c>
      <c r="C162" s="616" t="s">
        <v>3583</v>
      </c>
      <c r="D162" s="611" t="s">
        <v>2039</v>
      </c>
      <c r="E162" s="564" t="s">
        <v>3584</v>
      </c>
      <c r="F162" s="613" t="s">
        <v>2038</v>
      </c>
      <c r="G162" s="611" t="s">
        <v>2037</v>
      </c>
      <c r="H162" s="620" t="s">
        <v>22</v>
      </c>
      <c r="I162" s="614" t="s">
        <v>2036</v>
      </c>
      <c r="J162" s="137">
        <f t="shared" si="2"/>
        <v>2</v>
      </c>
      <c r="K162" s="677">
        <v>0</v>
      </c>
      <c r="L162" s="678">
        <v>0</v>
      </c>
      <c r="M162" s="678">
        <v>0</v>
      </c>
      <c r="N162" s="679">
        <v>2</v>
      </c>
      <c r="O162" s="680">
        <v>0</v>
      </c>
      <c r="P162" s="678">
        <v>0</v>
      </c>
      <c r="Q162" s="678">
        <v>0</v>
      </c>
      <c r="R162" s="679">
        <v>2</v>
      </c>
      <c r="S162" s="677">
        <v>0</v>
      </c>
      <c r="T162" s="678">
        <v>1</v>
      </c>
      <c r="U162" s="679">
        <v>1</v>
      </c>
      <c r="V162" s="276">
        <v>0</v>
      </c>
      <c r="W162" s="276">
        <v>31</v>
      </c>
      <c r="X162" s="681">
        <v>29392</v>
      </c>
      <c r="Y162" s="272" t="s">
        <v>713</v>
      </c>
      <c r="Z162" s="273" t="s">
        <v>2076</v>
      </c>
      <c r="AA162" s="274">
        <v>359</v>
      </c>
      <c r="AB162" s="682" t="s">
        <v>655</v>
      </c>
      <c r="AC162" s="273" t="s">
        <v>3465</v>
      </c>
      <c r="AD162" s="692" t="s">
        <v>2035</v>
      </c>
      <c r="AF162" s="11"/>
      <c r="AG162" s="11"/>
    </row>
    <row r="163" spans="2:33" ht="33" customHeight="1">
      <c r="B163" s="610" t="s">
        <v>6</v>
      </c>
      <c r="C163" s="616" t="s">
        <v>3585</v>
      </c>
      <c r="D163" s="611" t="s">
        <v>556</v>
      </c>
      <c r="E163" s="564" t="s">
        <v>3586</v>
      </c>
      <c r="F163" s="613" t="s">
        <v>2034</v>
      </c>
      <c r="G163" s="611" t="s">
        <v>2034</v>
      </c>
      <c r="H163" s="620" t="s">
        <v>22</v>
      </c>
      <c r="I163" s="614" t="s">
        <v>2033</v>
      </c>
      <c r="J163" s="137">
        <f t="shared" si="2"/>
        <v>3</v>
      </c>
      <c r="K163" s="677">
        <v>0</v>
      </c>
      <c r="L163" s="678">
        <v>0</v>
      </c>
      <c r="M163" s="678">
        <v>0</v>
      </c>
      <c r="N163" s="679">
        <v>3</v>
      </c>
      <c r="O163" s="680">
        <v>0</v>
      </c>
      <c r="P163" s="678">
        <v>0</v>
      </c>
      <c r="Q163" s="678">
        <v>0</v>
      </c>
      <c r="R163" s="679">
        <v>3</v>
      </c>
      <c r="S163" s="677">
        <v>1</v>
      </c>
      <c r="T163" s="678">
        <v>1</v>
      </c>
      <c r="U163" s="679">
        <v>1</v>
      </c>
      <c r="V163" s="276">
        <v>0</v>
      </c>
      <c r="W163" s="276">
        <v>21</v>
      </c>
      <c r="X163" s="681">
        <v>24886</v>
      </c>
      <c r="Y163" s="272" t="s">
        <v>713</v>
      </c>
      <c r="Z163" s="273" t="s">
        <v>3571</v>
      </c>
      <c r="AA163" s="274">
        <v>245</v>
      </c>
      <c r="AB163" s="682" t="s">
        <v>655</v>
      </c>
      <c r="AC163" s="273" t="s">
        <v>3465</v>
      </c>
      <c r="AD163" s="692" t="s">
        <v>2032</v>
      </c>
      <c r="AF163" s="11"/>
      <c r="AG163" s="11"/>
    </row>
    <row r="164" spans="2:33" ht="33" customHeight="1">
      <c r="B164" s="610" t="s">
        <v>6</v>
      </c>
      <c r="C164" s="616" t="s">
        <v>2031</v>
      </c>
      <c r="D164" s="611" t="s">
        <v>2030</v>
      </c>
      <c r="E164" s="564" t="s">
        <v>3587</v>
      </c>
      <c r="F164" s="613" t="s">
        <v>2029</v>
      </c>
      <c r="G164" s="611" t="s">
        <v>3588</v>
      </c>
      <c r="H164" s="620" t="s">
        <v>22</v>
      </c>
      <c r="I164" s="614" t="s">
        <v>2028</v>
      </c>
      <c r="J164" s="137">
        <f t="shared" si="2"/>
        <v>3</v>
      </c>
      <c r="K164" s="677">
        <v>0</v>
      </c>
      <c r="L164" s="678">
        <v>0</v>
      </c>
      <c r="M164" s="678">
        <v>0</v>
      </c>
      <c r="N164" s="679">
        <v>3</v>
      </c>
      <c r="O164" s="680">
        <v>0</v>
      </c>
      <c r="P164" s="678">
        <v>0</v>
      </c>
      <c r="Q164" s="678">
        <v>0</v>
      </c>
      <c r="R164" s="679">
        <v>3</v>
      </c>
      <c r="S164" s="677">
        <v>2</v>
      </c>
      <c r="T164" s="678">
        <v>0</v>
      </c>
      <c r="U164" s="679">
        <v>1</v>
      </c>
      <c r="V164" s="276">
        <v>0</v>
      </c>
      <c r="W164" s="276">
        <v>15</v>
      </c>
      <c r="X164" s="681">
        <v>11304</v>
      </c>
      <c r="Y164" s="272" t="s">
        <v>713</v>
      </c>
      <c r="Z164" s="273" t="s">
        <v>3571</v>
      </c>
      <c r="AA164" s="274">
        <v>245</v>
      </c>
      <c r="AB164" s="682" t="s">
        <v>655</v>
      </c>
      <c r="AC164" s="273" t="s">
        <v>3465</v>
      </c>
      <c r="AD164" s="692" t="s">
        <v>2027</v>
      </c>
      <c r="AF164" s="11"/>
      <c r="AG164" s="11"/>
    </row>
    <row r="165" spans="2:33" ht="33" customHeight="1">
      <c r="B165" s="610" t="s">
        <v>6</v>
      </c>
      <c r="C165" s="616" t="s">
        <v>3589</v>
      </c>
      <c r="D165" s="611" t="s">
        <v>2026</v>
      </c>
      <c r="E165" s="564" t="s">
        <v>3590</v>
      </c>
      <c r="F165" s="613" t="s">
        <v>2025</v>
      </c>
      <c r="G165" s="611" t="s">
        <v>2025</v>
      </c>
      <c r="H165" s="620" t="s">
        <v>22</v>
      </c>
      <c r="I165" s="614" t="s">
        <v>2024</v>
      </c>
      <c r="J165" s="137">
        <f t="shared" si="2"/>
        <v>2</v>
      </c>
      <c r="K165" s="677">
        <v>0</v>
      </c>
      <c r="L165" s="678">
        <v>0</v>
      </c>
      <c r="M165" s="678">
        <v>0</v>
      </c>
      <c r="N165" s="679">
        <v>2</v>
      </c>
      <c r="O165" s="680">
        <v>0</v>
      </c>
      <c r="P165" s="678">
        <v>0</v>
      </c>
      <c r="Q165" s="678">
        <v>0</v>
      </c>
      <c r="R165" s="679">
        <v>2</v>
      </c>
      <c r="S165" s="677">
        <v>0</v>
      </c>
      <c r="T165" s="678">
        <v>0</v>
      </c>
      <c r="U165" s="679">
        <v>2</v>
      </c>
      <c r="V165" s="276">
        <v>0</v>
      </c>
      <c r="W165" s="276">
        <v>15</v>
      </c>
      <c r="X165" s="681">
        <v>4969</v>
      </c>
      <c r="Y165" s="272" t="s">
        <v>713</v>
      </c>
      <c r="Z165" s="273" t="s">
        <v>2076</v>
      </c>
      <c r="AA165" s="274">
        <v>359</v>
      </c>
      <c r="AB165" s="682" t="s">
        <v>655</v>
      </c>
      <c r="AC165" s="273" t="s">
        <v>3465</v>
      </c>
      <c r="AD165" s="692" t="s">
        <v>2023</v>
      </c>
      <c r="AF165" s="11"/>
      <c r="AG165" s="11"/>
    </row>
    <row r="166" spans="2:33" ht="33" customHeight="1">
      <c r="B166" s="610" t="s">
        <v>6</v>
      </c>
      <c r="C166" s="616" t="s">
        <v>2022</v>
      </c>
      <c r="D166" s="611" t="s">
        <v>587</v>
      </c>
      <c r="E166" s="564" t="s">
        <v>3591</v>
      </c>
      <c r="F166" s="613" t="s">
        <v>2021</v>
      </c>
      <c r="G166" s="615" t="s">
        <v>22</v>
      </c>
      <c r="H166" s="620" t="s">
        <v>22</v>
      </c>
      <c r="I166" s="429" t="s">
        <v>2020</v>
      </c>
      <c r="J166" s="137">
        <f t="shared" si="2"/>
        <v>1</v>
      </c>
      <c r="K166" s="677">
        <v>0</v>
      </c>
      <c r="L166" s="678">
        <v>0</v>
      </c>
      <c r="M166" s="678">
        <v>0</v>
      </c>
      <c r="N166" s="679">
        <v>1</v>
      </c>
      <c r="O166" s="680">
        <v>0</v>
      </c>
      <c r="P166" s="678">
        <v>0</v>
      </c>
      <c r="Q166" s="678">
        <v>0</v>
      </c>
      <c r="R166" s="679">
        <v>1</v>
      </c>
      <c r="S166" s="677">
        <v>0</v>
      </c>
      <c r="T166" s="678">
        <v>0</v>
      </c>
      <c r="U166" s="679">
        <v>1</v>
      </c>
      <c r="V166" s="276">
        <v>0</v>
      </c>
      <c r="W166" s="276">
        <v>42</v>
      </c>
      <c r="X166" s="681">
        <v>949</v>
      </c>
      <c r="Y166" s="272" t="s">
        <v>713</v>
      </c>
      <c r="Z166" s="273" t="s">
        <v>2076</v>
      </c>
      <c r="AA166" s="274">
        <v>359</v>
      </c>
      <c r="AB166" s="682" t="s">
        <v>655</v>
      </c>
      <c r="AC166" s="273" t="s">
        <v>3465</v>
      </c>
      <c r="AD166" s="692" t="s">
        <v>2002</v>
      </c>
      <c r="AF166" s="11"/>
      <c r="AG166" s="11"/>
    </row>
    <row r="167" spans="2:33" ht="33" customHeight="1">
      <c r="B167" s="610" t="s">
        <v>6</v>
      </c>
      <c r="C167" s="616" t="s">
        <v>3592</v>
      </c>
      <c r="D167" s="611" t="s">
        <v>557</v>
      </c>
      <c r="E167" s="564" t="s">
        <v>3563</v>
      </c>
      <c r="F167" s="613" t="s">
        <v>2019</v>
      </c>
      <c r="G167" s="611" t="s">
        <v>2019</v>
      </c>
      <c r="H167" s="620" t="s">
        <v>22</v>
      </c>
      <c r="I167" s="614" t="s">
        <v>2018</v>
      </c>
      <c r="J167" s="137">
        <f t="shared" si="2"/>
        <v>3</v>
      </c>
      <c r="K167" s="677">
        <v>0</v>
      </c>
      <c r="L167" s="678">
        <v>0</v>
      </c>
      <c r="M167" s="678">
        <v>0</v>
      </c>
      <c r="N167" s="679">
        <v>3</v>
      </c>
      <c r="O167" s="680">
        <v>0</v>
      </c>
      <c r="P167" s="678">
        <v>0</v>
      </c>
      <c r="Q167" s="678">
        <v>0</v>
      </c>
      <c r="R167" s="679">
        <v>3</v>
      </c>
      <c r="S167" s="677">
        <v>0</v>
      </c>
      <c r="T167" s="678">
        <v>1</v>
      </c>
      <c r="U167" s="679">
        <v>2</v>
      </c>
      <c r="V167" s="276">
        <v>0</v>
      </c>
      <c r="W167" s="276">
        <v>18</v>
      </c>
      <c r="X167" s="681">
        <v>7380</v>
      </c>
      <c r="Y167" s="272" t="s">
        <v>713</v>
      </c>
      <c r="Z167" s="273" t="s">
        <v>3571</v>
      </c>
      <c r="AA167" s="274">
        <v>245</v>
      </c>
      <c r="AB167" s="682" t="s">
        <v>655</v>
      </c>
      <c r="AC167" s="273" t="s">
        <v>3465</v>
      </c>
      <c r="AD167" s="692" t="s">
        <v>2017</v>
      </c>
      <c r="AF167" s="11"/>
      <c r="AG167" s="11"/>
    </row>
    <row r="168" spans="2:33" ht="33" customHeight="1">
      <c r="B168" s="610" t="s">
        <v>6</v>
      </c>
      <c r="C168" s="616" t="s">
        <v>4268</v>
      </c>
      <c r="D168" s="611" t="s">
        <v>3074</v>
      </c>
      <c r="E168" s="564" t="s">
        <v>4271</v>
      </c>
      <c r="F168" s="613" t="s">
        <v>2016</v>
      </c>
      <c r="G168" s="615" t="s">
        <v>22</v>
      </c>
      <c r="H168" s="620" t="s">
        <v>22</v>
      </c>
      <c r="I168" s="429" t="s">
        <v>2015</v>
      </c>
      <c r="J168" s="137">
        <f t="shared" si="2"/>
        <v>2</v>
      </c>
      <c r="K168" s="677">
        <v>0</v>
      </c>
      <c r="L168" s="678">
        <v>0</v>
      </c>
      <c r="M168" s="678">
        <v>0</v>
      </c>
      <c r="N168" s="679">
        <v>2</v>
      </c>
      <c r="O168" s="680">
        <v>0</v>
      </c>
      <c r="P168" s="678">
        <v>0</v>
      </c>
      <c r="Q168" s="678">
        <v>0</v>
      </c>
      <c r="R168" s="679">
        <v>2</v>
      </c>
      <c r="S168" s="677">
        <v>0</v>
      </c>
      <c r="T168" s="678">
        <v>0</v>
      </c>
      <c r="U168" s="679">
        <v>2</v>
      </c>
      <c r="V168" s="276">
        <v>0</v>
      </c>
      <c r="W168" s="276">
        <v>7</v>
      </c>
      <c r="X168" s="681">
        <v>979</v>
      </c>
      <c r="Y168" s="272" t="s">
        <v>713</v>
      </c>
      <c r="Z168" s="273" t="s">
        <v>2076</v>
      </c>
      <c r="AA168" s="274">
        <v>359</v>
      </c>
      <c r="AB168" s="682" t="s">
        <v>655</v>
      </c>
      <c r="AC168" s="273" t="s">
        <v>3465</v>
      </c>
      <c r="AD168" s="692" t="s">
        <v>1979</v>
      </c>
      <c r="AF168" s="11"/>
      <c r="AG168" s="11"/>
    </row>
    <row r="169" spans="2:33" ht="33" customHeight="1">
      <c r="B169" s="610" t="s">
        <v>6</v>
      </c>
      <c r="C169" s="616" t="s">
        <v>2014</v>
      </c>
      <c r="D169" s="611" t="s">
        <v>2013</v>
      </c>
      <c r="E169" s="564" t="s">
        <v>3593</v>
      </c>
      <c r="F169" s="613" t="s">
        <v>2012</v>
      </c>
      <c r="G169" s="615" t="s">
        <v>22</v>
      </c>
      <c r="H169" s="620" t="s">
        <v>22</v>
      </c>
      <c r="I169" s="620" t="s">
        <v>22</v>
      </c>
      <c r="J169" s="137">
        <f t="shared" si="2"/>
        <v>1</v>
      </c>
      <c r="K169" s="677">
        <v>0</v>
      </c>
      <c r="L169" s="678">
        <v>0</v>
      </c>
      <c r="M169" s="678">
        <v>0</v>
      </c>
      <c r="N169" s="679">
        <v>1</v>
      </c>
      <c r="O169" s="680">
        <v>0</v>
      </c>
      <c r="P169" s="678">
        <v>0</v>
      </c>
      <c r="Q169" s="678">
        <v>0</v>
      </c>
      <c r="R169" s="679">
        <v>1</v>
      </c>
      <c r="S169" s="677">
        <v>0</v>
      </c>
      <c r="T169" s="678">
        <v>0</v>
      </c>
      <c r="U169" s="679">
        <v>1</v>
      </c>
      <c r="V169" s="276">
        <v>0</v>
      </c>
      <c r="W169" s="276">
        <v>8</v>
      </c>
      <c r="X169" s="681">
        <v>1424</v>
      </c>
      <c r="Y169" s="272" t="s">
        <v>713</v>
      </c>
      <c r="Z169" s="273" t="s">
        <v>2076</v>
      </c>
      <c r="AA169" s="274">
        <v>359</v>
      </c>
      <c r="AB169" s="682" t="s">
        <v>655</v>
      </c>
      <c r="AC169" s="273" t="s">
        <v>3465</v>
      </c>
      <c r="AD169" s="692" t="s">
        <v>2002</v>
      </c>
      <c r="AF169" s="11"/>
      <c r="AG169" s="11"/>
    </row>
    <row r="170" spans="2:33" ht="33" customHeight="1">
      <c r="B170" s="610" t="s">
        <v>6</v>
      </c>
      <c r="C170" s="616" t="s">
        <v>3594</v>
      </c>
      <c r="D170" s="611" t="s">
        <v>2011</v>
      </c>
      <c r="E170" s="564" t="s">
        <v>3595</v>
      </c>
      <c r="F170" s="613" t="s">
        <v>2010</v>
      </c>
      <c r="G170" s="615" t="s">
        <v>22</v>
      </c>
      <c r="H170" s="620" t="s">
        <v>22</v>
      </c>
      <c r="I170" s="620" t="s">
        <v>22</v>
      </c>
      <c r="J170" s="137">
        <f t="shared" si="2"/>
        <v>1</v>
      </c>
      <c r="K170" s="677">
        <v>0</v>
      </c>
      <c r="L170" s="678">
        <v>0</v>
      </c>
      <c r="M170" s="678">
        <v>0</v>
      </c>
      <c r="N170" s="679">
        <v>1</v>
      </c>
      <c r="O170" s="680">
        <v>0</v>
      </c>
      <c r="P170" s="678">
        <v>0</v>
      </c>
      <c r="Q170" s="678">
        <v>0</v>
      </c>
      <c r="R170" s="679">
        <v>1</v>
      </c>
      <c r="S170" s="677">
        <v>0</v>
      </c>
      <c r="T170" s="678">
        <v>1</v>
      </c>
      <c r="U170" s="679">
        <v>0</v>
      </c>
      <c r="V170" s="276">
        <v>0</v>
      </c>
      <c r="W170" s="276">
        <v>5</v>
      </c>
      <c r="X170" s="681">
        <v>1312</v>
      </c>
      <c r="Y170" s="272" t="s">
        <v>713</v>
      </c>
      <c r="Z170" s="273" t="s">
        <v>2076</v>
      </c>
      <c r="AA170" s="274">
        <v>359</v>
      </c>
      <c r="AB170" s="682" t="s">
        <v>655</v>
      </c>
      <c r="AC170" s="273" t="s">
        <v>3465</v>
      </c>
      <c r="AD170" s="692" t="s">
        <v>2002</v>
      </c>
      <c r="AF170" s="11"/>
      <c r="AG170" s="11"/>
    </row>
    <row r="171" spans="2:33" ht="33" customHeight="1">
      <c r="B171" s="610" t="s">
        <v>6</v>
      </c>
      <c r="C171" s="616" t="s">
        <v>3596</v>
      </c>
      <c r="D171" s="611" t="s">
        <v>2009</v>
      </c>
      <c r="E171" s="564" t="s">
        <v>3597</v>
      </c>
      <c r="F171" s="613" t="s">
        <v>2008</v>
      </c>
      <c r="G171" s="615" t="s">
        <v>22</v>
      </c>
      <c r="H171" s="620" t="s">
        <v>22</v>
      </c>
      <c r="I171" s="620" t="s">
        <v>22</v>
      </c>
      <c r="J171" s="137">
        <f t="shared" si="2"/>
        <v>2</v>
      </c>
      <c r="K171" s="677">
        <v>0</v>
      </c>
      <c r="L171" s="678">
        <v>0</v>
      </c>
      <c r="M171" s="678">
        <v>0</v>
      </c>
      <c r="N171" s="679">
        <v>2</v>
      </c>
      <c r="O171" s="680">
        <v>0</v>
      </c>
      <c r="P171" s="678">
        <v>0</v>
      </c>
      <c r="Q171" s="678">
        <v>0</v>
      </c>
      <c r="R171" s="679">
        <v>2</v>
      </c>
      <c r="S171" s="677">
        <v>0</v>
      </c>
      <c r="T171" s="678">
        <v>0</v>
      </c>
      <c r="U171" s="679">
        <v>2</v>
      </c>
      <c r="V171" s="276">
        <v>0</v>
      </c>
      <c r="W171" s="276">
        <v>5</v>
      </c>
      <c r="X171" s="681">
        <v>190</v>
      </c>
      <c r="Y171" s="272" t="s">
        <v>713</v>
      </c>
      <c r="Z171" s="273" t="s">
        <v>2076</v>
      </c>
      <c r="AA171" s="274">
        <v>359</v>
      </c>
      <c r="AB171" s="682" t="s">
        <v>655</v>
      </c>
      <c r="AC171" s="273" t="s">
        <v>3465</v>
      </c>
      <c r="AD171" s="692" t="s">
        <v>2002</v>
      </c>
      <c r="AF171" s="11"/>
      <c r="AG171" s="11"/>
    </row>
    <row r="172" spans="2:33" ht="33" customHeight="1">
      <c r="B172" s="610" t="s">
        <v>6</v>
      </c>
      <c r="C172" s="616" t="s">
        <v>3598</v>
      </c>
      <c r="D172" s="611" t="s">
        <v>2007</v>
      </c>
      <c r="E172" s="564" t="s">
        <v>3599</v>
      </c>
      <c r="F172" s="613" t="s">
        <v>2006</v>
      </c>
      <c r="G172" s="615" t="s">
        <v>22</v>
      </c>
      <c r="H172" s="620" t="s">
        <v>22</v>
      </c>
      <c r="I172" s="620" t="s">
        <v>22</v>
      </c>
      <c r="J172" s="137">
        <f t="shared" si="2"/>
        <v>1</v>
      </c>
      <c r="K172" s="677">
        <v>0</v>
      </c>
      <c r="L172" s="678">
        <v>0</v>
      </c>
      <c r="M172" s="678">
        <v>0</v>
      </c>
      <c r="N172" s="679">
        <v>1</v>
      </c>
      <c r="O172" s="680">
        <v>0</v>
      </c>
      <c r="P172" s="678">
        <v>0</v>
      </c>
      <c r="Q172" s="678">
        <v>0</v>
      </c>
      <c r="R172" s="679">
        <v>1</v>
      </c>
      <c r="S172" s="677">
        <v>0</v>
      </c>
      <c r="T172" s="678">
        <v>1</v>
      </c>
      <c r="U172" s="679">
        <v>0</v>
      </c>
      <c r="V172" s="276">
        <v>0</v>
      </c>
      <c r="W172" s="276">
        <v>9</v>
      </c>
      <c r="X172" s="681">
        <v>1405</v>
      </c>
      <c r="Y172" s="272" t="s">
        <v>713</v>
      </c>
      <c r="Z172" s="273" t="s">
        <v>2076</v>
      </c>
      <c r="AA172" s="274">
        <v>359</v>
      </c>
      <c r="AB172" s="682" t="s">
        <v>655</v>
      </c>
      <c r="AC172" s="273" t="s">
        <v>3465</v>
      </c>
      <c r="AD172" s="692" t="s">
        <v>2002</v>
      </c>
      <c r="AF172" s="11"/>
      <c r="AG172" s="11"/>
    </row>
    <row r="173" spans="2:33" ht="33" customHeight="1">
      <c r="B173" s="610" t="s">
        <v>6</v>
      </c>
      <c r="C173" s="616" t="s">
        <v>2005</v>
      </c>
      <c r="D173" s="611" t="s">
        <v>2004</v>
      </c>
      <c r="E173" s="564" t="s">
        <v>3600</v>
      </c>
      <c r="F173" s="613" t="s">
        <v>2003</v>
      </c>
      <c r="G173" s="615" t="s">
        <v>22</v>
      </c>
      <c r="H173" s="620" t="s">
        <v>22</v>
      </c>
      <c r="I173" s="620" t="s">
        <v>22</v>
      </c>
      <c r="J173" s="137">
        <f t="shared" si="2"/>
        <v>1</v>
      </c>
      <c r="K173" s="677">
        <v>0</v>
      </c>
      <c r="L173" s="678">
        <v>0</v>
      </c>
      <c r="M173" s="678">
        <v>0</v>
      </c>
      <c r="N173" s="679">
        <v>1</v>
      </c>
      <c r="O173" s="680">
        <v>0</v>
      </c>
      <c r="P173" s="678">
        <v>0</v>
      </c>
      <c r="Q173" s="678">
        <v>0</v>
      </c>
      <c r="R173" s="679">
        <v>1</v>
      </c>
      <c r="S173" s="677">
        <v>0</v>
      </c>
      <c r="T173" s="678">
        <v>0</v>
      </c>
      <c r="U173" s="679">
        <v>1</v>
      </c>
      <c r="V173" s="276">
        <v>0</v>
      </c>
      <c r="W173" s="276">
        <v>0</v>
      </c>
      <c r="X173" s="681">
        <v>1180</v>
      </c>
      <c r="Y173" s="272" t="s">
        <v>713</v>
      </c>
      <c r="Z173" s="273" t="s">
        <v>2076</v>
      </c>
      <c r="AA173" s="274">
        <v>359</v>
      </c>
      <c r="AB173" s="682" t="s">
        <v>655</v>
      </c>
      <c r="AC173" s="273" t="s">
        <v>3465</v>
      </c>
      <c r="AD173" s="692" t="s">
        <v>2002</v>
      </c>
      <c r="AF173" s="11"/>
      <c r="AG173" s="11"/>
    </row>
    <row r="174" spans="2:33" ht="33" customHeight="1">
      <c r="B174" s="610" t="s">
        <v>6</v>
      </c>
      <c r="C174" s="616" t="s">
        <v>2001</v>
      </c>
      <c r="D174" s="611" t="s">
        <v>569</v>
      </c>
      <c r="E174" s="564" t="s">
        <v>3601</v>
      </c>
      <c r="F174" s="613" t="s">
        <v>2000</v>
      </c>
      <c r="G174" s="615" t="s">
        <v>22</v>
      </c>
      <c r="H174" s="620" t="s">
        <v>22</v>
      </c>
      <c r="I174" s="620" t="s">
        <v>22</v>
      </c>
      <c r="J174" s="137">
        <f t="shared" si="2"/>
        <v>1</v>
      </c>
      <c r="K174" s="677">
        <v>0</v>
      </c>
      <c r="L174" s="678">
        <v>0</v>
      </c>
      <c r="M174" s="678">
        <v>0</v>
      </c>
      <c r="N174" s="679">
        <v>1</v>
      </c>
      <c r="O174" s="680">
        <v>0</v>
      </c>
      <c r="P174" s="678">
        <v>0</v>
      </c>
      <c r="Q174" s="678">
        <v>0</v>
      </c>
      <c r="R174" s="679">
        <v>1</v>
      </c>
      <c r="S174" s="677">
        <v>0</v>
      </c>
      <c r="T174" s="678">
        <v>0</v>
      </c>
      <c r="U174" s="679">
        <v>1</v>
      </c>
      <c r="V174" s="276">
        <v>0</v>
      </c>
      <c r="W174" s="276">
        <v>0</v>
      </c>
      <c r="X174" s="681">
        <v>3972</v>
      </c>
      <c r="Y174" s="272" t="s">
        <v>713</v>
      </c>
      <c r="Z174" s="273" t="s">
        <v>2076</v>
      </c>
      <c r="AA174" s="274">
        <v>359</v>
      </c>
      <c r="AB174" s="682" t="s">
        <v>655</v>
      </c>
      <c r="AC174" s="273" t="s">
        <v>3465</v>
      </c>
      <c r="AD174" s="692" t="s">
        <v>1999</v>
      </c>
      <c r="AF174" s="11"/>
      <c r="AG174" s="11"/>
    </row>
    <row r="175" spans="2:33" ht="33" customHeight="1">
      <c r="B175" s="610" t="s">
        <v>6</v>
      </c>
      <c r="C175" s="616" t="s">
        <v>3602</v>
      </c>
      <c r="D175" s="611" t="s">
        <v>1998</v>
      </c>
      <c r="E175" s="564" t="s">
        <v>3603</v>
      </c>
      <c r="F175" s="613" t="s">
        <v>1997</v>
      </c>
      <c r="G175" s="615" t="s">
        <v>22</v>
      </c>
      <c r="H175" s="620" t="s">
        <v>22</v>
      </c>
      <c r="I175" s="620" t="s">
        <v>22</v>
      </c>
      <c r="J175" s="137">
        <f t="shared" si="2"/>
        <v>1</v>
      </c>
      <c r="K175" s="677">
        <v>0</v>
      </c>
      <c r="L175" s="678">
        <v>0</v>
      </c>
      <c r="M175" s="678">
        <v>0</v>
      </c>
      <c r="N175" s="679">
        <v>1</v>
      </c>
      <c r="O175" s="680">
        <v>0</v>
      </c>
      <c r="P175" s="678">
        <v>0</v>
      </c>
      <c r="Q175" s="678">
        <v>0</v>
      </c>
      <c r="R175" s="679">
        <v>1</v>
      </c>
      <c r="S175" s="677">
        <v>0</v>
      </c>
      <c r="T175" s="678">
        <v>0</v>
      </c>
      <c r="U175" s="679">
        <v>1</v>
      </c>
      <c r="V175" s="276">
        <v>0</v>
      </c>
      <c r="W175" s="276">
        <v>2</v>
      </c>
      <c r="X175" s="681">
        <v>3538</v>
      </c>
      <c r="Y175" s="272" t="s">
        <v>713</v>
      </c>
      <c r="Z175" s="273" t="s">
        <v>3571</v>
      </c>
      <c r="AA175" s="274">
        <v>245</v>
      </c>
      <c r="AB175" s="682" t="s">
        <v>655</v>
      </c>
      <c r="AC175" s="273" t="s">
        <v>3465</v>
      </c>
      <c r="AD175" s="692" t="s">
        <v>1996</v>
      </c>
      <c r="AF175" s="11"/>
      <c r="AG175" s="11"/>
    </row>
    <row r="176" spans="2:33" ht="33" customHeight="1">
      <c r="B176" s="610" t="s">
        <v>6</v>
      </c>
      <c r="C176" s="616" t="s">
        <v>1995</v>
      </c>
      <c r="D176" s="611" t="s">
        <v>1989</v>
      </c>
      <c r="E176" s="564" t="s">
        <v>3604</v>
      </c>
      <c r="F176" s="613" t="s">
        <v>1994</v>
      </c>
      <c r="G176" s="615" t="s">
        <v>22</v>
      </c>
      <c r="H176" s="620" t="s">
        <v>22</v>
      </c>
      <c r="I176" s="620" t="s">
        <v>22</v>
      </c>
      <c r="J176" s="137">
        <f t="shared" si="2"/>
        <v>0</v>
      </c>
      <c r="K176" s="677">
        <v>0</v>
      </c>
      <c r="L176" s="678">
        <v>0</v>
      </c>
      <c r="M176" s="678">
        <v>0</v>
      </c>
      <c r="N176" s="679">
        <v>0</v>
      </c>
      <c r="O176" s="680">
        <v>0</v>
      </c>
      <c r="P176" s="678">
        <v>0</v>
      </c>
      <c r="Q176" s="678">
        <v>0</v>
      </c>
      <c r="R176" s="679">
        <v>0</v>
      </c>
      <c r="S176" s="677">
        <v>0</v>
      </c>
      <c r="T176" s="678">
        <v>0</v>
      </c>
      <c r="U176" s="679">
        <v>0</v>
      </c>
      <c r="V176" s="276">
        <v>0</v>
      </c>
      <c r="W176" s="276">
        <v>0</v>
      </c>
      <c r="X176" s="681">
        <v>2671</v>
      </c>
      <c r="Y176" s="272" t="s">
        <v>713</v>
      </c>
      <c r="Z176" s="273" t="s">
        <v>3571</v>
      </c>
      <c r="AA176" s="274">
        <v>245</v>
      </c>
      <c r="AB176" s="682" t="s">
        <v>655</v>
      </c>
      <c r="AC176" s="273" t="s">
        <v>3465</v>
      </c>
      <c r="AD176" s="692" t="s">
        <v>4269</v>
      </c>
      <c r="AF176" s="11"/>
      <c r="AG176" s="11"/>
    </row>
    <row r="177" spans="2:33" ht="33" customHeight="1">
      <c r="B177" s="610" t="s">
        <v>6</v>
      </c>
      <c r="C177" s="616" t="s">
        <v>1993</v>
      </c>
      <c r="D177" s="611" t="s">
        <v>1992</v>
      </c>
      <c r="E177" s="564" t="s">
        <v>3605</v>
      </c>
      <c r="F177" s="613" t="s">
        <v>1991</v>
      </c>
      <c r="G177" s="615" t="s">
        <v>22</v>
      </c>
      <c r="H177" s="620" t="s">
        <v>22</v>
      </c>
      <c r="I177" s="620" t="s">
        <v>22</v>
      </c>
      <c r="J177" s="137">
        <f t="shared" si="2"/>
        <v>0</v>
      </c>
      <c r="K177" s="677">
        <v>0</v>
      </c>
      <c r="L177" s="678">
        <v>0</v>
      </c>
      <c r="M177" s="678">
        <v>0</v>
      </c>
      <c r="N177" s="679">
        <v>0</v>
      </c>
      <c r="O177" s="680">
        <v>0</v>
      </c>
      <c r="P177" s="678">
        <v>0</v>
      </c>
      <c r="Q177" s="678">
        <v>0</v>
      </c>
      <c r="R177" s="679">
        <v>0</v>
      </c>
      <c r="S177" s="677">
        <v>0</v>
      </c>
      <c r="T177" s="678">
        <v>0</v>
      </c>
      <c r="U177" s="679">
        <v>0</v>
      </c>
      <c r="V177" s="276">
        <v>0</v>
      </c>
      <c r="W177" s="276">
        <v>0</v>
      </c>
      <c r="X177" s="681">
        <v>690</v>
      </c>
      <c r="Y177" s="272" t="s">
        <v>713</v>
      </c>
      <c r="Z177" s="273" t="s">
        <v>3571</v>
      </c>
      <c r="AA177" s="274">
        <v>245</v>
      </c>
      <c r="AB177" s="682" t="s">
        <v>655</v>
      </c>
      <c r="AC177" s="273" t="s">
        <v>3465</v>
      </c>
      <c r="AD177" s="692" t="s">
        <v>4269</v>
      </c>
      <c r="AF177" s="11"/>
      <c r="AG177" s="11"/>
    </row>
    <row r="178" spans="2:33" ht="33" customHeight="1">
      <c r="B178" s="610" t="s">
        <v>6</v>
      </c>
      <c r="C178" s="616" t="s">
        <v>1990</v>
      </c>
      <c r="D178" s="611" t="s">
        <v>1989</v>
      </c>
      <c r="E178" s="564" t="s">
        <v>4270</v>
      </c>
      <c r="F178" s="613" t="s">
        <v>1988</v>
      </c>
      <c r="G178" s="615" t="s">
        <v>22</v>
      </c>
      <c r="H178" s="620" t="s">
        <v>22</v>
      </c>
      <c r="I178" s="620" t="s">
        <v>22</v>
      </c>
      <c r="J178" s="137">
        <f t="shared" si="2"/>
        <v>0</v>
      </c>
      <c r="K178" s="677">
        <v>0</v>
      </c>
      <c r="L178" s="678">
        <v>0</v>
      </c>
      <c r="M178" s="678">
        <v>0</v>
      </c>
      <c r="N178" s="679">
        <v>0</v>
      </c>
      <c r="O178" s="680">
        <v>0</v>
      </c>
      <c r="P178" s="678">
        <v>0</v>
      </c>
      <c r="Q178" s="678">
        <v>0</v>
      </c>
      <c r="R178" s="679">
        <v>0</v>
      </c>
      <c r="S178" s="677">
        <v>0</v>
      </c>
      <c r="T178" s="678">
        <v>0</v>
      </c>
      <c r="U178" s="679">
        <v>0</v>
      </c>
      <c r="V178" s="276">
        <v>0</v>
      </c>
      <c r="W178" s="276">
        <v>0</v>
      </c>
      <c r="X178" s="681">
        <v>1045</v>
      </c>
      <c r="Y178" s="272" t="s">
        <v>713</v>
      </c>
      <c r="Z178" s="273" t="s">
        <v>3571</v>
      </c>
      <c r="AA178" s="274">
        <v>245</v>
      </c>
      <c r="AB178" s="682" t="s">
        <v>655</v>
      </c>
      <c r="AC178" s="273" t="s">
        <v>3465</v>
      </c>
      <c r="AD178" s="692" t="s">
        <v>4269</v>
      </c>
      <c r="AF178" s="11"/>
      <c r="AG178" s="11"/>
    </row>
    <row r="179" spans="2:33" ht="33" customHeight="1">
      <c r="B179" s="610" t="s">
        <v>6</v>
      </c>
      <c r="C179" s="616" t="s">
        <v>1987</v>
      </c>
      <c r="D179" s="611" t="s">
        <v>580</v>
      </c>
      <c r="E179" s="564" t="s">
        <v>3606</v>
      </c>
      <c r="F179" s="613" t="s">
        <v>1986</v>
      </c>
      <c r="G179" s="615" t="s">
        <v>22</v>
      </c>
      <c r="H179" s="620" t="s">
        <v>22</v>
      </c>
      <c r="I179" s="627" t="s">
        <v>22</v>
      </c>
      <c r="J179" s="137">
        <f t="shared" si="2"/>
        <v>0</v>
      </c>
      <c r="K179" s="677">
        <v>0</v>
      </c>
      <c r="L179" s="678">
        <v>0</v>
      </c>
      <c r="M179" s="678">
        <v>0</v>
      </c>
      <c r="N179" s="679">
        <v>0</v>
      </c>
      <c r="O179" s="680">
        <v>0</v>
      </c>
      <c r="P179" s="678">
        <v>0</v>
      </c>
      <c r="Q179" s="678">
        <v>0</v>
      </c>
      <c r="R179" s="679">
        <v>0</v>
      </c>
      <c r="S179" s="677">
        <v>0</v>
      </c>
      <c r="T179" s="678">
        <v>0</v>
      </c>
      <c r="U179" s="679">
        <v>0</v>
      </c>
      <c r="V179" s="276">
        <v>0</v>
      </c>
      <c r="W179" s="276">
        <v>0</v>
      </c>
      <c r="X179" s="681">
        <v>1681</v>
      </c>
      <c r="Y179" s="272" t="s">
        <v>713</v>
      </c>
      <c r="Z179" s="273" t="s">
        <v>3571</v>
      </c>
      <c r="AA179" s="274">
        <v>245</v>
      </c>
      <c r="AB179" s="682" t="s">
        <v>655</v>
      </c>
      <c r="AC179" s="273" t="s">
        <v>3465</v>
      </c>
      <c r="AD179" s="692" t="s">
        <v>4269</v>
      </c>
      <c r="AF179" s="11"/>
      <c r="AG179" s="11"/>
    </row>
    <row r="180" spans="2:33" ht="33" customHeight="1">
      <c r="B180" s="610" t="s">
        <v>6</v>
      </c>
      <c r="C180" s="616" t="s">
        <v>3607</v>
      </c>
      <c r="D180" s="611" t="s">
        <v>1985</v>
      </c>
      <c r="E180" s="564" t="s">
        <v>3608</v>
      </c>
      <c r="F180" s="613" t="s">
        <v>1984</v>
      </c>
      <c r="G180" s="615" t="s">
        <v>22</v>
      </c>
      <c r="H180" s="620" t="s">
        <v>22</v>
      </c>
      <c r="I180" s="627" t="s">
        <v>22</v>
      </c>
      <c r="J180" s="137">
        <f t="shared" si="2"/>
        <v>1</v>
      </c>
      <c r="K180" s="677">
        <v>0</v>
      </c>
      <c r="L180" s="678">
        <v>0</v>
      </c>
      <c r="M180" s="678">
        <v>0</v>
      </c>
      <c r="N180" s="679">
        <v>1</v>
      </c>
      <c r="O180" s="680">
        <v>0</v>
      </c>
      <c r="P180" s="678">
        <v>0</v>
      </c>
      <c r="Q180" s="678">
        <v>0</v>
      </c>
      <c r="R180" s="679">
        <v>1</v>
      </c>
      <c r="S180" s="677">
        <v>0</v>
      </c>
      <c r="T180" s="678">
        <v>0</v>
      </c>
      <c r="U180" s="679">
        <v>1</v>
      </c>
      <c r="V180" s="276">
        <v>0</v>
      </c>
      <c r="W180" s="276">
        <v>3</v>
      </c>
      <c r="X180" s="681">
        <v>970</v>
      </c>
      <c r="Y180" s="272" t="s">
        <v>713</v>
      </c>
      <c r="Z180" s="273" t="s">
        <v>2076</v>
      </c>
      <c r="AA180" s="274">
        <v>359</v>
      </c>
      <c r="AB180" s="682" t="s">
        <v>655</v>
      </c>
      <c r="AC180" s="273" t="s">
        <v>3465</v>
      </c>
      <c r="AD180" s="692" t="s">
        <v>1979</v>
      </c>
      <c r="AF180" s="11"/>
      <c r="AG180" s="11"/>
    </row>
    <row r="181" spans="2:33" ht="33" customHeight="1">
      <c r="B181" s="610" t="s">
        <v>6</v>
      </c>
      <c r="C181" s="616" t="s">
        <v>3609</v>
      </c>
      <c r="D181" s="611" t="s">
        <v>1983</v>
      </c>
      <c r="E181" s="564" t="s">
        <v>3610</v>
      </c>
      <c r="F181" s="613" t="s">
        <v>1982</v>
      </c>
      <c r="G181" s="615" t="s">
        <v>22</v>
      </c>
      <c r="H181" s="620" t="s">
        <v>22</v>
      </c>
      <c r="I181" s="620" t="s">
        <v>22</v>
      </c>
      <c r="J181" s="137">
        <f t="shared" si="2"/>
        <v>1</v>
      </c>
      <c r="K181" s="677">
        <v>0</v>
      </c>
      <c r="L181" s="678">
        <v>0</v>
      </c>
      <c r="M181" s="678">
        <v>0</v>
      </c>
      <c r="N181" s="679">
        <v>1</v>
      </c>
      <c r="O181" s="680">
        <v>0</v>
      </c>
      <c r="P181" s="678">
        <v>0</v>
      </c>
      <c r="Q181" s="678">
        <v>0</v>
      </c>
      <c r="R181" s="679">
        <v>1</v>
      </c>
      <c r="S181" s="677">
        <v>0</v>
      </c>
      <c r="T181" s="678">
        <v>0</v>
      </c>
      <c r="U181" s="679">
        <v>1</v>
      </c>
      <c r="V181" s="276">
        <v>0</v>
      </c>
      <c r="W181" s="276">
        <v>0</v>
      </c>
      <c r="X181" s="681">
        <v>3420</v>
      </c>
      <c r="Y181" s="272" t="s">
        <v>713</v>
      </c>
      <c r="Z181" s="273" t="s">
        <v>2076</v>
      </c>
      <c r="AA181" s="274">
        <v>359</v>
      </c>
      <c r="AB181" s="682" t="s">
        <v>655</v>
      </c>
      <c r="AC181" s="273" t="s">
        <v>3465</v>
      </c>
      <c r="AD181" s="692" t="s">
        <v>1979</v>
      </c>
      <c r="AF181" s="11"/>
      <c r="AG181" s="11"/>
    </row>
    <row r="182" spans="2:33" ht="33" customHeight="1">
      <c r="B182" s="610" t="s">
        <v>6</v>
      </c>
      <c r="C182" s="616" t="s">
        <v>3611</v>
      </c>
      <c r="D182" s="611" t="s">
        <v>1981</v>
      </c>
      <c r="E182" s="564" t="s">
        <v>3612</v>
      </c>
      <c r="F182" s="613" t="s">
        <v>1980</v>
      </c>
      <c r="G182" s="611" t="s">
        <v>1980</v>
      </c>
      <c r="H182" s="620" t="s">
        <v>22</v>
      </c>
      <c r="I182" s="620" t="s">
        <v>22</v>
      </c>
      <c r="J182" s="137">
        <f t="shared" si="2"/>
        <v>1</v>
      </c>
      <c r="K182" s="677">
        <v>0</v>
      </c>
      <c r="L182" s="678">
        <v>0</v>
      </c>
      <c r="M182" s="678">
        <v>0</v>
      </c>
      <c r="N182" s="679">
        <v>1</v>
      </c>
      <c r="O182" s="680">
        <v>0</v>
      </c>
      <c r="P182" s="678">
        <v>0</v>
      </c>
      <c r="Q182" s="678">
        <v>0</v>
      </c>
      <c r="R182" s="679">
        <v>1</v>
      </c>
      <c r="S182" s="677">
        <v>0</v>
      </c>
      <c r="T182" s="678">
        <v>0</v>
      </c>
      <c r="U182" s="679">
        <v>1</v>
      </c>
      <c r="V182" s="276">
        <v>0</v>
      </c>
      <c r="W182" s="276">
        <v>0</v>
      </c>
      <c r="X182" s="681">
        <v>5500</v>
      </c>
      <c r="Y182" s="272" t="s">
        <v>713</v>
      </c>
      <c r="Z182" s="273" t="s">
        <v>2076</v>
      </c>
      <c r="AA182" s="274">
        <v>359</v>
      </c>
      <c r="AB182" s="682" t="s">
        <v>655</v>
      </c>
      <c r="AC182" s="273" t="s">
        <v>3465</v>
      </c>
      <c r="AD182" s="692" t="s">
        <v>1979</v>
      </c>
      <c r="AF182" s="11"/>
      <c r="AG182" s="11"/>
    </row>
    <row r="183" spans="2:33" ht="33" customHeight="1">
      <c r="B183" s="610" t="s">
        <v>5</v>
      </c>
      <c r="C183" s="616" t="s">
        <v>3614</v>
      </c>
      <c r="D183" s="611" t="s">
        <v>553</v>
      </c>
      <c r="E183" s="564" t="s">
        <v>3064</v>
      </c>
      <c r="F183" s="613" t="s">
        <v>1978</v>
      </c>
      <c r="G183" s="611" t="s">
        <v>1978</v>
      </c>
      <c r="H183" s="620" t="s">
        <v>22</v>
      </c>
      <c r="I183" s="614" t="s">
        <v>1977</v>
      </c>
      <c r="J183" s="137">
        <f t="shared" si="2"/>
        <v>3</v>
      </c>
      <c r="K183" s="677">
        <v>0</v>
      </c>
      <c r="L183" s="678">
        <v>0</v>
      </c>
      <c r="M183" s="678">
        <v>0</v>
      </c>
      <c r="N183" s="679">
        <v>3</v>
      </c>
      <c r="O183" s="680">
        <v>0</v>
      </c>
      <c r="P183" s="678">
        <v>0</v>
      </c>
      <c r="Q183" s="678">
        <v>0</v>
      </c>
      <c r="R183" s="679">
        <v>3</v>
      </c>
      <c r="S183" s="677">
        <v>1</v>
      </c>
      <c r="T183" s="678">
        <v>0</v>
      </c>
      <c r="U183" s="679">
        <v>2</v>
      </c>
      <c r="V183" s="276">
        <v>0</v>
      </c>
      <c r="W183" s="276">
        <v>40</v>
      </c>
      <c r="X183" s="681">
        <v>25782</v>
      </c>
      <c r="Y183" s="272" t="s">
        <v>713</v>
      </c>
      <c r="Z183" s="273" t="s">
        <v>3615</v>
      </c>
      <c r="AA183" s="274">
        <v>358</v>
      </c>
      <c r="AB183" s="682" t="s">
        <v>655</v>
      </c>
      <c r="AC183" s="273" t="s">
        <v>3465</v>
      </c>
      <c r="AD183" s="692" t="s">
        <v>1976</v>
      </c>
      <c r="AF183" s="11"/>
      <c r="AG183" s="11"/>
    </row>
    <row r="184" spans="2:33" ht="33" customHeight="1">
      <c r="B184" s="610" t="s">
        <v>5</v>
      </c>
      <c r="C184" s="616" t="s">
        <v>3616</v>
      </c>
      <c r="D184" s="611" t="s">
        <v>1975</v>
      </c>
      <c r="E184" s="564" t="s">
        <v>3617</v>
      </c>
      <c r="F184" s="613" t="s">
        <v>1974</v>
      </c>
      <c r="G184" s="611" t="s">
        <v>1974</v>
      </c>
      <c r="H184" s="620" t="s">
        <v>22</v>
      </c>
      <c r="I184" s="614" t="s">
        <v>1973</v>
      </c>
      <c r="J184" s="137">
        <f t="shared" si="2"/>
        <v>2</v>
      </c>
      <c r="K184" s="677">
        <v>0</v>
      </c>
      <c r="L184" s="678">
        <v>0</v>
      </c>
      <c r="M184" s="678">
        <v>0</v>
      </c>
      <c r="N184" s="679">
        <v>2</v>
      </c>
      <c r="O184" s="680">
        <v>0</v>
      </c>
      <c r="P184" s="678">
        <v>0</v>
      </c>
      <c r="Q184" s="678">
        <v>0</v>
      </c>
      <c r="R184" s="679">
        <v>2</v>
      </c>
      <c r="S184" s="677">
        <v>1</v>
      </c>
      <c r="T184" s="678">
        <v>0</v>
      </c>
      <c r="U184" s="679">
        <v>1</v>
      </c>
      <c r="V184" s="276">
        <v>0</v>
      </c>
      <c r="W184" s="276">
        <v>53</v>
      </c>
      <c r="X184" s="681">
        <v>1939</v>
      </c>
      <c r="Y184" s="272" t="s">
        <v>713</v>
      </c>
      <c r="Z184" s="273" t="s">
        <v>3615</v>
      </c>
      <c r="AA184" s="274">
        <v>295</v>
      </c>
      <c r="AB184" s="682" t="s">
        <v>655</v>
      </c>
      <c r="AC184" s="273" t="s">
        <v>3465</v>
      </c>
      <c r="AD184" s="692" t="s">
        <v>1972</v>
      </c>
      <c r="AF184" s="11"/>
      <c r="AG184" s="11"/>
    </row>
    <row r="185" spans="2:33" ht="33" customHeight="1">
      <c r="B185" s="610" t="s">
        <v>5</v>
      </c>
      <c r="C185" s="616" t="s">
        <v>3618</v>
      </c>
      <c r="D185" s="611" t="s">
        <v>1971</v>
      </c>
      <c r="E185" s="564" t="s">
        <v>3619</v>
      </c>
      <c r="F185" s="613" t="s">
        <v>1970</v>
      </c>
      <c r="G185" s="611" t="s">
        <v>1970</v>
      </c>
      <c r="H185" s="620" t="s">
        <v>22</v>
      </c>
      <c r="I185" s="614" t="s">
        <v>1969</v>
      </c>
      <c r="J185" s="137">
        <f t="shared" si="2"/>
        <v>2</v>
      </c>
      <c r="K185" s="677">
        <v>0</v>
      </c>
      <c r="L185" s="678">
        <v>0</v>
      </c>
      <c r="M185" s="678">
        <v>0</v>
      </c>
      <c r="N185" s="679">
        <v>2</v>
      </c>
      <c r="O185" s="680">
        <v>0</v>
      </c>
      <c r="P185" s="678">
        <v>0</v>
      </c>
      <c r="Q185" s="678">
        <v>0</v>
      </c>
      <c r="R185" s="679">
        <v>2</v>
      </c>
      <c r="S185" s="677">
        <v>0</v>
      </c>
      <c r="T185" s="678">
        <v>0</v>
      </c>
      <c r="U185" s="679">
        <v>2</v>
      </c>
      <c r="V185" s="276">
        <v>0</v>
      </c>
      <c r="W185" s="276">
        <v>34</v>
      </c>
      <c r="X185" s="681">
        <v>2084</v>
      </c>
      <c r="Y185" s="272" t="s">
        <v>713</v>
      </c>
      <c r="Z185" s="273" t="s">
        <v>3615</v>
      </c>
      <c r="AA185" s="274">
        <v>342</v>
      </c>
      <c r="AB185" s="682" t="s">
        <v>655</v>
      </c>
      <c r="AC185" s="273" t="s">
        <v>3465</v>
      </c>
      <c r="AD185" s="692" t="s">
        <v>1968</v>
      </c>
      <c r="AF185" s="11"/>
      <c r="AG185" s="11"/>
    </row>
    <row r="186" spans="2:33" ht="33" customHeight="1">
      <c r="B186" s="610" t="s">
        <v>5</v>
      </c>
      <c r="C186" s="616" t="s">
        <v>3620</v>
      </c>
      <c r="D186" s="611" t="s">
        <v>1967</v>
      </c>
      <c r="E186" s="564" t="s">
        <v>3621</v>
      </c>
      <c r="F186" s="613" t="s">
        <v>1966</v>
      </c>
      <c r="G186" s="611" t="s">
        <v>1966</v>
      </c>
      <c r="H186" s="620" t="s">
        <v>22</v>
      </c>
      <c r="I186" s="614" t="s">
        <v>1965</v>
      </c>
      <c r="J186" s="137">
        <f t="shared" si="2"/>
        <v>2</v>
      </c>
      <c r="K186" s="677">
        <v>0</v>
      </c>
      <c r="L186" s="678">
        <v>0</v>
      </c>
      <c r="M186" s="678">
        <v>0</v>
      </c>
      <c r="N186" s="679">
        <v>2</v>
      </c>
      <c r="O186" s="680">
        <v>0</v>
      </c>
      <c r="P186" s="678">
        <v>0</v>
      </c>
      <c r="Q186" s="678">
        <v>0</v>
      </c>
      <c r="R186" s="679">
        <v>2</v>
      </c>
      <c r="S186" s="677">
        <v>0</v>
      </c>
      <c r="T186" s="678">
        <v>0</v>
      </c>
      <c r="U186" s="679">
        <v>2</v>
      </c>
      <c r="V186" s="276">
        <v>0</v>
      </c>
      <c r="W186" s="276">
        <v>15</v>
      </c>
      <c r="X186" s="681">
        <v>4070</v>
      </c>
      <c r="Y186" s="272" t="s">
        <v>713</v>
      </c>
      <c r="Z186" s="273" t="s">
        <v>3615</v>
      </c>
      <c r="AA186" s="274">
        <v>342</v>
      </c>
      <c r="AB186" s="682" t="s">
        <v>655</v>
      </c>
      <c r="AC186" s="273" t="s">
        <v>3465</v>
      </c>
      <c r="AD186" s="692" t="s">
        <v>1964</v>
      </c>
      <c r="AF186" s="11"/>
      <c r="AG186" s="11"/>
    </row>
    <row r="187" spans="2:33" ht="33" customHeight="1">
      <c r="B187" s="610" t="s">
        <v>5</v>
      </c>
      <c r="C187" s="616" t="s">
        <v>3622</v>
      </c>
      <c r="D187" s="611" t="s">
        <v>1963</v>
      </c>
      <c r="E187" s="564" t="s">
        <v>3623</v>
      </c>
      <c r="F187" s="613" t="s">
        <v>1962</v>
      </c>
      <c r="G187" s="611" t="s">
        <v>1962</v>
      </c>
      <c r="H187" s="620" t="s">
        <v>22</v>
      </c>
      <c r="I187" s="614" t="s">
        <v>1961</v>
      </c>
      <c r="J187" s="137">
        <f t="shared" si="2"/>
        <v>2</v>
      </c>
      <c r="K187" s="677">
        <v>0</v>
      </c>
      <c r="L187" s="678">
        <v>0</v>
      </c>
      <c r="M187" s="678">
        <v>0</v>
      </c>
      <c r="N187" s="679">
        <v>2</v>
      </c>
      <c r="O187" s="680">
        <v>0</v>
      </c>
      <c r="P187" s="678">
        <v>0</v>
      </c>
      <c r="Q187" s="678">
        <v>0</v>
      </c>
      <c r="R187" s="679">
        <v>2</v>
      </c>
      <c r="S187" s="677">
        <v>0</v>
      </c>
      <c r="T187" s="678">
        <v>0</v>
      </c>
      <c r="U187" s="679">
        <v>2</v>
      </c>
      <c r="V187" s="276">
        <v>0</v>
      </c>
      <c r="W187" s="276">
        <v>32</v>
      </c>
      <c r="X187" s="681">
        <v>8673</v>
      </c>
      <c r="Y187" s="272" t="s">
        <v>713</v>
      </c>
      <c r="Z187" s="273" t="s">
        <v>3615</v>
      </c>
      <c r="AA187" s="274">
        <v>338</v>
      </c>
      <c r="AB187" s="682" t="s">
        <v>655</v>
      </c>
      <c r="AC187" s="273" t="s">
        <v>3465</v>
      </c>
      <c r="AD187" s="692" t="s">
        <v>1960</v>
      </c>
      <c r="AF187" s="11"/>
      <c r="AG187" s="11"/>
    </row>
    <row r="188" spans="2:33" ht="33" customHeight="1">
      <c r="B188" s="610" t="s">
        <v>5</v>
      </c>
      <c r="C188" s="616" t="s">
        <v>3624</v>
      </c>
      <c r="D188" s="611" t="s">
        <v>1959</v>
      </c>
      <c r="E188" s="564" t="s">
        <v>3625</v>
      </c>
      <c r="F188" s="613" t="s">
        <v>1958</v>
      </c>
      <c r="G188" s="611" t="s">
        <v>1958</v>
      </c>
      <c r="H188" s="620" t="s">
        <v>22</v>
      </c>
      <c r="I188" s="614" t="s">
        <v>1957</v>
      </c>
      <c r="J188" s="137">
        <f t="shared" si="2"/>
        <v>3</v>
      </c>
      <c r="K188" s="677">
        <v>0</v>
      </c>
      <c r="L188" s="678">
        <v>0</v>
      </c>
      <c r="M188" s="678">
        <v>0</v>
      </c>
      <c r="N188" s="679">
        <v>3</v>
      </c>
      <c r="O188" s="680">
        <v>0</v>
      </c>
      <c r="P188" s="678">
        <v>0</v>
      </c>
      <c r="Q188" s="678">
        <v>0</v>
      </c>
      <c r="R188" s="679">
        <v>3</v>
      </c>
      <c r="S188" s="677">
        <v>1</v>
      </c>
      <c r="T188" s="678">
        <v>0</v>
      </c>
      <c r="U188" s="679">
        <v>2</v>
      </c>
      <c r="V188" s="276">
        <v>0</v>
      </c>
      <c r="W188" s="276">
        <v>30</v>
      </c>
      <c r="X188" s="681">
        <v>6621</v>
      </c>
      <c r="Y188" s="272" t="s">
        <v>713</v>
      </c>
      <c r="Z188" s="273" t="s">
        <v>3615</v>
      </c>
      <c r="AA188" s="274">
        <v>243</v>
      </c>
      <c r="AB188" s="682" t="s">
        <v>655</v>
      </c>
      <c r="AC188" s="273" t="s">
        <v>3465</v>
      </c>
      <c r="AD188" s="692" t="s">
        <v>1956</v>
      </c>
      <c r="AF188" s="11"/>
      <c r="AG188" s="11"/>
    </row>
    <row r="189" spans="2:33" ht="33" customHeight="1">
      <c r="B189" s="610" t="s">
        <v>5</v>
      </c>
      <c r="C189" s="616" t="s">
        <v>3626</v>
      </c>
      <c r="D189" s="611" t="s">
        <v>1955</v>
      </c>
      <c r="E189" s="564" t="s">
        <v>3627</v>
      </c>
      <c r="F189" s="613" t="s">
        <v>1954</v>
      </c>
      <c r="G189" s="611" t="s">
        <v>1954</v>
      </c>
      <c r="H189" s="620" t="s">
        <v>22</v>
      </c>
      <c r="I189" s="614" t="s">
        <v>1953</v>
      </c>
      <c r="J189" s="137">
        <f t="shared" si="2"/>
        <v>2</v>
      </c>
      <c r="K189" s="677">
        <v>0</v>
      </c>
      <c r="L189" s="678">
        <v>0</v>
      </c>
      <c r="M189" s="678">
        <v>0</v>
      </c>
      <c r="N189" s="679">
        <v>2</v>
      </c>
      <c r="O189" s="680">
        <v>0</v>
      </c>
      <c r="P189" s="678">
        <v>0</v>
      </c>
      <c r="Q189" s="678">
        <v>0</v>
      </c>
      <c r="R189" s="679">
        <v>2</v>
      </c>
      <c r="S189" s="677">
        <v>0</v>
      </c>
      <c r="T189" s="678">
        <v>1</v>
      </c>
      <c r="U189" s="679">
        <v>1</v>
      </c>
      <c r="V189" s="276">
        <v>0</v>
      </c>
      <c r="W189" s="276">
        <v>34</v>
      </c>
      <c r="X189" s="681">
        <v>12230</v>
      </c>
      <c r="Y189" s="272" t="s">
        <v>713</v>
      </c>
      <c r="Z189" s="273" t="s">
        <v>3615</v>
      </c>
      <c r="AA189" s="274">
        <v>342</v>
      </c>
      <c r="AB189" s="682" t="s">
        <v>655</v>
      </c>
      <c r="AC189" s="273" t="s">
        <v>3465</v>
      </c>
      <c r="AD189" s="692" t="s">
        <v>3628</v>
      </c>
      <c r="AF189" s="11"/>
      <c r="AG189" s="11"/>
    </row>
    <row r="190" spans="2:33" ht="33" customHeight="1">
      <c r="B190" s="610" t="s">
        <v>5</v>
      </c>
      <c r="C190" s="616" t="s">
        <v>3629</v>
      </c>
      <c r="D190" s="611" t="s">
        <v>1952</v>
      </c>
      <c r="E190" s="564" t="s">
        <v>3630</v>
      </c>
      <c r="F190" s="613" t="s">
        <v>1951</v>
      </c>
      <c r="G190" s="611" t="s">
        <v>1951</v>
      </c>
      <c r="H190" s="620" t="s">
        <v>22</v>
      </c>
      <c r="I190" s="614" t="s">
        <v>1950</v>
      </c>
      <c r="J190" s="137">
        <f t="shared" si="2"/>
        <v>2</v>
      </c>
      <c r="K190" s="677">
        <v>0</v>
      </c>
      <c r="L190" s="678">
        <v>0</v>
      </c>
      <c r="M190" s="678">
        <v>0</v>
      </c>
      <c r="N190" s="679">
        <v>2</v>
      </c>
      <c r="O190" s="680">
        <v>0</v>
      </c>
      <c r="P190" s="678">
        <v>0</v>
      </c>
      <c r="Q190" s="678">
        <v>0</v>
      </c>
      <c r="R190" s="679">
        <v>2</v>
      </c>
      <c r="S190" s="677">
        <v>0</v>
      </c>
      <c r="T190" s="678">
        <v>0</v>
      </c>
      <c r="U190" s="679">
        <v>2</v>
      </c>
      <c r="V190" s="276">
        <v>0</v>
      </c>
      <c r="W190" s="276">
        <v>30</v>
      </c>
      <c r="X190" s="681">
        <v>3818</v>
      </c>
      <c r="Y190" s="272" t="s">
        <v>713</v>
      </c>
      <c r="Z190" s="273" t="s">
        <v>3615</v>
      </c>
      <c r="AA190" s="274">
        <v>338</v>
      </c>
      <c r="AB190" s="682" t="s">
        <v>655</v>
      </c>
      <c r="AC190" s="273" t="s">
        <v>3465</v>
      </c>
      <c r="AD190" s="692" t="s">
        <v>1949</v>
      </c>
      <c r="AF190" s="11"/>
      <c r="AG190" s="11"/>
    </row>
    <row r="191" spans="2:33" ht="33" customHeight="1">
      <c r="B191" s="610" t="s">
        <v>5</v>
      </c>
      <c r="C191" s="616" t="s">
        <v>3631</v>
      </c>
      <c r="D191" s="611" t="s">
        <v>1948</v>
      </c>
      <c r="E191" s="564" t="s">
        <v>3632</v>
      </c>
      <c r="F191" s="613" t="s">
        <v>1947</v>
      </c>
      <c r="G191" s="611" t="s">
        <v>1947</v>
      </c>
      <c r="H191" s="620" t="s">
        <v>22</v>
      </c>
      <c r="I191" s="614" t="s">
        <v>1946</v>
      </c>
      <c r="J191" s="137">
        <f t="shared" si="2"/>
        <v>2</v>
      </c>
      <c r="K191" s="677">
        <v>0</v>
      </c>
      <c r="L191" s="678">
        <v>0</v>
      </c>
      <c r="M191" s="678">
        <v>0</v>
      </c>
      <c r="N191" s="679">
        <v>2</v>
      </c>
      <c r="O191" s="680">
        <v>0</v>
      </c>
      <c r="P191" s="678">
        <v>0</v>
      </c>
      <c r="Q191" s="678">
        <v>0</v>
      </c>
      <c r="R191" s="679">
        <v>2</v>
      </c>
      <c r="S191" s="677">
        <v>0</v>
      </c>
      <c r="T191" s="678">
        <v>0</v>
      </c>
      <c r="U191" s="679">
        <v>2</v>
      </c>
      <c r="V191" s="276">
        <v>0</v>
      </c>
      <c r="W191" s="276">
        <v>51</v>
      </c>
      <c r="X191" s="681">
        <v>1863</v>
      </c>
      <c r="Y191" s="272" t="s">
        <v>713</v>
      </c>
      <c r="Z191" s="273" t="s">
        <v>3615</v>
      </c>
      <c r="AA191" s="274">
        <v>244</v>
      </c>
      <c r="AB191" s="682" t="s">
        <v>655</v>
      </c>
      <c r="AC191" s="273" t="s">
        <v>3465</v>
      </c>
      <c r="AD191" s="692" t="s">
        <v>1945</v>
      </c>
      <c r="AF191" s="11"/>
      <c r="AG191" s="11"/>
    </row>
    <row r="192" spans="2:33" ht="33" customHeight="1">
      <c r="B192" s="610" t="s">
        <v>5</v>
      </c>
      <c r="C192" s="616" t="s">
        <v>4339</v>
      </c>
      <c r="D192" s="611" t="s">
        <v>1944</v>
      </c>
      <c r="E192" s="564" t="s">
        <v>4340</v>
      </c>
      <c r="F192" s="613" t="s">
        <v>1943</v>
      </c>
      <c r="G192" s="611" t="s">
        <v>1943</v>
      </c>
      <c r="H192" s="620" t="s">
        <v>22</v>
      </c>
      <c r="I192" s="614" t="s">
        <v>1942</v>
      </c>
      <c r="J192" s="137">
        <f t="shared" si="2"/>
        <v>2</v>
      </c>
      <c r="K192" s="677">
        <v>0</v>
      </c>
      <c r="L192" s="678">
        <v>0</v>
      </c>
      <c r="M192" s="678">
        <v>0</v>
      </c>
      <c r="N192" s="679">
        <v>2</v>
      </c>
      <c r="O192" s="680">
        <v>0</v>
      </c>
      <c r="P192" s="678">
        <v>0</v>
      </c>
      <c r="Q192" s="678">
        <v>0</v>
      </c>
      <c r="R192" s="679">
        <v>2</v>
      </c>
      <c r="S192" s="677">
        <v>1</v>
      </c>
      <c r="T192" s="678">
        <v>0</v>
      </c>
      <c r="U192" s="679">
        <v>1</v>
      </c>
      <c r="V192" s="276">
        <v>0</v>
      </c>
      <c r="W192" s="276">
        <v>17</v>
      </c>
      <c r="X192" s="681">
        <v>3558</v>
      </c>
      <c r="Y192" s="272" t="s">
        <v>713</v>
      </c>
      <c r="Z192" s="273" t="s">
        <v>3615</v>
      </c>
      <c r="AA192" s="274">
        <v>342</v>
      </c>
      <c r="AB192" s="682" t="s">
        <v>655</v>
      </c>
      <c r="AC192" s="273" t="s">
        <v>3465</v>
      </c>
      <c r="AD192" s="692" t="s">
        <v>1941</v>
      </c>
      <c r="AF192" s="11"/>
      <c r="AG192" s="11"/>
    </row>
    <row r="193" spans="2:33" ht="33" customHeight="1">
      <c r="B193" s="610" t="s">
        <v>5</v>
      </c>
      <c r="C193" s="616" t="s">
        <v>3633</v>
      </c>
      <c r="D193" s="611" t="s">
        <v>1940</v>
      </c>
      <c r="E193" s="564" t="s">
        <v>3634</v>
      </c>
      <c r="F193" s="613" t="s">
        <v>1939</v>
      </c>
      <c r="G193" s="611" t="s">
        <v>1939</v>
      </c>
      <c r="H193" s="620" t="s">
        <v>22</v>
      </c>
      <c r="I193" s="614" t="s">
        <v>1938</v>
      </c>
      <c r="J193" s="137">
        <f t="shared" si="2"/>
        <v>2</v>
      </c>
      <c r="K193" s="677">
        <v>0</v>
      </c>
      <c r="L193" s="678">
        <v>0</v>
      </c>
      <c r="M193" s="678">
        <v>0</v>
      </c>
      <c r="N193" s="679">
        <v>2</v>
      </c>
      <c r="O193" s="680">
        <v>0</v>
      </c>
      <c r="P193" s="678">
        <v>0</v>
      </c>
      <c r="Q193" s="678">
        <v>0</v>
      </c>
      <c r="R193" s="679">
        <v>2</v>
      </c>
      <c r="S193" s="677">
        <v>0</v>
      </c>
      <c r="T193" s="678">
        <v>0</v>
      </c>
      <c r="U193" s="679">
        <v>2</v>
      </c>
      <c r="V193" s="276">
        <v>0</v>
      </c>
      <c r="W193" s="276">
        <v>22</v>
      </c>
      <c r="X193" s="681">
        <v>2881</v>
      </c>
      <c r="Y193" s="272" t="s">
        <v>713</v>
      </c>
      <c r="Z193" s="273" t="s">
        <v>3615</v>
      </c>
      <c r="AA193" s="274">
        <v>338</v>
      </c>
      <c r="AB193" s="682" t="s">
        <v>655</v>
      </c>
      <c r="AC193" s="273" t="s">
        <v>3465</v>
      </c>
      <c r="AD193" s="692" t="s">
        <v>1937</v>
      </c>
      <c r="AF193" s="11"/>
      <c r="AG193" s="11"/>
    </row>
    <row r="194" spans="2:33" ht="33" customHeight="1">
      <c r="B194" s="610" t="s">
        <v>5</v>
      </c>
      <c r="C194" s="616" t="s">
        <v>3635</v>
      </c>
      <c r="D194" s="611" t="s">
        <v>1936</v>
      </c>
      <c r="E194" s="564" t="s">
        <v>3636</v>
      </c>
      <c r="F194" s="613" t="s">
        <v>1935</v>
      </c>
      <c r="G194" s="611" t="s">
        <v>1935</v>
      </c>
      <c r="H194" s="620" t="s">
        <v>22</v>
      </c>
      <c r="I194" s="614" t="s">
        <v>1934</v>
      </c>
      <c r="J194" s="137">
        <f t="shared" si="2"/>
        <v>2</v>
      </c>
      <c r="K194" s="677">
        <v>0</v>
      </c>
      <c r="L194" s="678">
        <v>0</v>
      </c>
      <c r="M194" s="678">
        <v>0</v>
      </c>
      <c r="N194" s="679">
        <v>2</v>
      </c>
      <c r="O194" s="680">
        <v>0</v>
      </c>
      <c r="P194" s="678">
        <v>0</v>
      </c>
      <c r="Q194" s="678">
        <v>0</v>
      </c>
      <c r="R194" s="679">
        <v>2</v>
      </c>
      <c r="S194" s="677">
        <v>0</v>
      </c>
      <c r="T194" s="678">
        <v>0</v>
      </c>
      <c r="U194" s="679">
        <v>2</v>
      </c>
      <c r="V194" s="276">
        <v>0</v>
      </c>
      <c r="W194" s="276">
        <v>14</v>
      </c>
      <c r="X194" s="681">
        <v>3895</v>
      </c>
      <c r="Y194" s="272" t="s">
        <v>713</v>
      </c>
      <c r="Z194" s="273" t="s">
        <v>3615</v>
      </c>
      <c r="AA194" s="274">
        <v>343</v>
      </c>
      <c r="AB194" s="682" t="s">
        <v>655</v>
      </c>
      <c r="AC194" s="273" t="s">
        <v>3465</v>
      </c>
      <c r="AD194" s="692" t="s">
        <v>1933</v>
      </c>
      <c r="AF194" s="11"/>
      <c r="AG194" s="11"/>
    </row>
    <row r="195" spans="2:33" ht="33" customHeight="1">
      <c r="B195" s="610" t="s">
        <v>5</v>
      </c>
      <c r="C195" s="616" t="s">
        <v>3637</v>
      </c>
      <c r="D195" s="611" t="s">
        <v>137</v>
      </c>
      <c r="E195" s="564" t="s">
        <v>3638</v>
      </c>
      <c r="F195" s="613" t="s">
        <v>1932</v>
      </c>
      <c r="G195" s="611" t="s">
        <v>1932</v>
      </c>
      <c r="H195" s="620" t="s">
        <v>22</v>
      </c>
      <c r="I195" s="614" t="s">
        <v>1931</v>
      </c>
      <c r="J195" s="137">
        <f t="shared" si="2"/>
        <v>2</v>
      </c>
      <c r="K195" s="677">
        <v>0</v>
      </c>
      <c r="L195" s="678">
        <v>0</v>
      </c>
      <c r="M195" s="678">
        <v>0</v>
      </c>
      <c r="N195" s="679">
        <v>2</v>
      </c>
      <c r="O195" s="680">
        <v>0</v>
      </c>
      <c r="P195" s="678">
        <v>0</v>
      </c>
      <c r="Q195" s="678">
        <v>0</v>
      </c>
      <c r="R195" s="679">
        <v>2</v>
      </c>
      <c r="S195" s="677">
        <v>0</v>
      </c>
      <c r="T195" s="678">
        <v>0</v>
      </c>
      <c r="U195" s="679">
        <v>2</v>
      </c>
      <c r="V195" s="276">
        <v>0</v>
      </c>
      <c r="W195" s="276">
        <v>23</v>
      </c>
      <c r="X195" s="681">
        <v>2363</v>
      </c>
      <c r="Y195" s="272" t="s">
        <v>713</v>
      </c>
      <c r="Z195" s="273" t="s">
        <v>3615</v>
      </c>
      <c r="AA195" s="274">
        <v>343</v>
      </c>
      <c r="AB195" s="682" t="s">
        <v>655</v>
      </c>
      <c r="AC195" s="273" t="s">
        <v>3465</v>
      </c>
      <c r="AD195" s="692" t="s">
        <v>1930</v>
      </c>
      <c r="AF195" s="11"/>
      <c r="AG195" s="11"/>
    </row>
    <row r="196" spans="2:33" ht="33" customHeight="1">
      <c r="B196" s="610" t="s">
        <v>5</v>
      </c>
      <c r="C196" s="616" t="s">
        <v>3639</v>
      </c>
      <c r="D196" s="611" t="s">
        <v>1929</v>
      </c>
      <c r="E196" s="564" t="s">
        <v>3640</v>
      </c>
      <c r="F196" s="613" t="s">
        <v>1928</v>
      </c>
      <c r="G196" s="611" t="s">
        <v>1928</v>
      </c>
      <c r="H196" s="620" t="s">
        <v>22</v>
      </c>
      <c r="I196" s="614" t="s">
        <v>1927</v>
      </c>
      <c r="J196" s="137">
        <f t="shared" si="2"/>
        <v>2</v>
      </c>
      <c r="K196" s="677">
        <v>0</v>
      </c>
      <c r="L196" s="678">
        <v>0</v>
      </c>
      <c r="M196" s="678">
        <v>0</v>
      </c>
      <c r="N196" s="679">
        <v>2</v>
      </c>
      <c r="O196" s="680">
        <v>0</v>
      </c>
      <c r="P196" s="678">
        <v>0</v>
      </c>
      <c r="Q196" s="678">
        <v>0</v>
      </c>
      <c r="R196" s="679">
        <v>2</v>
      </c>
      <c r="S196" s="677">
        <v>0</v>
      </c>
      <c r="T196" s="678">
        <v>1</v>
      </c>
      <c r="U196" s="679">
        <v>1</v>
      </c>
      <c r="V196" s="276">
        <v>0</v>
      </c>
      <c r="W196" s="276">
        <v>16</v>
      </c>
      <c r="X196" s="681">
        <v>1266</v>
      </c>
      <c r="Y196" s="272" t="s">
        <v>713</v>
      </c>
      <c r="Z196" s="273" t="s">
        <v>3615</v>
      </c>
      <c r="AA196" s="274">
        <v>343</v>
      </c>
      <c r="AB196" s="682" t="s">
        <v>655</v>
      </c>
      <c r="AC196" s="273" t="s">
        <v>3465</v>
      </c>
      <c r="AD196" s="692" t="s">
        <v>1926</v>
      </c>
      <c r="AF196" s="11"/>
      <c r="AG196" s="11"/>
    </row>
    <row r="197" spans="2:33" ht="33" customHeight="1">
      <c r="B197" s="610" t="s">
        <v>5</v>
      </c>
      <c r="C197" s="616" t="s">
        <v>3641</v>
      </c>
      <c r="D197" s="611" t="s">
        <v>1925</v>
      </c>
      <c r="E197" s="564" t="s">
        <v>3642</v>
      </c>
      <c r="F197" s="613" t="s">
        <v>1924</v>
      </c>
      <c r="G197" s="611" t="s">
        <v>1924</v>
      </c>
      <c r="H197" s="620" t="s">
        <v>22</v>
      </c>
      <c r="I197" s="614" t="s">
        <v>1923</v>
      </c>
      <c r="J197" s="137">
        <f t="shared" si="2"/>
        <v>2</v>
      </c>
      <c r="K197" s="677">
        <v>0</v>
      </c>
      <c r="L197" s="678">
        <v>0</v>
      </c>
      <c r="M197" s="678">
        <v>0</v>
      </c>
      <c r="N197" s="679">
        <v>2</v>
      </c>
      <c r="O197" s="680">
        <v>0</v>
      </c>
      <c r="P197" s="678">
        <v>0</v>
      </c>
      <c r="Q197" s="678">
        <v>0</v>
      </c>
      <c r="R197" s="679">
        <v>2</v>
      </c>
      <c r="S197" s="677">
        <v>0</v>
      </c>
      <c r="T197" s="678">
        <v>0</v>
      </c>
      <c r="U197" s="679">
        <v>2</v>
      </c>
      <c r="V197" s="276">
        <v>0</v>
      </c>
      <c r="W197" s="276">
        <v>20</v>
      </c>
      <c r="X197" s="681">
        <v>818</v>
      </c>
      <c r="Y197" s="272" t="s">
        <v>713</v>
      </c>
      <c r="Z197" s="273" t="s">
        <v>3615</v>
      </c>
      <c r="AA197" s="274">
        <v>343</v>
      </c>
      <c r="AB197" s="682" t="s">
        <v>655</v>
      </c>
      <c r="AC197" s="273" t="s">
        <v>3465</v>
      </c>
      <c r="AD197" s="692" t="s">
        <v>1922</v>
      </c>
      <c r="AF197" s="11"/>
      <c r="AG197" s="11"/>
    </row>
    <row r="198" spans="2:33" ht="33" customHeight="1">
      <c r="B198" s="610" t="s">
        <v>5</v>
      </c>
      <c r="C198" s="616" t="s">
        <v>3643</v>
      </c>
      <c r="D198" s="611" t="s">
        <v>1921</v>
      </c>
      <c r="E198" s="564" t="s">
        <v>3644</v>
      </c>
      <c r="F198" s="613" t="s">
        <v>1920</v>
      </c>
      <c r="G198" s="611" t="s">
        <v>1919</v>
      </c>
      <c r="H198" s="620" t="s">
        <v>22</v>
      </c>
      <c r="I198" s="614" t="s">
        <v>3340</v>
      </c>
      <c r="J198" s="137">
        <f t="shared" si="2"/>
        <v>3</v>
      </c>
      <c r="K198" s="677">
        <v>0</v>
      </c>
      <c r="L198" s="678">
        <v>0</v>
      </c>
      <c r="M198" s="678">
        <v>0</v>
      </c>
      <c r="N198" s="679">
        <v>3</v>
      </c>
      <c r="O198" s="680">
        <v>0</v>
      </c>
      <c r="P198" s="678">
        <v>0</v>
      </c>
      <c r="Q198" s="678">
        <v>0</v>
      </c>
      <c r="R198" s="679">
        <v>3</v>
      </c>
      <c r="S198" s="677">
        <v>0</v>
      </c>
      <c r="T198" s="678">
        <v>0</v>
      </c>
      <c r="U198" s="679">
        <v>3</v>
      </c>
      <c r="V198" s="276">
        <v>0</v>
      </c>
      <c r="W198" s="276">
        <v>29</v>
      </c>
      <c r="X198" s="681">
        <v>5175</v>
      </c>
      <c r="Y198" s="272" t="s">
        <v>713</v>
      </c>
      <c r="Z198" s="273" t="s">
        <v>3615</v>
      </c>
      <c r="AA198" s="274">
        <v>342</v>
      </c>
      <c r="AB198" s="682" t="s">
        <v>655</v>
      </c>
      <c r="AC198" s="273" t="s">
        <v>3465</v>
      </c>
      <c r="AD198" s="692" t="s">
        <v>1918</v>
      </c>
      <c r="AF198" s="11"/>
      <c r="AG198" s="11"/>
    </row>
    <row r="199" spans="2:33" ht="33" customHeight="1">
      <c r="B199" s="610" t="s">
        <v>5</v>
      </c>
      <c r="C199" s="616" t="s">
        <v>3645</v>
      </c>
      <c r="D199" s="611" t="s">
        <v>1917</v>
      </c>
      <c r="E199" s="564" t="s">
        <v>3646</v>
      </c>
      <c r="F199" s="613" t="s">
        <v>1916</v>
      </c>
      <c r="G199" s="611" t="s">
        <v>1915</v>
      </c>
      <c r="H199" s="620" t="s">
        <v>22</v>
      </c>
      <c r="I199" s="614" t="s">
        <v>1914</v>
      </c>
      <c r="J199" s="137">
        <f t="shared" si="2"/>
        <v>2</v>
      </c>
      <c r="K199" s="677">
        <v>0</v>
      </c>
      <c r="L199" s="678">
        <v>0</v>
      </c>
      <c r="M199" s="678">
        <v>0</v>
      </c>
      <c r="N199" s="679">
        <v>2</v>
      </c>
      <c r="O199" s="680">
        <v>0</v>
      </c>
      <c r="P199" s="678">
        <v>0</v>
      </c>
      <c r="Q199" s="678">
        <v>0</v>
      </c>
      <c r="R199" s="679">
        <v>2</v>
      </c>
      <c r="S199" s="677">
        <v>0</v>
      </c>
      <c r="T199" s="678">
        <v>1</v>
      </c>
      <c r="U199" s="679">
        <v>1</v>
      </c>
      <c r="V199" s="276">
        <v>0</v>
      </c>
      <c r="W199" s="276">
        <v>35</v>
      </c>
      <c r="X199" s="681">
        <v>4164</v>
      </c>
      <c r="Y199" s="272" t="s">
        <v>713</v>
      </c>
      <c r="Z199" s="273" t="s">
        <v>3615</v>
      </c>
      <c r="AA199" s="274">
        <v>342</v>
      </c>
      <c r="AB199" s="682" t="s">
        <v>655</v>
      </c>
      <c r="AC199" s="273" t="s">
        <v>3465</v>
      </c>
      <c r="AD199" s="692" t="s">
        <v>1913</v>
      </c>
      <c r="AF199" s="11"/>
      <c r="AG199" s="11"/>
    </row>
    <row r="200" spans="2:33" ht="33" customHeight="1">
      <c r="B200" s="610" t="s">
        <v>5</v>
      </c>
      <c r="C200" s="616" t="s">
        <v>3647</v>
      </c>
      <c r="D200" s="611" t="s">
        <v>1912</v>
      </c>
      <c r="E200" s="564" t="s">
        <v>3648</v>
      </c>
      <c r="F200" s="613" t="s">
        <v>1911</v>
      </c>
      <c r="G200" s="611" t="s">
        <v>1911</v>
      </c>
      <c r="H200" s="620" t="s">
        <v>22</v>
      </c>
      <c r="I200" s="614" t="s">
        <v>1910</v>
      </c>
      <c r="J200" s="137">
        <f t="shared" ref="J200:J263" si="3">SUM(K200:N200)</f>
        <v>2</v>
      </c>
      <c r="K200" s="677">
        <v>0</v>
      </c>
      <c r="L200" s="678">
        <v>0</v>
      </c>
      <c r="M200" s="678">
        <v>0</v>
      </c>
      <c r="N200" s="679">
        <v>2</v>
      </c>
      <c r="O200" s="680">
        <v>0</v>
      </c>
      <c r="P200" s="678">
        <v>0</v>
      </c>
      <c r="Q200" s="678">
        <v>0</v>
      </c>
      <c r="R200" s="679">
        <v>2</v>
      </c>
      <c r="S200" s="677">
        <v>0</v>
      </c>
      <c r="T200" s="678">
        <v>0</v>
      </c>
      <c r="U200" s="679">
        <v>2</v>
      </c>
      <c r="V200" s="276">
        <v>0</v>
      </c>
      <c r="W200" s="276">
        <v>29</v>
      </c>
      <c r="X200" s="681">
        <v>3296</v>
      </c>
      <c r="Y200" s="272" t="s">
        <v>713</v>
      </c>
      <c r="Z200" s="273" t="s">
        <v>3615</v>
      </c>
      <c r="AA200" s="274">
        <v>243</v>
      </c>
      <c r="AB200" s="682" t="s">
        <v>655</v>
      </c>
      <c r="AC200" s="273" t="s">
        <v>3465</v>
      </c>
      <c r="AD200" s="692" t="s">
        <v>1909</v>
      </c>
      <c r="AF200" s="11"/>
      <c r="AG200" s="11"/>
    </row>
    <row r="201" spans="2:33" ht="33" customHeight="1">
      <c r="B201" s="610" t="s">
        <v>5</v>
      </c>
      <c r="C201" s="616" t="s">
        <v>3649</v>
      </c>
      <c r="D201" s="611" t="s">
        <v>1908</v>
      </c>
      <c r="E201" s="564" t="s">
        <v>3650</v>
      </c>
      <c r="F201" s="613" t="s">
        <v>1907</v>
      </c>
      <c r="G201" s="611" t="s">
        <v>1906</v>
      </c>
      <c r="H201" s="620" t="s">
        <v>22</v>
      </c>
      <c r="I201" s="614" t="s">
        <v>1905</v>
      </c>
      <c r="J201" s="137">
        <f t="shared" si="3"/>
        <v>2</v>
      </c>
      <c r="K201" s="677">
        <v>0</v>
      </c>
      <c r="L201" s="678">
        <v>0</v>
      </c>
      <c r="M201" s="678">
        <v>0</v>
      </c>
      <c r="N201" s="679">
        <v>2</v>
      </c>
      <c r="O201" s="680">
        <v>0</v>
      </c>
      <c r="P201" s="678">
        <v>0</v>
      </c>
      <c r="Q201" s="678">
        <v>0</v>
      </c>
      <c r="R201" s="679">
        <v>2</v>
      </c>
      <c r="S201" s="677">
        <v>0</v>
      </c>
      <c r="T201" s="678">
        <v>0</v>
      </c>
      <c r="U201" s="679">
        <v>2</v>
      </c>
      <c r="V201" s="276">
        <v>0</v>
      </c>
      <c r="W201" s="276">
        <v>26</v>
      </c>
      <c r="X201" s="681">
        <v>7377</v>
      </c>
      <c r="Y201" s="272" t="s">
        <v>713</v>
      </c>
      <c r="Z201" s="273" t="s">
        <v>3615</v>
      </c>
      <c r="AA201" s="274">
        <v>342</v>
      </c>
      <c r="AB201" s="682" t="s">
        <v>655</v>
      </c>
      <c r="AC201" s="273" t="s">
        <v>3465</v>
      </c>
      <c r="AD201" s="692" t="s">
        <v>1904</v>
      </c>
      <c r="AF201" s="11"/>
      <c r="AG201" s="11"/>
    </row>
    <row r="202" spans="2:33" ht="33" customHeight="1">
      <c r="B202" s="610" t="s">
        <v>5</v>
      </c>
      <c r="C202" s="611" t="s">
        <v>3651</v>
      </c>
      <c r="D202" s="612" t="s">
        <v>1903</v>
      </c>
      <c r="E202" s="564" t="s">
        <v>3652</v>
      </c>
      <c r="F202" s="613" t="s">
        <v>1902</v>
      </c>
      <c r="G202" s="612" t="s">
        <v>1902</v>
      </c>
      <c r="H202" s="620" t="s">
        <v>22</v>
      </c>
      <c r="I202" s="632" t="s">
        <v>1901</v>
      </c>
      <c r="J202" s="137">
        <f t="shared" si="3"/>
        <v>2</v>
      </c>
      <c r="K202" s="677">
        <v>0</v>
      </c>
      <c r="L202" s="678">
        <v>0</v>
      </c>
      <c r="M202" s="678">
        <v>0</v>
      </c>
      <c r="N202" s="679">
        <v>2</v>
      </c>
      <c r="O202" s="680">
        <v>0</v>
      </c>
      <c r="P202" s="678">
        <v>0</v>
      </c>
      <c r="Q202" s="678">
        <v>0</v>
      </c>
      <c r="R202" s="679">
        <v>2</v>
      </c>
      <c r="S202" s="677">
        <v>0</v>
      </c>
      <c r="T202" s="678">
        <v>0</v>
      </c>
      <c r="U202" s="679">
        <v>2</v>
      </c>
      <c r="V202" s="276">
        <v>0</v>
      </c>
      <c r="W202" s="276">
        <v>27</v>
      </c>
      <c r="X202" s="681">
        <v>6775</v>
      </c>
      <c r="Y202" s="272" t="s">
        <v>713</v>
      </c>
      <c r="Z202" s="273" t="s">
        <v>3615</v>
      </c>
      <c r="AA202" s="274">
        <v>342</v>
      </c>
      <c r="AB202" s="682" t="s">
        <v>655</v>
      </c>
      <c r="AC202" s="273" t="s">
        <v>3465</v>
      </c>
      <c r="AD202" s="692" t="s">
        <v>1900</v>
      </c>
      <c r="AF202" s="11"/>
      <c r="AG202" s="11"/>
    </row>
    <row r="203" spans="2:33" ht="33" customHeight="1">
      <c r="B203" s="610" t="s">
        <v>5</v>
      </c>
      <c r="C203" s="611" t="s">
        <v>3653</v>
      </c>
      <c r="D203" s="612" t="s">
        <v>144</v>
      </c>
      <c r="E203" s="564" t="s">
        <v>3654</v>
      </c>
      <c r="F203" s="613" t="s">
        <v>1899</v>
      </c>
      <c r="G203" s="612" t="s">
        <v>141</v>
      </c>
      <c r="H203" s="620" t="s">
        <v>22</v>
      </c>
      <c r="I203" s="632" t="s">
        <v>1898</v>
      </c>
      <c r="J203" s="137">
        <f t="shared" si="3"/>
        <v>3</v>
      </c>
      <c r="K203" s="677">
        <v>0</v>
      </c>
      <c r="L203" s="678">
        <v>0</v>
      </c>
      <c r="M203" s="678">
        <v>0</v>
      </c>
      <c r="N203" s="679">
        <v>3</v>
      </c>
      <c r="O203" s="680">
        <v>0</v>
      </c>
      <c r="P203" s="678">
        <v>0</v>
      </c>
      <c r="Q203" s="678">
        <v>0</v>
      </c>
      <c r="R203" s="679">
        <v>3</v>
      </c>
      <c r="S203" s="677">
        <v>0</v>
      </c>
      <c r="T203" s="678">
        <v>0</v>
      </c>
      <c r="U203" s="679">
        <v>3</v>
      </c>
      <c r="V203" s="276">
        <v>0</v>
      </c>
      <c r="W203" s="276">
        <v>51</v>
      </c>
      <c r="X203" s="681">
        <v>6118</v>
      </c>
      <c r="Y203" s="272" t="s">
        <v>713</v>
      </c>
      <c r="Z203" s="273" t="s">
        <v>3615</v>
      </c>
      <c r="AA203" s="274">
        <v>342</v>
      </c>
      <c r="AB203" s="682" t="s">
        <v>655</v>
      </c>
      <c r="AC203" s="273" t="s">
        <v>3465</v>
      </c>
      <c r="AD203" s="692" t="s">
        <v>1897</v>
      </c>
      <c r="AF203" s="11"/>
      <c r="AG203" s="11"/>
    </row>
    <row r="204" spans="2:33" ht="33" customHeight="1">
      <c r="B204" s="610" t="s">
        <v>5</v>
      </c>
      <c r="C204" s="616" t="s">
        <v>3655</v>
      </c>
      <c r="D204" s="611" t="s">
        <v>1896</v>
      </c>
      <c r="E204" s="564" t="s">
        <v>3055</v>
      </c>
      <c r="F204" s="613" t="s">
        <v>1895</v>
      </c>
      <c r="G204" s="611" t="s">
        <v>1894</v>
      </c>
      <c r="H204" s="620" t="s">
        <v>22</v>
      </c>
      <c r="I204" s="633" t="s">
        <v>1893</v>
      </c>
      <c r="J204" s="137">
        <f t="shared" si="3"/>
        <v>1</v>
      </c>
      <c r="K204" s="677">
        <v>0</v>
      </c>
      <c r="L204" s="678">
        <v>0</v>
      </c>
      <c r="M204" s="678">
        <v>0</v>
      </c>
      <c r="N204" s="679">
        <v>1</v>
      </c>
      <c r="O204" s="680">
        <v>0</v>
      </c>
      <c r="P204" s="678">
        <v>0</v>
      </c>
      <c r="Q204" s="678">
        <v>0</v>
      </c>
      <c r="R204" s="679">
        <v>1</v>
      </c>
      <c r="S204" s="677">
        <v>0</v>
      </c>
      <c r="T204" s="678">
        <v>0</v>
      </c>
      <c r="U204" s="679">
        <v>1</v>
      </c>
      <c r="V204" s="276">
        <v>0</v>
      </c>
      <c r="W204" s="276">
        <v>44</v>
      </c>
      <c r="X204" s="681">
        <v>14880</v>
      </c>
      <c r="Y204" s="272" t="s">
        <v>713</v>
      </c>
      <c r="Z204" s="273" t="s">
        <v>3615</v>
      </c>
      <c r="AA204" s="274">
        <v>342</v>
      </c>
      <c r="AB204" s="682" t="s">
        <v>655</v>
      </c>
      <c r="AC204" s="273" t="s">
        <v>3465</v>
      </c>
      <c r="AD204" s="692" t="s">
        <v>1892</v>
      </c>
      <c r="AF204" s="11"/>
      <c r="AG204" s="11"/>
    </row>
    <row r="205" spans="2:33" ht="48" collapsed="1">
      <c r="B205" s="610" t="s">
        <v>18</v>
      </c>
      <c r="C205" s="616" t="s">
        <v>1891</v>
      </c>
      <c r="D205" s="612" t="s">
        <v>1885</v>
      </c>
      <c r="E205" s="564" t="s">
        <v>1890</v>
      </c>
      <c r="F205" s="613" t="s">
        <v>1889</v>
      </c>
      <c r="G205" s="612" t="s">
        <v>1889</v>
      </c>
      <c r="H205" s="634" t="s">
        <v>4062</v>
      </c>
      <c r="I205" s="614" t="s">
        <v>1888</v>
      </c>
      <c r="J205" s="137">
        <f t="shared" si="3"/>
        <v>4</v>
      </c>
      <c r="K205" s="677">
        <v>0</v>
      </c>
      <c r="L205" s="678">
        <v>0</v>
      </c>
      <c r="M205" s="678">
        <v>0</v>
      </c>
      <c r="N205" s="679">
        <v>4</v>
      </c>
      <c r="O205" s="680">
        <v>0</v>
      </c>
      <c r="P205" s="678">
        <v>0</v>
      </c>
      <c r="Q205" s="678">
        <v>0</v>
      </c>
      <c r="R205" s="679">
        <v>3</v>
      </c>
      <c r="S205" s="677">
        <v>1</v>
      </c>
      <c r="T205" s="678">
        <v>0</v>
      </c>
      <c r="U205" s="679">
        <v>2</v>
      </c>
      <c r="V205" s="276">
        <v>0</v>
      </c>
      <c r="W205" s="276">
        <v>17</v>
      </c>
      <c r="X205" s="681">
        <v>23510</v>
      </c>
      <c r="Y205" s="272" t="s">
        <v>713</v>
      </c>
      <c r="Z205" s="273" t="s">
        <v>3355</v>
      </c>
      <c r="AA205" s="274">
        <v>344</v>
      </c>
      <c r="AB205" s="682" t="s">
        <v>117</v>
      </c>
      <c r="AC205" s="273" t="s">
        <v>146</v>
      </c>
      <c r="AD205" s="692" t="s">
        <v>1887</v>
      </c>
      <c r="AF205" s="11"/>
      <c r="AG205" s="11"/>
    </row>
    <row r="206" spans="2:33" ht="48">
      <c r="B206" s="610" t="s">
        <v>18</v>
      </c>
      <c r="C206" s="616" t="s">
        <v>1886</v>
      </c>
      <c r="D206" s="612" t="s">
        <v>1885</v>
      </c>
      <c r="E206" s="564" t="s">
        <v>1884</v>
      </c>
      <c r="F206" s="613" t="s">
        <v>1883</v>
      </c>
      <c r="G206" s="612" t="s">
        <v>1883</v>
      </c>
      <c r="H206" s="634" t="s">
        <v>4063</v>
      </c>
      <c r="I206" s="614" t="s">
        <v>1882</v>
      </c>
      <c r="J206" s="137">
        <f t="shared" si="3"/>
        <v>5</v>
      </c>
      <c r="K206" s="677">
        <v>0</v>
      </c>
      <c r="L206" s="678">
        <v>0</v>
      </c>
      <c r="M206" s="678">
        <v>0</v>
      </c>
      <c r="N206" s="679">
        <v>5</v>
      </c>
      <c r="O206" s="680">
        <v>0</v>
      </c>
      <c r="P206" s="678">
        <v>0</v>
      </c>
      <c r="Q206" s="678">
        <v>0</v>
      </c>
      <c r="R206" s="679">
        <v>3</v>
      </c>
      <c r="S206" s="677">
        <v>0</v>
      </c>
      <c r="T206" s="678">
        <v>1</v>
      </c>
      <c r="U206" s="679">
        <v>2</v>
      </c>
      <c r="V206" s="276">
        <v>0</v>
      </c>
      <c r="W206" s="276">
        <v>14</v>
      </c>
      <c r="X206" s="681">
        <v>30516</v>
      </c>
      <c r="Y206" s="272" t="s">
        <v>713</v>
      </c>
      <c r="Z206" s="273" t="s">
        <v>3355</v>
      </c>
      <c r="AA206" s="274">
        <v>344</v>
      </c>
      <c r="AB206" s="682" t="s">
        <v>117</v>
      </c>
      <c r="AC206" s="273" t="s">
        <v>146</v>
      </c>
      <c r="AD206" s="692" t="s">
        <v>1881</v>
      </c>
      <c r="AF206" s="11"/>
      <c r="AG206" s="11"/>
    </row>
    <row r="207" spans="2:33" ht="48">
      <c r="B207" s="610" t="s">
        <v>18</v>
      </c>
      <c r="C207" s="616" t="s">
        <v>1880</v>
      </c>
      <c r="D207" s="612" t="s">
        <v>1879</v>
      </c>
      <c r="E207" s="564" t="s">
        <v>1878</v>
      </c>
      <c r="F207" s="613" t="s">
        <v>1877</v>
      </c>
      <c r="G207" s="612" t="s">
        <v>1877</v>
      </c>
      <c r="H207" s="634" t="s">
        <v>4064</v>
      </c>
      <c r="I207" s="614" t="s">
        <v>1876</v>
      </c>
      <c r="J207" s="137">
        <f t="shared" si="3"/>
        <v>3</v>
      </c>
      <c r="K207" s="677">
        <v>0</v>
      </c>
      <c r="L207" s="678">
        <v>0</v>
      </c>
      <c r="M207" s="678">
        <v>3</v>
      </c>
      <c r="N207" s="679">
        <v>0</v>
      </c>
      <c r="O207" s="680">
        <v>0</v>
      </c>
      <c r="P207" s="678">
        <v>0</v>
      </c>
      <c r="Q207" s="678">
        <v>2</v>
      </c>
      <c r="R207" s="679">
        <v>0</v>
      </c>
      <c r="S207" s="677">
        <v>0</v>
      </c>
      <c r="T207" s="678">
        <v>0</v>
      </c>
      <c r="U207" s="679">
        <v>2</v>
      </c>
      <c r="V207" s="276">
        <v>0</v>
      </c>
      <c r="W207" s="276">
        <v>11</v>
      </c>
      <c r="X207" s="681">
        <v>13147</v>
      </c>
      <c r="Y207" s="272" t="s">
        <v>713</v>
      </c>
      <c r="Z207" s="273" t="s">
        <v>3355</v>
      </c>
      <c r="AA207" s="274">
        <v>344</v>
      </c>
      <c r="AB207" s="682" t="s">
        <v>117</v>
      </c>
      <c r="AC207" s="950" t="s">
        <v>107</v>
      </c>
      <c r="AD207" s="683" t="s">
        <v>22</v>
      </c>
      <c r="AF207" s="11"/>
      <c r="AG207" s="11"/>
    </row>
    <row r="208" spans="2:33" ht="48">
      <c r="B208" s="610" t="s">
        <v>18</v>
      </c>
      <c r="C208" s="616" t="s">
        <v>1875</v>
      </c>
      <c r="D208" s="612" t="s">
        <v>1874</v>
      </c>
      <c r="E208" s="564" t="s">
        <v>1873</v>
      </c>
      <c r="F208" s="613" t="s">
        <v>1872</v>
      </c>
      <c r="G208" s="612" t="s">
        <v>1872</v>
      </c>
      <c r="H208" s="634" t="s">
        <v>4065</v>
      </c>
      <c r="I208" s="614" t="s">
        <v>1871</v>
      </c>
      <c r="J208" s="137">
        <f t="shared" si="3"/>
        <v>3</v>
      </c>
      <c r="K208" s="677">
        <v>0</v>
      </c>
      <c r="L208" s="678">
        <v>0</v>
      </c>
      <c r="M208" s="678">
        <v>3</v>
      </c>
      <c r="N208" s="679">
        <v>0</v>
      </c>
      <c r="O208" s="680">
        <v>0</v>
      </c>
      <c r="P208" s="678">
        <v>0</v>
      </c>
      <c r="Q208" s="678">
        <v>2</v>
      </c>
      <c r="R208" s="679">
        <v>0</v>
      </c>
      <c r="S208" s="677">
        <v>1</v>
      </c>
      <c r="T208" s="678">
        <v>0</v>
      </c>
      <c r="U208" s="679">
        <v>1</v>
      </c>
      <c r="V208" s="276">
        <v>0</v>
      </c>
      <c r="W208" s="276">
        <v>9</v>
      </c>
      <c r="X208" s="681">
        <v>6798</v>
      </c>
      <c r="Y208" s="272" t="s">
        <v>713</v>
      </c>
      <c r="Z208" s="273" t="s">
        <v>3355</v>
      </c>
      <c r="AA208" s="274">
        <v>344</v>
      </c>
      <c r="AB208" s="682" t="s">
        <v>117</v>
      </c>
      <c r="AC208" s="950" t="s">
        <v>107</v>
      </c>
      <c r="AD208" s="683" t="s">
        <v>22</v>
      </c>
      <c r="AF208" s="11"/>
      <c r="AG208" s="11"/>
    </row>
    <row r="209" spans="1:33" ht="48">
      <c r="B209" s="610" t="s">
        <v>18</v>
      </c>
      <c r="C209" s="616" t="s">
        <v>1870</v>
      </c>
      <c r="D209" s="612" t="s">
        <v>540</v>
      </c>
      <c r="E209" s="564" t="s">
        <v>1869</v>
      </c>
      <c r="F209" s="613" t="s">
        <v>1868</v>
      </c>
      <c r="G209" s="612" t="s">
        <v>1868</v>
      </c>
      <c r="H209" s="634" t="s">
        <v>4066</v>
      </c>
      <c r="I209" s="614" t="s">
        <v>1867</v>
      </c>
      <c r="J209" s="137">
        <f t="shared" si="3"/>
        <v>3</v>
      </c>
      <c r="K209" s="677">
        <v>0</v>
      </c>
      <c r="L209" s="678">
        <v>0</v>
      </c>
      <c r="M209" s="678">
        <v>0</v>
      </c>
      <c r="N209" s="679">
        <v>3</v>
      </c>
      <c r="O209" s="680">
        <v>0</v>
      </c>
      <c r="P209" s="678">
        <v>0</v>
      </c>
      <c r="Q209" s="678">
        <v>0</v>
      </c>
      <c r="R209" s="679">
        <v>2</v>
      </c>
      <c r="S209" s="677">
        <v>1</v>
      </c>
      <c r="T209" s="678">
        <v>1</v>
      </c>
      <c r="U209" s="679">
        <v>0</v>
      </c>
      <c r="V209" s="276">
        <v>1</v>
      </c>
      <c r="W209" s="276">
        <v>14</v>
      </c>
      <c r="X209" s="681">
        <v>8843</v>
      </c>
      <c r="Y209" s="272" t="s">
        <v>713</v>
      </c>
      <c r="Z209" s="273" t="s">
        <v>3355</v>
      </c>
      <c r="AA209" s="274">
        <v>344</v>
      </c>
      <c r="AB209" s="682" t="s">
        <v>117</v>
      </c>
      <c r="AC209" s="273" t="s">
        <v>146</v>
      </c>
      <c r="AD209" s="692" t="s">
        <v>1866</v>
      </c>
      <c r="AF209" s="11"/>
      <c r="AG209" s="11"/>
    </row>
    <row r="210" spans="1:33" ht="48">
      <c r="B210" s="610" t="s">
        <v>18</v>
      </c>
      <c r="C210" s="616" t="s">
        <v>1865</v>
      </c>
      <c r="D210" s="612" t="s">
        <v>1864</v>
      </c>
      <c r="E210" s="564" t="s">
        <v>1863</v>
      </c>
      <c r="F210" s="613" t="s">
        <v>1862</v>
      </c>
      <c r="G210" s="612" t="s">
        <v>1862</v>
      </c>
      <c r="H210" s="634" t="s">
        <v>4067</v>
      </c>
      <c r="I210" s="614" t="s">
        <v>1861</v>
      </c>
      <c r="J210" s="137">
        <f t="shared" si="3"/>
        <v>5</v>
      </c>
      <c r="K210" s="677">
        <v>0</v>
      </c>
      <c r="L210" s="678">
        <v>0</v>
      </c>
      <c r="M210" s="678">
        <v>2</v>
      </c>
      <c r="N210" s="679">
        <v>3</v>
      </c>
      <c r="O210" s="680">
        <v>0</v>
      </c>
      <c r="P210" s="678">
        <v>0</v>
      </c>
      <c r="Q210" s="678">
        <v>2</v>
      </c>
      <c r="R210" s="679">
        <v>1</v>
      </c>
      <c r="S210" s="677">
        <v>1</v>
      </c>
      <c r="T210" s="678">
        <v>0</v>
      </c>
      <c r="U210" s="679">
        <v>2</v>
      </c>
      <c r="V210" s="276">
        <v>0</v>
      </c>
      <c r="W210" s="276">
        <v>11</v>
      </c>
      <c r="X210" s="681">
        <v>22244</v>
      </c>
      <c r="Y210" s="272" t="s">
        <v>713</v>
      </c>
      <c r="Z210" s="273" t="s">
        <v>3355</v>
      </c>
      <c r="AA210" s="274">
        <v>344</v>
      </c>
      <c r="AB210" s="682" t="s">
        <v>117</v>
      </c>
      <c r="AC210" s="273" t="s">
        <v>4308</v>
      </c>
      <c r="AD210" s="692" t="s">
        <v>1860</v>
      </c>
      <c r="AF210" s="11"/>
      <c r="AG210" s="11"/>
    </row>
    <row r="211" spans="1:33" ht="48">
      <c r="B211" s="610" t="s">
        <v>18</v>
      </c>
      <c r="C211" s="616" t="s">
        <v>1859</v>
      </c>
      <c r="D211" s="612" t="s">
        <v>1858</v>
      </c>
      <c r="E211" s="564" t="s">
        <v>1857</v>
      </c>
      <c r="F211" s="613" t="s">
        <v>1856</v>
      </c>
      <c r="G211" s="612" t="s">
        <v>1856</v>
      </c>
      <c r="H211" s="659" t="s">
        <v>4068</v>
      </c>
      <c r="I211" s="614" t="s">
        <v>1855</v>
      </c>
      <c r="J211" s="137">
        <f t="shared" si="3"/>
        <v>3</v>
      </c>
      <c r="K211" s="677">
        <v>0</v>
      </c>
      <c r="L211" s="678">
        <v>0</v>
      </c>
      <c r="M211" s="678">
        <v>3</v>
      </c>
      <c r="N211" s="679">
        <v>0</v>
      </c>
      <c r="O211" s="680">
        <v>0</v>
      </c>
      <c r="P211" s="678">
        <v>0</v>
      </c>
      <c r="Q211" s="678">
        <v>3</v>
      </c>
      <c r="R211" s="679">
        <v>0</v>
      </c>
      <c r="S211" s="677">
        <v>1</v>
      </c>
      <c r="T211" s="678">
        <v>2</v>
      </c>
      <c r="U211" s="679">
        <v>0</v>
      </c>
      <c r="V211" s="276">
        <v>0</v>
      </c>
      <c r="W211" s="276">
        <v>0</v>
      </c>
      <c r="X211" s="681">
        <v>12939</v>
      </c>
      <c r="Y211" s="272" t="s">
        <v>713</v>
      </c>
      <c r="Z211" s="273" t="s">
        <v>3355</v>
      </c>
      <c r="AA211" s="274">
        <v>344</v>
      </c>
      <c r="AB211" s="682" t="s">
        <v>117</v>
      </c>
      <c r="AC211" s="950" t="s">
        <v>107</v>
      </c>
      <c r="AD211" s="683" t="s">
        <v>22</v>
      </c>
      <c r="AF211" s="11"/>
      <c r="AG211" s="11"/>
    </row>
    <row r="212" spans="1:33" ht="48">
      <c r="B212" s="610" t="s">
        <v>18</v>
      </c>
      <c r="C212" s="616" t="s">
        <v>1854</v>
      </c>
      <c r="D212" s="612" t="s">
        <v>1853</v>
      </c>
      <c r="E212" s="564" t="s">
        <v>1852</v>
      </c>
      <c r="F212" s="613" t="s">
        <v>1851</v>
      </c>
      <c r="G212" s="612" t="s">
        <v>1851</v>
      </c>
      <c r="H212" s="634" t="s">
        <v>4069</v>
      </c>
      <c r="I212" s="614" t="s">
        <v>1850</v>
      </c>
      <c r="J212" s="137">
        <f t="shared" si="3"/>
        <v>4</v>
      </c>
      <c r="K212" s="677">
        <v>0</v>
      </c>
      <c r="L212" s="678">
        <v>0</v>
      </c>
      <c r="M212" s="678">
        <v>4</v>
      </c>
      <c r="N212" s="679">
        <v>0</v>
      </c>
      <c r="O212" s="680">
        <v>0</v>
      </c>
      <c r="P212" s="678">
        <v>0</v>
      </c>
      <c r="Q212" s="678">
        <v>3</v>
      </c>
      <c r="R212" s="679">
        <v>0</v>
      </c>
      <c r="S212" s="677">
        <v>0</v>
      </c>
      <c r="T212" s="678">
        <v>0</v>
      </c>
      <c r="U212" s="679">
        <v>3</v>
      </c>
      <c r="V212" s="276">
        <v>2</v>
      </c>
      <c r="W212" s="276">
        <v>13</v>
      </c>
      <c r="X212" s="681">
        <v>17593</v>
      </c>
      <c r="Y212" s="272" t="s">
        <v>713</v>
      </c>
      <c r="Z212" s="273" t="s">
        <v>3355</v>
      </c>
      <c r="AA212" s="274">
        <v>344</v>
      </c>
      <c r="AB212" s="682" t="s">
        <v>117</v>
      </c>
      <c r="AC212" s="950" t="s">
        <v>107</v>
      </c>
      <c r="AD212" s="683" t="s">
        <v>22</v>
      </c>
      <c r="AF212" s="11"/>
      <c r="AG212" s="11"/>
    </row>
    <row r="213" spans="1:33" ht="48">
      <c r="B213" s="610" t="s">
        <v>18</v>
      </c>
      <c r="C213" s="616" t="s">
        <v>1849</v>
      </c>
      <c r="D213" s="612" t="s">
        <v>1848</v>
      </c>
      <c r="E213" s="564" t="s">
        <v>1847</v>
      </c>
      <c r="F213" s="613" t="s">
        <v>1846</v>
      </c>
      <c r="G213" s="612" t="s">
        <v>1846</v>
      </c>
      <c r="H213" s="634" t="s">
        <v>4070</v>
      </c>
      <c r="I213" s="614" t="s">
        <v>1845</v>
      </c>
      <c r="J213" s="137">
        <f t="shared" si="3"/>
        <v>5</v>
      </c>
      <c r="K213" s="677">
        <v>0</v>
      </c>
      <c r="L213" s="678">
        <v>0</v>
      </c>
      <c r="M213" s="678">
        <v>5</v>
      </c>
      <c r="N213" s="679">
        <v>0</v>
      </c>
      <c r="O213" s="680">
        <v>0</v>
      </c>
      <c r="P213" s="678">
        <v>0</v>
      </c>
      <c r="Q213" s="678">
        <v>3</v>
      </c>
      <c r="R213" s="679">
        <v>0</v>
      </c>
      <c r="S213" s="677">
        <v>3</v>
      </c>
      <c r="T213" s="678">
        <v>0</v>
      </c>
      <c r="U213" s="679">
        <v>0</v>
      </c>
      <c r="V213" s="276">
        <v>0</v>
      </c>
      <c r="W213" s="276">
        <v>5</v>
      </c>
      <c r="X213" s="681">
        <v>24807</v>
      </c>
      <c r="Y213" s="272" t="s">
        <v>713</v>
      </c>
      <c r="Z213" s="273" t="s">
        <v>3355</v>
      </c>
      <c r="AA213" s="274">
        <v>344</v>
      </c>
      <c r="AB213" s="682" t="s">
        <v>117</v>
      </c>
      <c r="AC213" s="950" t="s">
        <v>107</v>
      </c>
      <c r="AD213" s="683" t="s">
        <v>22</v>
      </c>
      <c r="AF213" s="11"/>
      <c r="AG213" s="11"/>
    </row>
    <row r="214" spans="1:33" ht="48">
      <c r="B214" s="610" t="s">
        <v>18</v>
      </c>
      <c r="C214" s="616" t="s">
        <v>1844</v>
      </c>
      <c r="D214" s="612" t="s">
        <v>1843</v>
      </c>
      <c r="E214" s="564" t="s">
        <v>1842</v>
      </c>
      <c r="F214" s="613" t="s">
        <v>1841</v>
      </c>
      <c r="G214" s="612" t="s">
        <v>1841</v>
      </c>
      <c r="H214" s="634" t="s">
        <v>4071</v>
      </c>
      <c r="I214" s="614" t="s">
        <v>1840</v>
      </c>
      <c r="J214" s="137">
        <f t="shared" si="3"/>
        <v>3</v>
      </c>
      <c r="K214" s="677">
        <v>0</v>
      </c>
      <c r="L214" s="678">
        <v>0</v>
      </c>
      <c r="M214" s="678">
        <v>0</v>
      </c>
      <c r="N214" s="679">
        <v>3</v>
      </c>
      <c r="O214" s="680">
        <v>0</v>
      </c>
      <c r="P214" s="678">
        <v>0</v>
      </c>
      <c r="Q214" s="678">
        <v>0</v>
      </c>
      <c r="R214" s="679">
        <v>2</v>
      </c>
      <c r="S214" s="677">
        <v>0</v>
      </c>
      <c r="T214" s="678">
        <v>0</v>
      </c>
      <c r="U214" s="679">
        <v>2</v>
      </c>
      <c r="V214" s="276">
        <v>0</v>
      </c>
      <c r="W214" s="276">
        <v>16</v>
      </c>
      <c r="X214" s="681">
        <v>8410</v>
      </c>
      <c r="Y214" s="272" t="s">
        <v>713</v>
      </c>
      <c r="Z214" s="273" t="s">
        <v>3355</v>
      </c>
      <c r="AA214" s="274">
        <v>344</v>
      </c>
      <c r="AB214" s="682" t="s">
        <v>117</v>
      </c>
      <c r="AC214" s="273" t="s">
        <v>146</v>
      </c>
      <c r="AD214" s="692" t="s">
        <v>1839</v>
      </c>
      <c r="AF214" s="11"/>
      <c r="AG214" s="11"/>
    </row>
    <row r="215" spans="1:33" ht="48">
      <c r="B215" s="610" t="s">
        <v>18</v>
      </c>
      <c r="C215" s="616" t="s">
        <v>1838</v>
      </c>
      <c r="D215" s="612" t="s">
        <v>1837</v>
      </c>
      <c r="E215" s="564" t="s">
        <v>1836</v>
      </c>
      <c r="F215" s="613" t="s">
        <v>1835</v>
      </c>
      <c r="G215" s="612" t="s">
        <v>1835</v>
      </c>
      <c r="H215" s="634" t="s">
        <v>4072</v>
      </c>
      <c r="I215" s="614" t="s">
        <v>1834</v>
      </c>
      <c r="J215" s="137">
        <f t="shared" si="3"/>
        <v>4</v>
      </c>
      <c r="K215" s="677">
        <v>0</v>
      </c>
      <c r="L215" s="678">
        <v>0</v>
      </c>
      <c r="M215" s="678">
        <v>0</v>
      </c>
      <c r="N215" s="679">
        <v>4</v>
      </c>
      <c r="O215" s="680">
        <v>0</v>
      </c>
      <c r="P215" s="678">
        <v>0</v>
      </c>
      <c r="Q215" s="678">
        <v>0</v>
      </c>
      <c r="R215" s="679">
        <v>1</v>
      </c>
      <c r="S215" s="677">
        <v>0</v>
      </c>
      <c r="T215" s="678">
        <v>0</v>
      </c>
      <c r="U215" s="679">
        <v>1</v>
      </c>
      <c r="V215" s="276">
        <v>0</v>
      </c>
      <c r="W215" s="276">
        <v>8</v>
      </c>
      <c r="X215" s="681">
        <v>5892</v>
      </c>
      <c r="Y215" s="272" t="s">
        <v>713</v>
      </c>
      <c r="Z215" s="273" t="s">
        <v>3355</v>
      </c>
      <c r="AA215" s="274">
        <v>344</v>
      </c>
      <c r="AB215" s="682" t="s">
        <v>117</v>
      </c>
      <c r="AC215" s="273" t="s">
        <v>146</v>
      </c>
      <c r="AD215" s="692" t="s">
        <v>1833</v>
      </c>
      <c r="AF215" s="11"/>
      <c r="AG215" s="11"/>
    </row>
    <row r="216" spans="1:33" ht="48">
      <c r="B216" s="610" t="s">
        <v>18</v>
      </c>
      <c r="C216" s="616" t="s">
        <v>1832</v>
      </c>
      <c r="D216" s="611" t="s">
        <v>538</v>
      </c>
      <c r="E216" s="564" t="s">
        <v>1831</v>
      </c>
      <c r="F216" s="613" t="s">
        <v>1830</v>
      </c>
      <c r="G216" s="611" t="s">
        <v>1830</v>
      </c>
      <c r="H216" s="634" t="s">
        <v>4070</v>
      </c>
      <c r="I216" s="614" t="s">
        <v>1829</v>
      </c>
      <c r="J216" s="137">
        <f t="shared" si="3"/>
        <v>6</v>
      </c>
      <c r="K216" s="677">
        <v>0</v>
      </c>
      <c r="L216" s="678">
        <v>0</v>
      </c>
      <c r="M216" s="678">
        <v>6</v>
      </c>
      <c r="N216" s="679">
        <v>0</v>
      </c>
      <c r="O216" s="680">
        <v>0</v>
      </c>
      <c r="P216" s="678">
        <v>0</v>
      </c>
      <c r="Q216" s="678">
        <v>2</v>
      </c>
      <c r="R216" s="679">
        <v>0</v>
      </c>
      <c r="S216" s="677">
        <v>0</v>
      </c>
      <c r="T216" s="678">
        <v>1</v>
      </c>
      <c r="U216" s="679">
        <v>1</v>
      </c>
      <c r="V216" s="276">
        <v>0</v>
      </c>
      <c r="W216" s="276">
        <v>9</v>
      </c>
      <c r="X216" s="681">
        <v>20886</v>
      </c>
      <c r="Y216" s="272" t="s">
        <v>713</v>
      </c>
      <c r="Z216" s="273" t="s">
        <v>3355</v>
      </c>
      <c r="AA216" s="274">
        <v>344</v>
      </c>
      <c r="AB216" s="682" t="s">
        <v>117</v>
      </c>
      <c r="AC216" s="950" t="s">
        <v>107</v>
      </c>
      <c r="AD216" s="683" t="s">
        <v>22</v>
      </c>
      <c r="AF216" s="11"/>
      <c r="AG216" s="11"/>
    </row>
    <row r="217" spans="1:33" ht="38.4">
      <c r="A217" s="6"/>
      <c r="B217" s="610" t="s">
        <v>18</v>
      </c>
      <c r="C217" s="616" t="s">
        <v>1828</v>
      </c>
      <c r="D217" s="611" t="s">
        <v>1827</v>
      </c>
      <c r="E217" s="564" t="s">
        <v>1826</v>
      </c>
      <c r="F217" s="613" t="s">
        <v>1825</v>
      </c>
      <c r="G217" s="611" t="s">
        <v>1825</v>
      </c>
      <c r="H217" s="634" t="s">
        <v>4073</v>
      </c>
      <c r="I217" s="659" t="s">
        <v>1824</v>
      </c>
      <c r="J217" s="137">
        <f t="shared" si="3"/>
        <v>3</v>
      </c>
      <c r="K217" s="677">
        <v>0</v>
      </c>
      <c r="L217" s="678">
        <v>0</v>
      </c>
      <c r="M217" s="678">
        <v>3</v>
      </c>
      <c r="N217" s="679">
        <v>0</v>
      </c>
      <c r="O217" s="680">
        <v>0</v>
      </c>
      <c r="P217" s="678">
        <v>0</v>
      </c>
      <c r="Q217" s="678">
        <v>2</v>
      </c>
      <c r="R217" s="679">
        <v>0</v>
      </c>
      <c r="S217" s="677">
        <v>0</v>
      </c>
      <c r="T217" s="678">
        <v>1</v>
      </c>
      <c r="U217" s="679">
        <v>1</v>
      </c>
      <c r="V217" s="276">
        <v>0</v>
      </c>
      <c r="W217" s="276">
        <v>13</v>
      </c>
      <c r="X217" s="681">
        <v>8530</v>
      </c>
      <c r="Y217" s="272" t="s">
        <v>713</v>
      </c>
      <c r="Z217" s="273" t="s">
        <v>3355</v>
      </c>
      <c r="AA217" s="274">
        <v>0</v>
      </c>
      <c r="AB217" s="682" t="s">
        <v>117</v>
      </c>
      <c r="AC217" s="950" t="s">
        <v>107</v>
      </c>
      <c r="AD217" s="683" t="s">
        <v>22</v>
      </c>
      <c r="AF217" s="11"/>
      <c r="AG217" s="11"/>
    </row>
    <row r="218" spans="1:33" ht="48">
      <c r="B218" s="610" t="s">
        <v>18</v>
      </c>
      <c r="C218" s="616" t="s">
        <v>1823</v>
      </c>
      <c r="D218" s="612" t="s">
        <v>1822</v>
      </c>
      <c r="E218" s="564" t="s">
        <v>1821</v>
      </c>
      <c r="F218" s="613" t="s">
        <v>1820</v>
      </c>
      <c r="G218" s="612" t="s">
        <v>1820</v>
      </c>
      <c r="H218" s="634" t="s">
        <v>4074</v>
      </c>
      <c r="I218" s="614" t="s">
        <v>1819</v>
      </c>
      <c r="J218" s="137">
        <f t="shared" si="3"/>
        <v>3</v>
      </c>
      <c r="K218" s="677">
        <v>0</v>
      </c>
      <c r="L218" s="678">
        <v>0</v>
      </c>
      <c r="M218" s="678">
        <v>3</v>
      </c>
      <c r="N218" s="679">
        <v>0</v>
      </c>
      <c r="O218" s="680">
        <v>0</v>
      </c>
      <c r="P218" s="678">
        <v>0</v>
      </c>
      <c r="Q218" s="678">
        <v>2</v>
      </c>
      <c r="R218" s="679">
        <v>0</v>
      </c>
      <c r="S218" s="677">
        <v>0</v>
      </c>
      <c r="T218" s="678">
        <v>1</v>
      </c>
      <c r="U218" s="679">
        <v>1</v>
      </c>
      <c r="V218" s="276">
        <v>0</v>
      </c>
      <c r="W218" s="276">
        <v>11</v>
      </c>
      <c r="X218" s="681">
        <v>6345</v>
      </c>
      <c r="Y218" s="272" t="s">
        <v>713</v>
      </c>
      <c r="Z218" s="273" t="s">
        <v>3355</v>
      </c>
      <c r="AA218" s="274">
        <v>344</v>
      </c>
      <c r="AB218" s="682" t="s">
        <v>117</v>
      </c>
      <c r="AC218" s="950" t="s">
        <v>107</v>
      </c>
      <c r="AD218" s="683" t="s">
        <v>22</v>
      </c>
      <c r="AF218" s="11"/>
      <c r="AG218" s="11"/>
    </row>
    <row r="219" spans="1:33" ht="48">
      <c r="B219" s="610" t="s">
        <v>18</v>
      </c>
      <c r="C219" s="616" t="s">
        <v>1818</v>
      </c>
      <c r="D219" s="612" t="s">
        <v>1817</v>
      </c>
      <c r="E219" s="564" t="s">
        <v>1816</v>
      </c>
      <c r="F219" s="613" t="s">
        <v>1815</v>
      </c>
      <c r="G219" s="612" t="s">
        <v>1815</v>
      </c>
      <c r="H219" s="634" t="s">
        <v>4075</v>
      </c>
      <c r="I219" s="614" t="s">
        <v>1814</v>
      </c>
      <c r="J219" s="137">
        <f t="shared" si="3"/>
        <v>3</v>
      </c>
      <c r="K219" s="677">
        <v>0</v>
      </c>
      <c r="L219" s="678">
        <v>0</v>
      </c>
      <c r="M219" s="678">
        <v>0</v>
      </c>
      <c r="N219" s="679">
        <v>3</v>
      </c>
      <c r="O219" s="680">
        <v>0</v>
      </c>
      <c r="P219" s="678">
        <v>0</v>
      </c>
      <c r="Q219" s="678">
        <v>0</v>
      </c>
      <c r="R219" s="679">
        <v>2</v>
      </c>
      <c r="S219" s="677">
        <v>0</v>
      </c>
      <c r="T219" s="678">
        <v>1</v>
      </c>
      <c r="U219" s="679">
        <v>1</v>
      </c>
      <c r="V219" s="276">
        <v>0</v>
      </c>
      <c r="W219" s="276">
        <v>13</v>
      </c>
      <c r="X219" s="681">
        <v>8948</v>
      </c>
      <c r="Y219" s="272" t="s">
        <v>713</v>
      </c>
      <c r="Z219" s="273" t="s">
        <v>3355</v>
      </c>
      <c r="AA219" s="274">
        <v>344</v>
      </c>
      <c r="AB219" s="682" t="s">
        <v>117</v>
      </c>
      <c r="AC219" s="273" t="s">
        <v>146</v>
      </c>
      <c r="AD219" s="692" t="s">
        <v>1813</v>
      </c>
      <c r="AF219" s="11"/>
      <c r="AG219" s="11"/>
    </row>
    <row r="220" spans="1:33" ht="48">
      <c r="B220" s="610" t="s">
        <v>18</v>
      </c>
      <c r="C220" s="616" t="s">
        <v>1812</v>
      </c>
      <c r="D220" s="612" t="s">
        <v>1811</v>
      </c>
      <c r="E220" s="564" t="s">
        <v>1810</v>
      </c>
      <c r="F220" s="613" t="s">
        <v>1809</v>
      </c>
      <c r="G220" s="612" t="s">
        <v>1809</v>
      </c>
      <c r="H220" s="634" t="s">
        <v>4076</v>
      </c>
      <c r="I220" s="614" t="s">
        <v>1808</v>
      </c>
      <c r="J220" s="137">
        <f t="shared" si="3"/>
        <v>4</v>
      </c>
      <c r="K220" s="677">
        <v>0</v>
      </c>
      <c r="L220" s="678">
        <v>0</v>
      </c>
      <c r="M220" s="678">
        <v>4</v>
      </c>
      <c r="N220" s="679">
        <v>0</v>
      </c>
      <c r="O220" s="680">
        <v>0</v>
      </c>
      <c r="P220" s="678">
        <v>0</v>
      </c>
      <c r="Q220" s="678">
        <v>2</v>
      </c>
      <c r="R220" s="679">
        <v>0</v>
      </c>
      <c r="S220" s="677">
        <v>1</v>
      </c>
      <c r="T220" s="678">
        <v>0</v>
      </c>
      <c r="U220" s="679">
        <v>1</v>
      </c>
      <c r="V220" s="276">
        <v>0</v>
      </c>
      <c r="W220" s="276">
        <v>11</v>
      </c>
      <c r="X220" s="681">
        <v>8570</v>
      </c>
      <c r="Y220" s="272" t="s">
        <v>713</v>
      </c>
      <c r="Z220" s="273" t="s">
        <v>3355</v>
      </c>
      <c r="AA220" s="274">
        <v>344</v>
      </c>
      <c r="AB220" s="682" t="s">
        <v>117</v>
      </c>
      <c r="AC220" s="950" t="s">
        <v>107</v>
      </c>
      <c r="AD220" s="683" t="s">
        <v>22</v>
      </c>
      <c r="AF220" s="11"/>
      <c r="AG220" s="11"/>
    </row>
    <row r="221" spans="1:33" ht="48">
      <c r="B221" s="610" t="s">
        <v>18</v>
      </c>
      <c r="C221" s="616" t="s">
        <v>1807</v>
      </c>
      <c r="D221" s="611" t="s">
        <v>1806</v>
      </c>
      <c r="E221" s="564" t="s">
        <v>1805</v>
      </c>
      <c r="F221" s="613" t="s">
        <v>1804</v>
      </c>
      <c r="G221" s="611" t="s">
        <v>1804</v>
      </c>
      <c r="H221" s="634" t="s">
        <v>4077</v>
      </c>
      <c r="I221" s="614" t="s">
        <v>1803</v>
      </c>
      <c r="J221" s="137">
        <f t="shared" si="3"/>
        <v>6</v>
      </c>
      <c r="K221" s="677">
        <v>0</v>
      </c>
      <c r="L221" s="678">
        <v>0</v>
      </c>
      <c r="M221" s="678">
        <v>6</v>
      </c>
      <c r="N221" s="679">
        <v>0</v>
      </c>
      <c r="O221" s="680">
        <v>0</v>
      </c>
      <c r="P221" s="678">
        <v>0</v>
      </c>
      <c r="Q221" s="678">
        <v>3</v>
      </c>
      <c r="R221" s="679">
        <v>0</v>
      </c>
      <c r="S221" s="677">
        <v>1</v>
      </c>
      <c r="T221" s="678">
        <v>0</v>
      </c>
      <c r="U221" s="679">
        <v>2</v>
      </c>
      <c r="V221" s="276">
        <v>0</v>
      </c>
      <c r="W221" s="276">
        <v>21</v>
      </c>
      <c r="X221" s="681">
        <v>28363</v>
      </c>
      <c r="Y221" s="272" t="s">
        <v>713</v>
      </c>
      <c r="Z221" s="273" t="s">
        <v>3355</v>
      </c>
      <c r="AA221" s="274">
        <v>344</v>
      </c>
      <c r="AB221" s="682" t="s">
        <v>117</v>
      </c>
      <c r="AC221" s="950" t="s">
        <v>107</v>
      </c>
      <c r="AD221" s="683" t="s">
        <v>22</v>
      </c>
      <c r="AF221" s="11"/>
      <c r="AG221" s="11"/>
    </row>
    <row r="222" spans="1:33" ht="48">
      <c r="B222" s="610" t="s">
        <v>18</v>
      </c>
      <c r="C222" s="616" t="s">
        <v>1802</v>
      </c>
      <c r="D222" s="612" t="s">
        <v>1801</v>
      </c>
      <c r="E222" s="564" t="s">
        <v>1800</v>
      </c>
      <c r="F222" s="613" t="s">
        <v>1799</v>
      </c>
      <c r="G222" s="612" t="s">
        <v>1799</v>
      </c>
      <c r="H222" s="634" t="s">
        <v>4078</v>
      </c>
      <c r="I222" s="614" t="s">
        <v>1798</v>
      </c>
      <c r="J222" s="137">
        <f t="shared" si="3"/>
        <v>3</v>
      </c>
      <c r="K222" s="677">
        <v>0</v>
      </c>
      <c r="L222" s="678">
        <v>0</v>
      </c>
      <c r="M222" s="678">
        <v>0</v>
      </c>
      <c r="N222" s="679">
        <v>3</v>
      </c>
      <c r="O222" s="680">
        <v>0</v>
      </c>
      <c r="P222" s="678">
        <v>0</v>
      </c>
      <c r="Q222" s="678">
        <v>0</v>
      </c>
      <c r="R222" s="679">
        <v>2</v>
      </c>
      <c r="S222" s="677">
        <v>1</v>
      </c>
      <c r="T222" s="678">
        <v>0</v>
      </c>
      <c r="U222" s="679">
        <v>1</v>
      </c>
      <c r="V222" s="276">
        <v>0</v>
      </c>
      <c r="W222" s="276">
        <v>18</v>
      </c>
      <c r="X222" s="681">
        <v>8769</v>
      </c>
      <c r="Y222" s="272" t="s">
        <v>713</v>
      </c>
      <c r="Z222" s="273" t="s">
        <v>3355</v>
      </c>
      <c r="AA222" s="274">
        <v>344</v>
      </c>
      <c r="AB222" s="682" t="s">
        <v>117</v>
      </c>
      <c r="AC222" s="273" t="s">
        <v>146</v>
      </c>
      <c r="AD222" s="692" t="s">
        <v>1797</v>
      </c>
      <c r="AF222" s="11"/>
      <c r="AG222" s="11"/>
    </row>
    <row r="223" spans="1:33" ht="48">
      <c r="B223" s="610" t="s">
        <v>18</v>
      </c>
      <c r="C223" s="616" t="s">
        <v>1796</v>
      </c>
      <c r="D223" s="612" t="s">
        <v>1795</v>
      </c>
      <c r="E223" s="564" t="s">
        <v>1794</v>
      </c>
      <c r="F223" s="613" t="s">
        <v>1793</v>
      </c>
      <c r="G223" s="612" t="s">
        <v>1793</v>
      </c>
      <c r="H223" s="634" t="s">
        <v>4079</v>
      </c>
      <c r="I223" s="614" t="s">
        <v>1792</v>
      </c>
      <c r="J223" s="137">
        <f t="shared" si="3"/>
        <v>5</v>
      </c>
      <c r="K223" s="677">
        <v>0</v>
      </c>
      <c r="L223" s="678">
        <v>0</v>
      </c>
      <c r="M223" s="678">
        <v>1</v>
      </c>
      <c r="N223" s="679">
        <v>4</v>
      </c>
      <c r="O223" s="680">
        <v>0</v>
      </c>
      <c r="P223" s="678">
        <v>0</v>
      </c>
      <c r="Q223" s="678">
        <v>1</v>
      </c>
      <c r="R223" s="679">
        <v>1</v>
      </c>
      <c r="S223" s="677">
        <v>1</v>
      </c>
      <c r="T223" s="678">
        <v>1</v>
      </c>
      <c r="U223" s="679">
        <v>0</v>
      </c>
      <c r="V223" s="276">
        <v>0</v>
      </c>
      <c r="W223" s="276">
        <v>18</v>
      </c>
      <c r="X223" s="681">
        <v>7691</v>
      </c>
      <c r="Y223" s="272" t="s">
        <v>713</v>
      </c>
      <c r="Z223" s="273" t="s">
        <v>3355</v>
      </c>
      <c r="AA223" s="274">
        <v>344</v>
      </c>
      <c r="AB223" s="682" t="s">
        <v>117</v>
      </c>
      <c r="AC223" s="273" t="s">
        <v>4308</v>
      </c>
      <c r="AD223" s="692" t="s">
        <v>1791</v>
      </c>
      <c r="AF223" s="11"/>
      <c r="AG223" s="11"/>
    </row>
    <row r="224" spans="1:33" ht="48">
      <c r="B224" s="610" t="s">
        <v>18</v>
      </c>
      <c r="C224" s="616" t="s">
        <v>1790</v>
      </c>
      <c r="D224" s="612" t="s">
        <v>1789</v>
      </c>
      <c r="E224" s="564" t="s">
        <v>1788</v>
      </c>
      <c r="F224" s="613" t="s">
        <v>1787</v>
      </c>
      <c r="G224" s="612" t="s">
        <v>1787</v>
      </c>
      <c r="H224" s="634" t="s">
        <v>4080</v>
      </c>
      <c r="I224" s="614" t="s">
        <v>1786</v>
      </c>
      <c r="J224" s="137">
        <f t="shared" si="3"/>
        <v>3</v>
      </c>
      <c r="K224" s="677">
        <v>0</v>
      </c>
      <c r="L224" s="678">
        <v>0</v>
      </c>
      <c r="M224" s="678">
        <v>1</v>
      </c>
      <c r="N224" s="679">
        <v>2</v>
      </c>
      <c r="O224" s="680">
        <v>0</v>
      </c>
      <c r="P224" s="678">
        <v>0</v>
      </c>
      <c r="Q224" s="678">
        <v>1</v>
      </c>
      <c r="R224" s="679">
        <v>1</v>
      </c>
      <c r="S224" s="677">
        <v>0</v>
      </c>
      <c r="T224" s="678">
        <v>1</v>
      </c>
      <c r="U224" s="679">
        <v>1</v>
      </c>
      <c r="V224" s="276">
        <v>0</v>
      </c>
      <c r="W224" s="276">
        <v>10</v>
      </c>
      <c r="X224" s="681">
        <v>18186</v>
      </c>
      <c r="Y224" s="272" t="s">
        <v>713</v>
      </c>
      <c r="Z224" s="273" t="s">
        <v>3355</v>
      </c>
      <c r="AA224" s="274">
        <v>344</v>
      </c>
      <c r="AB224" s="682" t="s">
        <v>117</v>
      </c>
      <c r="AC224" s="273" t="s">
        <v>4308</v>
      </c>
      <c r="AD224" s="692" t="s">
        <v>1785</v>
      </c>
      <c r="AF224" s="11"/>
      <c r="AG224" s="11"/>
    </row>
    <row r="225" spans="2:33" ht="48">
      <c r="B225" s="610" t="s">
        <v>18</v>
      </c>
      <c r="C225" s="616" t="s">
        <v>1784</v>
      </c>
      <c r="D225" s="611" t="s">
        <v>1783</v>
      </c>
      <c r="E225" s="564" t="s">
        <v>1782</v>
      </c>
      <c r="F225" s="613" t="s">
        <v>1781</v>
      </c>
      <c r="G225" s="611" t="s">
        <v>1781</v>
      </c>
      <c r="H225" s="634" t="s">
        <v>4081</v>
      </c>
      <c r="I225" s="614" t="s">
        <v>1780</v>
      </c>
      <c r="J225" s="137">
        <f t="shared" si="3"/>
        <v>2</v>
      </c>
      <c r="K225" s="677">
        <v>0</v>
      </c>
      <c r="L225" s="678">
        <v>0</v>
      </c>
      <c r="M225" s="678">
        <v>2</v>
      </c>
      <c r="N225" s="679">
        <v>0</v>
      </c>
      <c r="O225" s="680">
        <v>0</v>
      </c>
      <c r="P225" s="678">
        <v>0</v>
      </c>
      <c r="Q225" s="678">
        <v>2</v>
      </c>
      <c r="R225" s="679">
        <v>0</v>
      </c>
      <c r="S225" s="677">
        <v>1</v>
      </c>
      <c r="T225" s="678">
        <v>0</v>
      </c>
      <c r="U225" s="679">
        <v>1</v>
      </c>
      <c r="V225" s="276">
        <v>0</v>
      </c>
      <c r="W225" s="276">
        <v>9</v>
      </c>
      <c r="X225" s="681">
        <v>4078</v>
      </c>
      <c r="Y225" s="272" t="s">
        <v>713</v>
      </c>
      <c r="Z225" s="273" t="s">
        <v>3355</v>
      </c>
      <c r="AA225" s="274">
        <v>344</v>
      </c>
      <c r="AB225" s="682" t="s">
        <v>655</v>
      </c>
      <c r="AC225" s="273" t="s">
        <v>1543</v>
      </c>
      <c r="AD225" s="683" t="s">
        <v>22</v>
      </c>
      <c r="AF225" s="11"/>
      <c r="AG225" s="11"/>
    </row>
    <row r="226" spans="2:33" ht="48">
      <c r="B226" s="610" t="s">
        <v>18</v>
      </c>
      <c r="C226" s="616" t="s">
        <v>1779</v>
      </c>
      <c r="D226" s="612" t="s">
        <v>1778</v>
      </c>
      <c r="E226" s="564" t="s">
        <v>1777</v>
      </c>
      <c r="F226" s="613" t="s">
        <v>1776</v>
      </c>
      <c r="G226" s="612" t="s">
        <v>1775</v>
      </c>
      <c r="H226" s="634" t="s">
        <v>4082</v>
      </c>
      <c r="I226" s="614" t="s">
        <v>1774</v>
      </c>
      <c r="J226" s="137">
        <f t="shared" si="3"/>
        <v>3</v>
      </c>
      <c r="K226" s="677">
        <v>0</v>
      </c>
      <c r="L226" s="678">
        <v>0</v>
      </c>
      <c r="M226" s="678">
        <v>0</v>
      </c>
      <c r="N226" s="679">
        <v>3</v>
      </c>
      <c r="O226" s="680">
        <v>0</v>
      </c>
      <c r="P226" s="678">
        <v>0</v>
      </c>
      <c r="Q226" s="678">
        <v>0</v>
      </c>
      <c r="R226" s="679">
        <v>2</v>
      </c>
      <c r="S226" s="677">
        <v>0</v>
      </c>
      <c r="T226" s="678">
        <v>0</v>
      </c>
      <c r="U226" s="679">
        <v>2</v>
      </c>
      <c r="V226" s="276">
        <v>1</v>
      </c>
      <c r="W226" s="276">
        <v>8</v>
      </c>
      <c r="X226" s="681">
        <v>7018</v>
      </c>
      <c r="Y226" s="272" t="s">
        <v>713</v>
      </c>
      <c r="Z226" s="273" t="s">
        <v>3355</v>
      </c>
      <c r="AA226" s="274">
        <v>344</v>
      </c>
      <c r="AB226" s="682" t="s">
        <v>117</v>
      </c>
      <c r="AC226" s="273" t="s">
        <v>146</v>
      </c>
      <c r="AD226" s="692" t="s">
        <v>1773</v>
      </c>
      <c r="AF226" s="11"/>
      <c r="AG226" s="11"/>
    </row>
    <row r="227" spans="2:33" ht="48">
      <c r="B227" s="610" t="s">
        <v>18</v>
      </c>
      <c r="C227" s="616" t="s">
        <v>1772</v>
      </c>
      <c r="D227" s="612" t="s">
        <v>1771</v>
      </c>
      <c r="E227" s="564" t="s">
        <v>1770</v>
      </c>
      <c r="F227" s="613" t="s">
        <v>1769</v>
      </c>
      <c r="G227" s="612" t="s">
        <v>1769</v>
      </c>
      <c r="H227" s="634" t="s">
        <v>4083</v>
      </c>
      <c r="I227" s="614" t="s">
        <v>1768</v>
      </c>
      <c r="J227" s="137">
        <f t="shared" si="3"/>
        <v>2</v>
      </c>
      <c r="K227" s="677">
        <v>0</v>
      </c>
      <c r="L227" s="678">
        <v>0</v>
      </c>
      <c r="M227" s="678">
        <v>0</v>
      </c>
      <c r="N227" s="679">
        <v>2</v>
      </c>
      <c r="O227" s="680">
        <v>0</v>
      </c>
      <c r="P227" s="678">
        <v>0</v>
      </c>
      <c r="Q227" s="678">
        <v>0</v>
      </c>
      <c r="R227" s="679">
        <v>2</v>
      </c>
      <c r="S227" s="677">
        <v>0</v>
      </c>
      <c r="T227" s="678">
        <v>0</v>
      </c>
      <c r="U227" s="679">
        <v>2</v>
      </c>
      <c r="V227" s="276">
        <v>0</v>
      </c>
      <c r="W227" s="276">
        <v>14</v>
      </c>
      <c r="X227" s="681">
        <v>3326</v>
      </c>
      <c r="Y227" s="272" t="s">
        <v>713</v>
      </c>
      <c r="Z227" s="273" t="s">
        <v>3355</v>
      </c>
      <c r="AA227" s="274">
        <v>344</v>
      </c>
      <c r="AB227" s="682" t="s">
        <v>117</v>
      </c>
      <c r="AC227" s="273" t="s">
        <v>146</v>
      </c>
      <c r="AD227" s="692" t="s">
        <v>1767</v>
      </c>
      <c r="AF227" s="11"/>
      <c r="AG227" s="11"/>
    </row>
    <row r="228" spans="2:33" ht="48">
      <c r="B228" s="610" t="s">
        <v>18</v>
      </c>
      <c r="C228" s="616" t="s">
        <v>1766</v>
      </c>
      <c r="D228" s="611" t="s">
        <v>1765</v>
      </c>
      <c r="E228" s="564" t="s">
        <v>1764</v>
      </c>
      <c r="F228" s="613" t="s">
        <v>1763</v>
      </c>
      <c r="G228" s="611" t="s">
        <v>1763</v>
      </c>
      <c r="H228" s="634" t="s">
        <v>4084</v>
      </c>
      <c r="I228" s="614" t="s">
        <v>1762</v>
      </c>
      <c r="J228" s="137">
        <f t="shared" si="3"/>
        <v>3</v>
      </c>
      <c r="K228" s="677">
        <v>0</v>
      </c>
      <c r="L228" s="678">
        <v>0</v>
      </c>
      <c r="M228" s="678">
        <v>0</v>
      </c>
      <c r="N228" s="679">
        <v>3</v>
      </c>
      <c r="O228" s="680">
        <v>0</v>
      </c>
      <c r="P228" s="678">
        <v>0</v>
      </c>
      <c r="Q228" s="678">
        <v>0</v>
      </c>
      <c r="R228" s="679">
        <v>2</v>
      </c>
      <c r="S228" s="677">
        <v>0</v>
      </c>
      <c r="T228" s="678">
        <v>0</v>
      </c>
      <c r="U228" s="679">
        <v>2</v>
      </c>
      <c r="V228" s="276">
        <v>0</v>
      </c>
      <c r="W228" s="276">
        <v>13</v>
      </c>
      <c r="X228" s="681">
        <v>2634</v>
      </c>
      <c r="Y228" s="272" t="s">
        <v>713</v>
      </c>
      <c r="Z228" s="273" t="s">
        <v>3355</v>
      </c>
      <c r="AA228" s="274">
        <v>344</v>
      </c>
      <c r="AB228" s="682" t="s">
        <v>117</v>
      </c>
      <c r="AC228" s="273" t="s">
        <v>146</v>
      </c>
      <c r="AD228" s="692" t="s">
        <v>1761</v>
      </c>
      <c r="AF228" s="11"/>
      <c r="AG228" s="11"/>
    </row>
    <row r="229" spans="2:33" ht="48">
      <c r="B229" s="610" t="s">
        <v>18</v>
      </c>
      <c r="C229" s="616" t="s">
        <v>1760</v>
      </c>
      <c r="D229" s="612" t="s">
        <v>1759</v>
      </c>
      <c r="E229" s="611" t="s">
        <v>1758</v>
      </c>
      <c r="F229" s="613" t="s">
        <v>1757</v>
      </c>
      <c r="G229" s="612" t="s">
        <v>1757</v>
      </c>
      <c r="H229" s="634" t="s">
        <v>4085</v>
      </c>
      <c r="I229" s="614" t="s">
        <v>1756</v>
      </c>
      <c r="J229" s="137">
        <f t="shared" si="3"/>
        <v>3</v>
      </c>
      <c r="K229" s="677">
        <v>0</v>
      </c>
      <c r="L229" s="678">
        <v>0</v>
      </c>
      <c r="M229" s="678">
        <v>0</v>
      </c>
      <c r="N229" s="679">
        <v>3</v>
      </c>
      <c r="O229" s="680">
        <v>0</v>
      </c>
      <c r="P229" s="678">
        <v>0</v>
      </c>
      <c r="Q229" s="678">
        <v>0</v>
      </c>
      <c r="R229" s="679">
        <v>2</v>
      </c>
      <c r="S229" s="677">
        <v>0</v>
      </c>
      <c r="T229" s="678">
        <v>1</v>
      </c>
      <c r="U229" s="679">
        <v>1</v>
      </c>
      <c r="V229" s="276">
        <v>0</v>
      </c>
      <c r="W229" s="276">
        <v>15</v>
      </c>
      <c r="X229" s="681">
        <v>5522</v>
      </c>
      <c r="Y229" s="272" t="s">
        <v>713</v>
      </c>
      <c r="Z229" s="273" t="s">
        <v>3355</v>
      </c>
      <c r="AA229" s="274">
        <v>344</v>
      </c>
      <c r="AB229" s="682" t="s">
        <v>117</v>
      </c>
      <c r="AC229" s="273" t="s">
        <v>146</v>
      </c>
      <c r="AD229" s="692" t="s">
        <v>1755</v>
      </c>
      <c r="AF229" s="11"/>
      <c r="AG229" s="11"/>
    </row>
    <row r="230" spans="2:33" ht="48">
      <c r="B230" s="610" t="s">
        <v>18</v>
      </c>
      <c r="C230" s="616" t="s">
        <v>1754</v>
      </c>
      <c r="D230" s="612" t="s">
        <v>1753</v>
      </c>
      <c r="E230" s="611" t="s">
        <v>1752</v>
      </c>
      <c r="F230" s="613" t="s">
        <v>1751</v>
      </c>
      <c r="G230" s="612" t="s">
        <v>1751</v>
      </c>
      <c r="H230" s="634" t="s">
        <v>4086</v>
      </c>
      <c r="I230" s="614" t="s">
        <v>1750</v>
      </c>
      <c r="J230" s="137">
        <f t="shared" si="3"/>
        <v>3</v>
      </c>
      <c r="K230" s="677">
        <v>0</v>
      </c>
      <c r="L230" s="678">
        <v>0</v>
      </c>
      <c r="M230" s="678">
        <v>0</v>
      </c>
      <c r="N230" s="679">
        <v>3</v>
      </c>
      <c r="O230" s="680">
        <v>0</v>
      </c>
      <c r="P230" s="678">
        <v>0</v>
      </c>
      <c r="Q230" s="678">
        <v>0</v>
      </c>
      <c r="R230" s="679">
        <v>2</v>
      </c>
      <c r="S230" s="677">
        <v>0</v>
      </c>
      <c r="T230" s="678">
        <v>1</v>
      </c>
      <c r="U230" s="679">
        <v>1</v>
      </c>
      <c r="V230" s="276">
        <v>0</v>
      </c>
      <c r="W230" s="276">
        <v>14</v>
      </c>
      <c r="X230" s="681">
        <v>3035</v>
      </c>
      <c r="Y230" s="272" t="s">
        <v>713</v>
      </c>
      <c r="Z230" s="273" t="s">
        <v>3355</v>
      </c>
      <c r="AA230" s="274">
        <v>344</v>
      </c>
      <c r="AB230" s="682" t="s">
        <v>117</v>
      </c>
      <c r="AC230" s="273" t="s">
        <v>146</v>
      </c>
      <c r="AD230" s="692" t="s">
        <v>1749</v>
      </c>
      <c r="AF230" s="11"/>
      <c r="AG230" s="11"/>
    </row>
    <row r="231" spans="2:33" ht="48">
      <c r="B231" s="610" t="s">
        <v>18</v>
      </c>
      <c r="C231" s="616" t="s">
        <v>1748</v>
      </c>
      <c r="D231" s="612" t="s">
        <v>1747</v>
      </c>
      <c r="E231" s="611" t="s">
        <v>1746</v>
      </c>
      <c r="F231" s="613" t="s">
        <v>1745</v>
      </c>
      <c r="G231" s="612" t="s">
        <v>1745</v>
      </c>
      <c r="H231" s="634" t="s">
        <v>4087</v>
      </c>
      <c r="I231" s="614" t="s">
        <v>1744</v>
      </c>
      <c r="J231" s="137">
        <f t="shared" si="3"/>
        <v>8</v>
      </c>
      <c r="K231" s="677">
        <v>0</v>
      </c>
      <c r="L231" s="678">
        <v>0</v>
      </c>
      <c r="M231" s="678">
        <v>0</v>
      </c>
      <c r="N231" s="679">
        <v>8</v>
      </c>
      <c r="O231" s="680">
        <v>0</v>
      </c>
      <c r="P231" s="678">
        <v>0</v>
      </c>
      <c r="Q231" s="678">
        <v>0</v>
      </c>
      <c r="R231" s="679">
        <v>2</v>
      </c>
      <c r="S231" s="677">
        <v>0</v>
      </c>
      <c r="T231" s="678">
        <v>0</v>
      </c>
      <c r="U231" s="679">
        <v>2</v>
      </c>
      <c r="V231" s="276">
        <v>0</v>
      </c>
      <c r="W231" s="276">
        <v>19</v>
      </c>
      <c r="X231" s="681">
        <v>5459</v>
      </c>
      <c r="Y231" s="272" t="s">
        <v>713</v>
      </c>
      <c r="Z231" s="273" t="s">
        <v>3355</v>
      </c>
      <c r="AA231" s="274">
        <v>344</v>
      </c>
      <c r="AB231" s="682" t="s">
        <v>117</v>
      </c>
      <c r="AC231" s="273" t="s">
        <v>146</v>
      </c>
      <c r="AD231" s="692" t="s">
        <v>1743</v>
      </c>
      <c r="AF231" s="11"/>
      <c r="AG231" s="11"/>
    </row>
    <row r="232" spans="2:33" ht="48">
      <c r="B232" s="610" t="s">
        <v>18</v>
      </c>
      <c r="C232" s="616" t="s">
        <v>1742</v>
      </c>
      <c r="D232" s="611" t="s">
        <v>1741</v>
      </c>
      <c r="E232" s="611" t="s">
        <v>1740</v>
      </c>
      <c r="F232" s="613" t="s">
        <v>1739</v>
      </c>
      <c r="G232" s="611" t="s">
        <v>1739</v>
      </c>
      <c r="H232" s="634" t="s">
        <v>4088</v>
      </c>
      <c r="I232" s="614" t="s">
        <v>1738</v>
      </c>
      <c r="J232" s="137">
        <f t="shared" si="3"/>
        <v>4</v>
      </c>
      <c r="K232" s="677">
        <v>0</v>
      </c>
      <c r="L232" s="678">
        <v>0</v>
      </c>
      <c r="M232" s="678">
        <v>0</v>
      </c>
      <c r="N232" s="679">
        <v>4</v>
      </c>
      <c r="O232" s="680">
        <v>0</v>
      </c>
      <c r="P232" s="678">
        <v>0</v>
      </c>
      <c r="Q232" s="678">
        <v>0</v>
      </c>
      <c r="R232" s="679">
        <v>2</v>
      </c>
      <c r="S232" s="677">
        <v>0</v>
      </c>
      <c r="T232" s="678">
        <v>0</v>
      </c>
      <c r="U232" s="679">
        <v>2</v>
      </c>
      <c r="V232" s="276">
        <v>0</v>
      </c>
      <c r="W232" s="276">
        <v>13</v>
      </c>
      <c r="X232" s="681">
        <v>2552</v>
      </c>
      <c r="Y232" s="272" t="s">
        <v>713</v>
      </c>
      <c r="Z232" s="273" t="s">
        <v>3355</v>
      </c>
      <c r="AA232" s="274">
        <v>344</v>
      </c>
      <c r="AB232" s="682" t="s">
        <v>117</v>
      </c>
      <c r="AC232" s="273" t="s">
        <v>146</v>
      </c>
      <c r="AD232" s="692" t="s">
        <v>1737</v>
      </c>
      <c r="AF232" s="11"/>
      <c r="AG232" s="11"/>
    </row>
    <row r="233" spans="2:33" ht="48">
      <c r="B233" s="610" t="s">
        <v>18</v>
      </c>
      <c r="C233" s="616" t="s">
        <v>1736</v>
      </c>
      <c r="D233" s="612" t="s">
        <v>1735</v>
      </c>
      <c r="E233" s="611" t="s">
        <v>1734</v>
      </c>
      <c r="F233" s="613" t="s">
        <v>1733</v>
      </c>
      <c r="G233" s="612" t="s">
        <v>1733</v>
      </c>
      <c r="H233" s="634" t="s">
        <v>4089</v>
      </c>
      <c r="I233" s="614" t="s">
        <v>1732</v>
      </c>
      <c r="J233" s="137">
        <f t="shared" si="3"/>
        <v>6</v>
      </c>
      <c r="K233" s="677">
        <v>0</v>
      </c>
      <c r="L233" s="678">
        <v>0</v>
      </c>
      <c r="M233" s="678">
        <v>0</v>
      </c>
      <c r="N233" s="679">
        <v>6</v>
      </c>
      <c r="O233" s="680">
        <v>0</v>
      </c>
      <c r="P233" s="678">
        <v>0</v>
      </c>
      <c r="Q233" s="678">
        <v>0</v>
      </c>
      <c r="R233" s="679">
        <v>2</v>
      </c>
      <c r="S233" s="677">
        <v>0</v>
      </c>
      <c r="T233" s="678">
        <v>0</v>
      </c>
      <c r="U233" s="679">
        <v>2</v>
      </c>
      <c r="V233" s="276">
        <v>0</v>
      </c>
      <c r="W233" s="276">
        <v>12</v>
      </c>
      <c r="X233" s="681">
        <v>5119</v>
      </c>
      <c r="Y233" s="272" t="s">
        <v>713</v>
      </c>
      <c r="Z233" s="273" t="s">
        <v>3355</v>
      </c>
      <c r="AA233" s="274">
        <v>344</v>
      </c>
      <c r="AB233" s="682" t="s">
        <v>117</v>
      </c>
      <c r="AC233" s="273" t="s">
        <v>146</v>
      </c>
      <c r="AD233" s="692" t="s">
        <v>1731</v>
      </c>
      <c r="AF233" s="11"/>
      <c r="AG233" s="11"/>
    </row>
    <row r="234" spans="2:33" ht="48">
      <c r="B234" s="610" t="s">
        <v>18</v>
      </c>
      <c r="C234" s="616" t="s">
        <v>1730</v>
      </c>
      <c r="D234" s="612" t="s">
        <v>1729</v>
      </c>
      <c r="E234" s="611" t="s">
        <v>1728</v>
      </c>
      <c r="F234" s="613" t="s">
        <v>1727</v>
      </c>
      <c r="G234" s="612" t="s">
        <v>1727</v>
      </c>
      <c r="H234" s="634" t="s">
        <v>4090</v>
      </c>
      <c r="I234" s="614" t="s">
        <v>1726</v>
      </c>
      <c r="J234" s="137">
        <f t="shared" si="3"/>
        <v>7</v>
      </c>
      <c r="K234" s="677">
        <v>0</v>
      </c>
      <c r="L234" s="678">
        <v>0</v>
      </c>
      <c r="M234" s="678">
        <v>0</v>
      </c>
      <c r="N234" s="679">
        <v>7</v>
      </c>
      <c r="O234" s="680">
        <v>0</v>
      </c>
      <c r="P234" s="678">
        <v>0</v>
      </c>
      <c r="Q234" s="678">
        <v>0</v>
      </c>
      <c r="R234" s="679">
        <v>4</v>
      </c>
      <c r="S234" s="677">
        <v>0</v>
      </c>
      <c r="T234" s="678">
        <v>2</v>
      </c>
      <c r="U234" s="679">
        <v>2</v>
      </c>
      <c r="V234" s="276">
        <v>0</v>
      </c>
      <c r="W234" s="276">
        <v>16</v>
      </c>
      <c r="X234" s="681">
        <v>10362</v>
      </c>
      <c r="Y234" s="272" t="s">
        <v>713</v>
      </c>
      <c r="Z234" s="273" t="s">
        <v>3355</v>
      </c>
      <c r="AA234" s="274">
        <v>344</v>
      </c>
      <c r="AB234" s="682" t="s">
        <v>117</v>
      </c>
      <c r="AC234" s="273" t="s">
        <v>146</v>
      </c>
      <c r="AD234" s="692" t="s">
        <v>1725</v>
      </c>
      <c r="AF234" s="11"/>
      <c r="AG234" s="11"/>
    </row>
    <row r="235" spans="2:33" ht="48">
      <c r="B235" s="610" t="s">
        <v>18</v>
      </c>
      <c r="C235" s="616" t="s">
        <v>1724</v>
      </c>
      <c r="D235" s="612" t="s">
        <v>1723</v>
      </c>
      <c r="E235" s="611" t="s">
        <v>1722</v>
      </c>
      <c r="F235" s="613" t="s">
        <v>1721</v>
      </c>
      <c r="G235" s="612" t="s">
        <v>1721</v>
      </c>
      <c r="H235" s="634" t="s">
        <v>4091</v>
      </c>
      <c r="I235" s="614" t="s">
        <v>1720</v>
      </c>
      <c r="J235" s="137">
        <f t="shared" si="3"/>
        <v>3</v>
      </c>
      <c r="K235" s="677">
        <v>0</v>
      </c>
      <c r="L235" s="678">
        <v>0</v>
      </c>
      <c r="M235" s="678">
        <v>0</v>
      </c>
      <c r="N235" s="679">
        <v>3</v>
      </c>
      <c r="O235" s="680">
        <v>0</v>
      </c>
      <c r="P235" s="678">
        <v>0</v>
      </c>
      <c r="Q235" s="678">
        <v>0</v>
      </c>
      <c r="R235" s="679">
        <v>2</v>
      </c>
      <c r="S235" s="677">
        <v>0</v>
      </c>
      <c r="T235" s="678">
        <v>0</v>
      </c>
      <c r="U235" s="679">
        <v>2</v>
      </c>
      <c r="V235" s="276">
        <v>0</v>
      </c>
      <c r="W235" s="276">
        <v>8</v>
      </c>
      <c r="X235" s="681">
        <v>2191</v>
      </c>
      <c r="Y235" s="272" t="s">
        <v>713</v>
      </c>
      <c r="Z235" s="273" t="s">
        <v>3355</v>
      </c>
      <c r="AA235" s="274">
        <v>344</v>
      </c>
      <c r="AB235" s="682" t="s">
        <v>117</v>
      </c>
      <c r="AC235" s="273" t="s">
        <v>146</v>
      </c>
      <c r="AD235" s="692" t="s">
        <v>1719</v>
      </c>
      <c r="AF235" s="11"/>
      <c r="AG235" s="11"/>
    </row>
    <row r="236" spans="2:33" ht="48">
      <c r="B236" s="610" t="s">
        <v>18</v>
      </c>
      <c r="C236" s="616" t="s">
        <v>1718</v>
      </c>
      <c r="D236" s="612" t="s">
        <v>1717</v>
      </c>
      <c r="E236" s="611" t="s">
        <v>1716</v>
      </c>
      <c r="F236" s="613" t="s">
        <v>1715</v>
      </c>
      <c r="G236" s="612" t="s">
        <v>1715</v>
      </c>
      <c r="H236" s="634" t="s">
        <v>4092</v>
      </c>
      <c r="I236" s="614" t="s">
        <v>1714</v>
      </c>
      <c r="J236" s="137">
        <f t="shared" si="3"/>
        <v>3</v>
      </c>
      <c r="K236" s="677">
        <v>0</v>
      </c>
      <c r="L236" s="678">
        <v>0</v>
      </c>
      <c r="M236" s="678">
        <v>3</v>
      </c>
      <c r="N236" s="679">
        <v>0</v>
      </c>
      <c r="O236" s="680">
        <v>0</v>
      </c>
      <c r="P236" s="678">
        <v>0</v>
      </c>
      <c r="Q236" s="678">
        <v>2</v>
      </c>
      <c r="R236" s="679">
        <v>0</v>
      </c>
      <c r="S236" s="677">
        <v>0</v>
      </c>
      <c r="T236" s="678">
        <v>0</v>
      </c>
      <c r="U236" s="679">
        <v>2</v>
      </c>
      <c r="V236" s="276">
        <v>0</v>
      </c>
      <c r="W236" s="276">
        <v>16</v>
      </c>
      <c r="X236" s="681">
        <v>2715</v>
      </c>
      <c r="Y236" s="272" t="s">
        <v>713</v>
      </c>
      <c r="Z236" s="273" t="s">
        <v>3355</v>
      </c>
      <c r="AA236" s="274">
        <v>344</v>
      </c>
      <c r="AB236" s="682" t="s">
        <v>117</v>
      </c>
      <c r="AC236" s="950" t="s">
        <v>107</v>
      </c>
      <c r="AD236" s="683" t="s">
        <v>22</v>
      </c>
      <c r="AF236" s="11"/>
      <c r="AG236" s="11"/>
    </row>
    <row r="237" spans="2:33" ht="48">
      <c r="B237" s="610" t="s">
        <v>18</v>
      </c>
      <c r="C237" s="616" t="s">
        <v>1713</v>
      </c>
      <c r="D237" s="612" t="s">
        <v>1712</v>
      </c>
      <c r="E237" s="611" t="s">
        <v>1711</v>
      </c>
      <c r="F237" s="613" t="s">
        <v>1710</v>
      </c>
      <c r="G237" s="612" t="s">
        <v>1710</v>
      </c>
      <c r="H237" s="634" t="s">
        <v>4093</v>
      </c>
      <c r="I237" s="614" t="s">
        <v>1709</v>
      </c>
      <c r="J237" s="137">
        <f t="shared" si="3"/>
        <v>4</v>
      </c>
      <c r="K237" s="677">
        <v>0</v>
      </c>
      <c r="L237" s="678">
        <v>0</v>
      </c>
      <c r="M237" s="678">
        <v>0</v>
      </c>
      <c r="N237" s="679">
        <v>4</v>
      </c>
      <c r="O237" s="680">
        <v>0</v>
      </c>
      <c r="P237" s="678">
        <v>0</v>
      </c>
      <c r="Q237" s="678">
        <v>0</v>
      </c>
      <c r="R237" s="679">
        <v>2</v>
      </c>
      <c r="S237" s="677">
        <v>0</v>
      </c>
      <c r="T237" s="678">
        <v>0</v>
      </c>
      <c r="U237" s="679">
        <v>2</v>
      </c>
      <c r="V237" s="276">
        <v>0</v>
      </c>
      <c r="W237" s="276">
        <v>12</v>
      </c>
      <c r="X237" s="681">
        <v>3933</v>
      </c>
      <c r="Y237" s="272" t="s">
        <v>713</v>
      </c>
      <c r="Z237" s="273" t="s">
        <v>3355</v>
      </c>
      <c r="AA237" s="274">
        <v>344</v>
      </c>
      <c r="AB237" s="682" t="s">
        <v>117</v>
      </c>
      <c r="AC237" s="273" t="s">
        <v>146</v>
      </c>
      <c r="AD237" s="692" t="s">
        <v>1708</v>
      </c>
      <c r="AF237" s="11"/>
      <c r="AG237" s="11"/>
    </row>
    <row r="238" spans="2:33" ht="48">
      <c r="B238" s="610" t="s">
        <v>18</v>
      </c>
      <c r="C238" s="616" t="s">
        <v>1707</v>
      </c>
      <c r="D238" s="611" t="s">
        <v>1706</v>
      </c>
      <c r="E238" s="611" t="s">
        <v>1705</v>
      </c>
      <c r="F238" s="613" t="s">
        <v>1704</v>
      </c>
      <c r="G238" s="611" t="s">
        <v>1704</v>
      </c>
      <c r="H238" s="634" t="s">
        <v>4093</v>
      </c>
      <c r="I238" s="614" t="s">
        <v>1703</v>
      </c>
      <c r="J238" s="137">
        <f t="shared" si="3"/>
        <v>4</v>
      </c>
      <c r="K238" s="677">
        <v>0</v>
      </c>
      <c r="L238" s="678">
        <v>0</v>
      </c>
      <c r="M238" s="678">
        <v>0</v>
      </c>
      <c r="N238" s="679">
        <v>4</v>
      </c>
      <c r="O238" s="680">
        <v>0</v>
      </c>
      <c r="P238" s="678">
        <v>0</v>
      </c>
      <c r="Q238" s="678">
        <v>0</v>
      </c>
      <c r="R238" s="679">
        <v>3</v>
      </c>
      <c r="S238" s="677">
        <v>0</v>
      </c>
      <c r="T238" s="678">
        <v>1</v>
      </c>
      <c r="U238" s="679">
        <v>2</v>
      </c>
      <c r="V238" s="276">
        <v>0</v>
      </c>
      <c r="W238" s="276">
        <v>15</v>
      </c>
      <c r="X238" s="681">
        <v>4410</v>
      </c>
      <c r="Y238" s="272" t="s">
        <v>713</v>
      </c>
      <c r="Z238" s="273" t="s">
        <v>3355</v>
      </c>
      <c r="AA238" s="274">
        <v>344</v>
      </c>
      <c r="AB238" s="682" t="s">
        <v>117</v>
      </c>
      <c r="AC238" s="273" t="s">
        <v>146</v>
      </c>
      <c r="AD238" s="692" t="s">
        <v>1702</v>
      </c>
      <c r="AF238" s="11"/>
      <c r="AG238" s="11"/>
    </row>
    <row r="239" spans="2:33" ht="48">
      <c r="B239" s="610" t="s">
        <v>18</v>
      </c>
      <c r="C239" s="616" t="s">
        <v>1701</v>
      </c>
      <c r="D239" s="612" t="s">
        <v>1700</v>
      </c>
      <c r="E239" s="611" t="s">
        <v>1699</v>
      </c>
      <c r="F239" s="613" t="s">
        <v>1698</v>
      </c>
      <c r="G239" s="612" t="s">
        <v>1698</v>
      </c>
      <c r="H239" s="634" t="s">
        <v>4094</v>
      </c>
      <c r="I239" s="614" t="s">
        <v>1697</v>
      </c>
      <c r="J239" s="137">
        <f t="shared" si="3"/>
        <v>1</v>
      </c>
      <c r="K239" s="677">
        <v>0</v>
      </c>
      <c r="L239" s="678">
        <v>0</v>
      </c>
      <c r="M239" s="678">
        <v>0</v>
      </c>
      <c r="N239" s="679">
        <v>1</v>
      </c>
      <c r="O239" s="680">
        <v>0</v>
      </c>
      <c r="P239" s="678">
        <v>0</v>
      </c>
      <c r="Q239" s="678">
        <v>0</v>
      </c>
      <c r="R239" s="679">
        <v>1</v>
      </c>
      <c r="S239" s="677">
        <v>0</v>
      </c>
      <c r="T239" s="678">
        <v>0</v>
      </c>
      <c r="U239" s="679">
        <v>1</v>
      </c>
      <c r="V239" s="276">
        <v>0</v>
      </c>
      <c r="W239" s="276">
        <v>9</v>
      </c>
      <c r="X239" s="681">
        <v>2398</v>
      </c>
      <c r="Y239" s="272" t="s">
        <v>713</v>
      </c>
      <c r="Z239" s="273" t="s">
        <v>3355</v>
      </c>
      <c r="AA239" s="274">
        <v>344</v>
      </c>
      <c r="AB239" s="682" t="s">
        <v>117</v>
      </c>
      <c r="AC239" s="273" t="s">
        <v>146</v>
      </c>
      <c r="AD239" s="692" t="s">
        <v>1696</v>
      </c>
      <c r="AF239" s="11"/>
      <c r="AG239" s="11"/>
    </row>
    <row r="240" spans="2:33" ht="48">
      <c r="B240" s="610" t="s">
        <v>18</v>
      </c>
      <c r="C240" s="616" t="s">
        <v>1695</v>
      </c>
      <c r="D240" s="612" t="s">
        <v>1694</v>
      </c>
      <c r="E240" s="611" t="s">
        <v>1693</v>
      </c>
      <c r="F240" s="613" t="s">
        <v>1692</v>
      </c>
      <c r="G240" s="612" t="s">
        <v>1692</v>
      </c>
      <c r="H240" s="634" t="s">
        <v>4095</v>
      </c>
      <c r="I240" s="614" t="s">
        <v>1691</v>
      </c>
      <c r="J240" s="137">
        <f t="shared" si="3"/>
        <v>2</v>
      </c>
      <c r="K240" s="677">
        <v>0</v>
      </c>
      <c r="L240" s="678">
        <v>0</v>
      </c>
      <c r="M240" s="678">
        <v>0</v>
      </c>
      <c r="N240" s="679">
        <v>2</v>
      </c>
      <c r="O240" s="680">
        <v>0</v>
      </c>
      <c r="P240" s="678">
        <v>0</v>
      </c>
      <c r="Q240" s="678">
        <v>0</v>
      </c>
      <c r="R240" s="679">
        <v>2</v>
      </c>
      <c r="S240" s="677">
        <v>0</v>
      </c>
      <c r="T240" s="678">
        <v>0</v>
      </c>
      <c r="U240" s="679">
        <v>2</v>
      </c>
      <c r="V240" s="276">
        <v>0</v>
      </c>
      <c r="W240" s="276">
        <v>10</v>
      </c>
      <c r="X240" s="681">
        <v>7302</v>
      </c>
      <c r="Y240" s="272" t="s">
        <v>713</v>
      </c>
      <c r="Z240" s="273" t="s">
        <v>3355</v>
      </c>
      <c r="AA240" s="274">
        <v>344</v>
      </c>
      <c r="AB240" s="682" t="s">
        <v>117</v>
      </c>
      <c r="AC240" s="273" t="s">
        <v>146</v>
      </c>
      <c r="AD240" s="692" t="s">
        <v>1690</v>
      </c>
      <c r="AF240" s="11"/>
      <c r="AG240" s="11"/>
    </row>
    <row r="241" spans="1:33" ht="48">
      <c r="B241" s="610" t="s">
        <v>18</v>
      </c>
      <c r="C241" s="616" t="s">
        <v>1689</v>
      </c>
      <c r="D241" s="612" t="s">
        <v>1688</v>
      </c>
      <c r="E241" s="611" t="s">
        <v>1687</v>
      </c>
      <c r="F241" s="613" t="s">
        <v>1686</v>
      </c>
      <c r="G241" s="612" t="s">
        <v>1686</v>
      </c>
      <c r="H241" s="634" t="s">
        <v>4096</v>
      </c>
      <c r="I241" s="614" t="s">
        <v>3341</v>
      </c>
      <c r="J241" s="137">
        <f t="shared" si="3"/>
        <v>3</v>
      </c>
      <c r="K241" s="677">
        <v>0</v>
      </c>
      <c r="L241" s="678">
        <v>0</v>
      </c>
      <c r="M241" s="678">
        <v>0</v>
      </c>
      <c r="N241" s="679">
        <v>3</v>
      </c>
      <c r="O241" s="680">
        <v>0</v>
      </c>
      <c r="P241" s="678">
        <v>0</v>
      </c>
      <c r="Q241" s="678">
        <v>0</v>
      </c>
      <c r="R241" s="679">
        <v>2</v>
      </c>
      <c r="S241" s="677">
        <v>0</v>
      </c>
      <c r="T241" s="678">
        <v>1</v>
      </c>
      <c r="U241" s="679">
        <v>1</v>
      </c>
      <c r="V241" s="276">
        <v>0</v>
      </c>
      <c r="W241" s="276">
        <v>11</v>
      </c>
      <c r="X241" s="681">
        <v>8450</v>
      </c>
      <c r="Y241" s="272" t="s">
        <v>713</v>
      </c>
      <c r="Z241" s="273" t="s">
        <v>3355</v>
      </c>
      <c r="AA241" s="274">
        <v>344</v>
      </c>
      <c r="AB241" s="682" t="s">
        <v>117</v>
      </c>
      <c r="AC241" s="273" t="s">
        <v>146</v>
      </c>
      <c r="AD241" s="692" t="s">
        <v>1685</v>
      </c>
      <c r="AF241" s="11"/>
      <c r="AG241" s="11"/>
    </row>
    <row r="242" spans="1:33" ht="33" customHeight="1">
      <c r="B242" s="610" t="s">
        <v>1684</v>
      </c>
      <c r="C242" s="616" t="s">
        <v>1683</v>
      </c>
      <c r="D242" s="612" t="s">
        <v>1682</v>
      </c>
      <c r="E242" s="611" t="s">
        <v>3354</v>
      </c>
      <c r="F242" s="635" t="s">
        <v>22</v>
      </c>
      <c r="G242" s="636" t="s">
        <v>22</v>
      </c>
      <c r="H242" s="637" t="s">
        <v>22</v>
      </c>
      <c r="I242" s="638" t="s">
        <v>22</v>
      </c>
      <c r="J242" s="137">
        <f t="shared" si="3"/>
        <v>0</v>
      </c>
      <c r="K242" s="677">
        <v>0</v>
      </c>
      <c r="L242" s="678">
        <v>0</v>
      </c>
      <c r="M242" s="678">
        <v>0</v>
      </c>
      <c r="N242" s="679">
        <v>0</v>
      </c>
      <c r="O242" s="680">
        <v>0</v>
      </c>
      <c r="P242" s="678">
        <v>0</v>
      </c>
      <c r="Q242" s="678">
        <v>0</v>
      </c>
      <c r="R242" s="679">
        <v>0</v>
      </c>
      <c r="S242" s="677">
        <v>0</v>
      </c>
      <c r="T242" s="678">
        <v>0</v>
      </c>
      <c r="U242" s="679">
        <v>0</v>
      </c>
      <c r="V242" s="276">
        <v>0</v>
      </c>
      <c r="W242" s="276">
        <v>0</v>
      </c>
      <c r="X242" s="681">
        <v>1365</v>
      </c>
      <c r="Y242" s="272" t="s">
        <v>1681</v>
      </c>
      <c r="Z242" s="273" t="s">
        <v>3377</v>
      </c>
      <c r="AA242" s="274">
        <v>260</v>
      </c>
      <c r="AB242" s="682" t="s">
        <v>117</v>
      </c>
      <c r="AC242" s="273" t="s">
        <v>107</v>
      </c>
      <c r="AD242" s="683" t="s">
        <v>22</v>
      </c>
      <c r="AF242" s="11"/>
      <c r="AG242" s="11"/>
    </row>
    <row r="243" spans="1:33" s="141" customFormat="1" ht="55.95" customHeight="1">
      <c r="A243" s="140"/>
      <c r="B243" s="639" t="s">
        <v>17</v>
      </c>
      <c r="C243" s="640" t="s">
        <v>3714</v>
      </c>
      <c r="D243" s="641" t="s">
        <v>1680</v>
      </c>
      <c r="E243" s="641" t="s">
        <v>1679</v>
      </c>
      <c r="F243" s="613" t="s">
        <v>1678</v>
      </c>
      <c r="G243" s="641" t="s">
        <v>1677</v>
      </c>
      <c r="H243" s="642" t="s">
        <v>4097</v>
      </c>
      <c r="I243" s="642" t="s">
        <v>3715</v>
      </c>
      <c r="J243" s="137">
        <f t="shared" si="3"/>
        <v>6</v>
      </c>
      <c r="K243" s="693">
        <v>0</v>
      </c>
      <c r="L243" s="694">
        <v>0</v>
      </c>
      <c r="M243" s="694">
        <v>0</v>
      </c>
      <c r="N243" s="695">
        <v>6</v>
      </c>
      <c r="O243" s="696">
        <v>0</v>
      </c>
      <c r="P243" s="694">
        <v>0</v>
      </c>
      <c r="Q243" s="694">
        <v>0</v>
      </c>
      <c r="R243" s="695">
        <v>1</v>
      </c>
      <c r="S243" s="693">
        <v>0</v>
      </c>
      <c r="T243" s="694">
        <v>0</v>
      </c>
      <c r="U243" s="695">
        <v>1</v>
      </c>
      <c r="V243" s="697">
        <v>1</v>
      </c>
      <c r="W243" s="697">
        <v>15</v>
      </c>
      <c r="X243" s="698">
        <v>13961</v>
      </c>
      <c r="Y243" s="699" t="s">
        <v>755</v>
      </c>
      <c r="Z243" s="700" t="s">
        <v>4016</v>
      </c>
      <c r="AA243" s="701">
        <v>308</v>
      </c>
      <c r="AB243" s="702" t="s">
        <v>3712</v>
      </c>
      <c r="AC243" s="951" t="s">
        <v>3024</v>
      </c>
      <c r="AD243" s="703" t="s">
        <v>3716</v>
      </c>
      <c r="AF243" s="11"/>
      <c r="AG243" s="11"/>
    </row>
    <row r="244" spans="1:33" s="141" customFormat="1" ht="28.8">
      <c r="A244" s="140"/>
      <c r="B244" s="639" t="s">
        <v>17</v>
      </c>
      <c r="C244" s="640" t="s">
        <v>1676</v>
      </c>
      <c r="D244" s="641" t="s">
        <v>522</v>
      </c>
      <c r="E244" s="641" t="s">
        <v>1675</v>
      </c>
      <c r="F244" s="613" t="s">
        <v>1674</v>
      </c>
      <c r="G244" s="641" t="s">
        <v>1673</v>
      </c>
      <c r="H244" s="642" t="s">
        <v>1672</v>
      </c>
      <c r="I244" s="642" t="s">
        <v>1671</v>
      </c>
      <c r="J244" s="137">
        <f t="shared" si="3"/>
        <v>4</v>
      </c>
      <c r="K244" s="693">
        <v>1</v>
      </c>
      <c r="L244" s="694">
        <v>0</v>
      </c>
      <c r="M244" s="694">
        <v>3</v>
      </c>
      <c r="N244" s="695">
        <v>0</v>
      </c>
      <c r="O244" s="696">
        <v>1</v>
      </c>
      <c r="P244" s="694">
        <v>0</v>
      </c>
      <c r="Q244" s="694">
        <v>1</v>
      </c>
      <c r="R244" s="695">
        <v>0</v>
      </c>
      <c r="S244" s="693">
        <v>0</v>
      </c>
      <c r="T244" s="694">
        <v>0</v>
      </c>
      <c r="U244" s="695">
        <v>2</v>
      </c>
      <c r="V244" s="697">
        <v>0</v>
      </c>
      <c r="W244" s="697">
        <v>11</v>
      </c>
      <c r="X244" s="698">
        <v>7215</v>
      </c>
      <c r="Y244" s="699" t="s">
        <v>755</v>
      </c>
      <c r="Z244" s="700" t="s">
        <v>3717</v>
      </c>
      <c r="AA244" s="701">
        <v>344</v>
      </c>
      <c r="AB244" s="702" t="s">
        <v>3712</v>
      </c>
      <c r="AC244" s="951" t="s">
        <v>3718</v>
      </c>
      <c r="AD244" s="683" t="s">
        <v>22</v>
      </c>
      <c r="AF244" s="11"/>
      <c r="AG244" s="11"/>
    </row>
    <row r="245" spans="1:33" s="141" customFormat="1" ht="34.5" customHeight="1">
      <c r="A245" s="142"/>
      <c r="B245" s="639" t="s">
        <v>17</v>
      </c>
      <c r="C245" s="643" t="s">
        <v>3719</v>
      </c>
      <c r="D245" s="644" t="s">
        <v>1670</v>
      </c>
      <c r="E245" s="644" t="s">
        <v>3720</v>
      </c>
      <c r="F245" s="613" t="s">
        <v>1669</v>
      </c>
      <c r="G245" s="644" t="s">
        <v>1668</v>
      </c>
      <c r="H245" s="642" t="s">
        <v>1667</v>
      </c>
      <c r="I245" s="642" t="s">
        <v>1666</v>
      </c>
      <c r="J245" s="137">
        <f t="shared" si="3"/>
        <v>5</v>
      </c>
      <c r="K245" s="693">
        <v>0</v>
      </c>
      <c r="L245" s="694">
        <v>0</v>
      </c>
      <c r="M245" s="694">
        <v>0</v>
      </c>
      <c r="N245" s="695">
        <v>5</v>
      </c>
      <c r="O245" s="696">
        <v>0</v>
      </c>
      <c r="P245" s="694">
        <v>0</v>
      </c>
      <c r="Q245" s="694">
        <v>0</v>
      </c>
      <c r="R245" s="695">
        <v>4</v>
      </c>
      <c r="S245" s="693">
        <v>0</v>
      </c>
      <c r="T245" s="694">
        <v>3</v>
      </c>
      <c r="U245" s="695">
        <v>1</v>
      </c>
      <c r="V245" s="697">
        <v>1</v>
      </c>
      <c r="W245" s="697">
        <v>22</v>
      </c>
      <c r="X245" s="698">
        <v>47512</v>
      </c>
      <c r="Y245" s="699" t="s">
        <v>755</v>
      </c>
      <c r="Z245" s="700" t="s">
        <v>3721</v>
      </c>
      <c r="AA245" s="701">
        <v>357</v>
      </c>
      <c r="AB245" s="704" t="s">
        <v>3712</v>
      </c>
      <c r="AC245" s="951" t="s">
        <v>3024</v>
      </c>
      <c r="AD245" s="705" t="s">
        <v>3722</v>
      </c>
      <c r="AE245" s="143"/>
      <c r="AF245" s="11"/>
      <c r="AG245" s="11"/>
    </row>
    <row r="246" spans="1:33" s="141" customFormat="1" ht="53.4" customHeight="1">
      <c r="A246" s="142"/>
      <c r="B246" s="645" t="s">
        <v>17</v>
      </c>
      <c r="C246" s="646" t="s">
        <v>3723</v>
      </c>
      <c r="D246" s="647" t="s">
        <v>1665</v>
      </c>
      <c r="E246" s="648" t="s">
        <v>1664</v>
      </c>
      <c r="F246" s="613" t="s">
        <v>1663</v>
      </c>
      <c r="G246" s="647" t="s">
        <v>1662</v>
      </c>
      <c r="H246" s="659" t="s">
        <v>1661</v>
      </c>
      <c r="I246" s="953" t="s">
        <v>1660</v>
      </c>
      <c r="J246" s="137">
        <f t="shared" si="3"/>
        <v>5</v>
      </c>
      <c r="K246" s="693">
        <v>0</v>
      </c>
      <c r="L246" s="694">
        <v>2</v>
      </c>
      <c r="M246" s="694">
        <v>3</v>
      </c>
      <c r="N246" s="695">
        <v>0</v>
      </c>
      <c r="O246" s="696">
        <v>0</v>
      </c>
      <c r="P246" s="694">
        <v>2</v>
      </c>
      <c r="Q246" s="694">
        <v>1</v>
      </c>
      <c r="R246" s="695">
        <v>0</v>
      </c>
      <c r="S246" s="693">
        <v>0</v>
      </c>
      <c r="T246" s="694">
        <v>0</v>
      </c>
      <c r="U246" s="695">
        <v>3</v>
      </c>
      <c r="V246" s="697">
        <v>1</v>
      </c>
      <c r="W246" s="697">
        <v>6</v>
      </c>
      <c r="X246" s="698">
        <v>29723</v>
      </c>
      <c r="Y246" s="699" t="s">
        <v>755</v>
      </c>
      <c r="Z246" s="700" t="s">
        <v>4017</v>
      </c>
      <c r="AA246" s="701">
        <v>307</v>
      </c>
      <c r="AB246" s="702" t="s">
        <v>3712</v>
      </c>
      <c r="AC246" s="951" t="s">
        <v>3718</v>
      </c>
      <c r="AD246" s="683" t="s">
        <v>22</v>
      </c>
      <c r="AF246" s="11"/>
      <c r="AG246" s="11"/>
    </row>
    <row r="247" spans="1:33" s="141" customFormat="1" ht="38.4">
      <c r="A247" s="142"/>
      <c r="B247" s="645" t="s">
        <v>17</v>
      </c>
      <c r="C247" s="646" t="s">
        <v>3724</v>
      </c>
      <c r="D247" s="647" t="s">
        <v>1659</v>
      </c>
      <c r="E247" s="648" t="s">
        <v>1658</v>
      </c>
      <c r="F247" s="613" t="s">
        <v>1657</v>
      </c>
      <c r="G247" s="647" t="s">
        <v>1656</v>
      </c>
      <c r="H247" s="953" t="s">
        <v>1655</v>
      </c>
      <c r="I247" s="953" t="s">
        <v>1654</v>
      </c>
      <c r="J247" s="137">
        <f t="shared" si="3"/>
        <v>5</v>
      </c>
      <c r="K247" s="693">
        <v>0</v>
      </c>
      <c r="L247" s="694">
        <v>2</v>
      </c>
      <c r="M247" s="694">
        <v>3</v>
      </c>
      <c r="N247" s="695">
        <v>0</v>
      </c>
      <c r="O247" s="696">
        <v>0</v>
      </c>
      <c r="P247" s="694">
        <v>2</v>
      </c>
      <c r="Q247" s="694">
        <v>1</v>
      </c>
      <c r="R247" s="695">
        <v>0</v>
      </c>
      <c r="S247" s="693">
        <v>0</v>
      </c>
      <c r="T247" s="694">
        <v>0</v>
      </c>
      <c r="U247" s="695">
        <v>3</v>
      </c>
      <c r="V247" s="697">
        <v>1</v>
      </c>
      <c r="W247" s="697">
        <v>7</v>
      </c>
      <c r="X247" s="698">
        <v>3713</v>
      </c>
      <c r="Y247" s="699" t="s">
        <v>755</v>
      </c>
      <c r="Z247" s="700" t="s">
        <v>3725</v>
      </c>
      <c r="AA247" s="701">
        <v>344</v>
      </c>
      <c r="AB247" s="702" t="s">
        <v>3712</v>
      </c>
      <c r="AC247" s="951" t="s">
        <v>3718</v>
      </c>
      <c r="AD247" s="683" t="s">
        <v>22</v>
      </c>
      <c r="AF247" s="11"/>
      <c r="AG247" s="11"/>
    </row>
    <row r="248" spans="1:33" s="141" customFormat="1" ht="52.95" customHeight="1">
      <c r="A248" s="144"/>
      <c r="B248" s="645" t="s">
        <v>17</v>
      </c>
      <c r="C248" s="649" t="s">
        <v>3707</v>
      </c>
      <c r="D248" s="650" t="s">
        <v>3708</v>
      </c>
      <c r="E248" s="651" t="s">
        <v>3709</v>
      </c>
      <c r="F248" s="630" t="s">
        <v>785</v>
      </c>
      <c r="G248" s="650" t="s">
        <v>784</v>
      </c>
      <c r="H248" s="953" t="s">
        <v>3710</v>
      </c>
      <c r="I248" s="953" t="s">
        <v>3711</v>
      </c>
      <c r="J248" s="137">
        <f t="shared" si="3"/>
        <v>8</v>
      </c>
      <c r="K248" s="693">
        <v>0</v>
      </c>
      <c r="L248" s="694">
        <v>0</v>
      </c>
      <c r="M248" s="694">
        <v>0</v>
      </c>
      <c r="N248" s="695">
        <v>8</v>
      </c>
      <c r="O248" s="706">
        <v>0</v>
      </c>
      <c r="P248" s="694">
        <v>0</v>
      </c>
      <c r="Q248" s="694">
        <v>0</v>
      </c>
      <c r="R248" s="695">
        <v>8</v>
      </c>
      <c r="S248" s="693">
        <v>0</v>
      </c>
      <c r="T248" s="694">
        <v>7</v>
      </c>
      <c r="U248" s="695">
        <v>1</v>
      </c>
      <c r="V248" s="707">
        <v>1</v>
      </c>
      <c r="W248" s="707">
        <v>28</v>
      </c>
      <c r="X248" s="708">
        <v>10066</v>
      </c>
      <c r="Y248" s="699" t="s">
        <v>755</v>
      </c>
      <c r="Z248" s="700" t="s">
        <v>4018</v>
      </c>
      <c r="AA248" s="701">
        <v>306</v>
      </c>
      <c r="AB248" s="702" t="s">
        <v>3712</v>
      </c>
      <c r="AC248" s="951" t="s">
        <v>3024</v>
      </c>
      <c r="AD248" s="703" t="s">
        <v>3713</v>
      </c>
      <c r="AF248" s="11"/>
      <c r="AG248" s="11"/>
    </row>
    <row r="249" spans="1:33" ht="38.4">
      <c r="B249" s="610" t="s">
        <v>1620</v>
      </c>
      <c r="C249" s="616" t="s">
        <v>1653</v>
      </c>
      <c r="D249" s="611" t="s">
        <v>113</v>
      </c>
      <c r="E249" s="611" t="s">
        <v>48</v>
      </c>
      <c r="F249" s="613" t="s">
        <v>1619</v>
      </c>
      <c r="G249" s="611" t="s">
        <v>1652</v>
      </c>
      <c r="H249" s="614" t="s">
        <v>1618</v>
      </c>
      <c r="I249" s="614" t="s">
        <v>1651</v>
      </c>
      <c r="J249" s="137">
        <f t="shared" si="3"/>
        <v>7</v>
      </c>
      <c r="K249" s="677">
        <v>2</v>
      </c>
      <c r="L249" s="678">
        <v>0</v>
      </c>
      <c r="M249" s="678">
        <v>5</v>
      </c>
      <c r="N249" s="679">
        <v>0</v>
      </c>
      <c r="O249" s="680">
        <v>0</v>
      </c>
      <c r="P249" s="678">
        <v>0</v>
      </c>
      <c r="Q249" s="678">
        <v>2</v>
      </c>
      <c r="R249" s="679">
        <v>0</v>
      </c>
      <c r="S249" s="677">
        <v>0</v>
      </c>
      <c r="T249" s="678">
        <v>0</v>
      </c>
      <c r="U249" s="679">
        <v>2</v>
      </c>
      <c r="V249" s="276">
        <v>0</v>
      </c>
      <c r="W249" s="276">
        <v>1</v>
      </c>
      <c r="X249" s="681">
        <v>42263</v>
      </c>
      <c r="Y249" s="272" t="s">
        <v>744</v>
      </c>
      <c r="Z249" s="273" t="s">
        <v>4118</v>
      </c>
      <c r="AA249" s="274">
        <v>292</v>
      </c>
      <c r="AB249" s="682" t="s">
        <v>108</v>
      </c>
      <c r="AC249" s="950" t="s">
        <v>107</v>
      </c>
      <c r="AD249" s="683" t="s">
        <v>22</v>
      </c>
      <c r="AF249" s="11"/>
      <c r="AG249" s="11"/>
    </row>
    <row r="250" spans="1:33" ht="38.4">
      <c r="B250" s="610" t="s">
        <v>1620</v>
      </c>
      <c r="C250" s="616" t="s">
        <v>1650</v>
      </c>
      <c r="D250" s="611" t="s">
        <v>1649</v>
      </c>
      <c r="E250" s="611" t="s">
        <v>1648</v>
      </c>
      <c r="F250" s="613" t="s">
        <v>1647</v>
      </c>
      <c r="G250" s="611" t="s">
        <v>1646</v>
      </c>
      <c r="H250" s="614" t="s">
        <v>1618</v>
      </c>
      <c r="I250" s="614" t="s">
        <v>1645</v>
      </c>
      <c r="J250" s="137">
        <f t="shared" si="3"/>
        <v>1</v>
      </c>
      <c r="K250" s="677">
        <v>0</v>
      </c>
      <c r="L250" s="678">
        <v>0</v>
      </c>
      <c r="M250" s="678">
        <v>1</v>
      </c>
      <c r="N250" s="679">
        <v>0</v>
      </c>
      <c r="O250" s="680">
        <v>0</v>
      </c>
      <c r="P250" s="678">
        <v>0</v>
      </c>
      <c r="Q250" s="678">
        <v>0</v>
      </c>
      <c r="R250" s="679">
        <v>0</v>
      </c>
      <c r="S250" s="677">
        <v>0</v>
      </c>
      <c r="T250" s="678">
        <v>0</v>
      </c>
      <c r="U250" s="679">
        <v>0</v>
      </c>
      <c r="V250" s="276">
        <v>0</v>
      </c>
      <c r="W250" s="276">
        <v>1</v>
      </c>
      <c r="X250" s="681">
        <v>4436</v>
      </c>
      <c r="Y250" s="272" t="s">
        <v>744</v>
      </c>
      <c r="Z250" s="273" t="s">
        <v>4118</v>
      </c>
      <c r="AA250" s="274">
        <v>292</v>
      </c>
      <c r="AB250" s="682" t="s">
        <v>108</v>
      </c>
      <c r="AC250" s="950" t="s">
        <v>107</v>
      </c>
      <c r="AD250" s="683" t="s">
        <v>22</v>
      </c>
      <c r="AF250" s="11"/>
      <c r="AG250" s="11"/>
    </row>
    <row r="251" spans="1:33" ht="38.4">
      <c r="B251" s="610" t="s">
        <v>1620</v>
      </c>
      <c r="C251" s="616" t="s">
        <v>1644</v>
      </c>
      <c r="D251" s="611" t="s">
        <v>1643</v>
      </c>
      <c r="E251" s="611" t="s">
        <v>1642</v>
      </c>
      <c r="F251" s="613" t="s">
        <v>1641</v>
      </c>
      <c r="G251" s="611" t="s">
        <v>1640</v>
      </c>
      <c r="H251" s="614" t="s">
        <v>1618</v>
      </c>
      <c r="I251" s="614" t="s">
        <v>1639</v>
      </c>
      <c r="J251" s="137">
        <f t="shared" si="3"/>
        <v>3</v>
      </c>
      <c r="K251" s="677">
        <v>1</v>
      </c>
      <c r="L251" s="678">
        <v>0</v>
      </c>
      <c r="M251" s="678">
        <v>2</v>
      </c>
      <c r="N251" s="679">
        <v>0</v>
      </c>
      <c r="O251" s="680">
        <v>0</v>
      </c>
      <c r="P251" s="678">
        <v>0</v>
      </c>
      <c r="Q251" s="678">
        <v>0</v>
      </c>
      <c r="R251" s="679">
        <v>0</v>
      </c>
      <c r="S251" s="677">
        <v>0</v>
      </c>
      <c r="T251" s="678">
        <v>0</v>
      </c>
      <c r="U251" s="679">
        <v>0</v>
      </c>
      <c r="V251" s="276">
        <v>0</v>
      </c>
      <c r="W251" s="276">
        <v>1</v>
      </c>
      <c r="X251" s="681">
        <v>2193</v>
      </c>
      <c r="Y251" s="272" t="s">
        <v>744</v>
      </c>
      <c r="Z251" s="273" t="s">
        <v>4118</v>
      </c>
      <c r="AA251" s="274">
        <v>292</v>
      </c>
      <c r="AB251" s="682" t="s">
        <v>108</v>
      </c>
      <c r="AC251" s="950" t="s">
        <v>107</v>
      </c>
      <c r="AD251" s="683" t="s">
        <v>22</v>
      </c>
      <c r="AF251" s="11"/>
      <c r="AG251" s="11"/>
    </row>
    <row r="252" spans="1:33" ht="38.4">
      <c r="B252" s="610" t="s">
        <v>1620</v>
      </c>
      <c r="C252" s="616" t="s">
        <v>1638</v>
      </c>
      <c r="D252" s="611" t="s">
        <v>1637</v>
      </c>
      <c r="E252" s="611" t="s">
        <v>1636</v>
      </c>
      <c r="F252" s="613" t="s">
        <v>1635</v>
      </c>
      <c r="G252" s="611" t="s">
        <v>1634</v>
      </c>
      <c r="H252" s="614" t="s">
        <v>1618</v>
      </c>
      <c r="I252" s="614" t="s">
        <v>1633</v>
      </c>
      <c r="J252" s="137">
        <f t="shared" si="3"/>
        <v>3</v>
      </c>
      <c r="K252" s="677">
        <v>1</v>
      </c>
      <c r="L252" s="678">
        <v>0</v>
      </c>
      <c r="M252" s="678">
        <v>2</v>
      </c>
      <c r="N252" s="679">
        <v>0</v>
      </c>
      <c r="O252" s="680">
        <v>0</v>
      </c>
      <c r="P252" s="678">
        <v>0</v>
      </c>
      <c r="Q252" s="678">
        <v>1</v>
      </c>
      <c r="R252" s="679">
        <v>0</v>
      </c>
      <c r="S252" s="677">
        <v>0</v>
      </c>
      <c r="T252" s="678">
        <v>0</v>
      </c>
      <c r="U252" s="679">
        <v>1</v>
      </c>
      <c r="V252" s="276">
        <v>1</v>
      </c>
      <c r="W252" s="276">
        <v>1</v>
      </c>
      <c r="X252" s="681">
        <v>5887</v>
      </c>
      <c r="Y252" s="272" t="s">
        <v>744</v>
      </c>
      <c r="Z252" s="273" t="s">
        <v>4118</v>
      </c>
      <c r="AA252" s="274">
        <v>292</v>
      </c>
      <c r="AB252" s="682" t="s">
        <v>108</v>
      </c>
      <c r="AC252" s="950" t="s">
        <v>107</v>
      </c>
      <c r="AD252" s="683" t="s">
        <v>22</v>
      </c>
      <c r="AF252" s="11"/>
      <c r="AG252" s="11"/>
    </row>
    <row r="253" spans="1:33" ht="38.4">
      <c r="B253" s="610" t="s">
        <v>1620</v>
      </c>
      <c r="C253" s="616" t="s">
        <v>1632</v>
      </c>
      <c r="D253" s="611" t="s">
        <v>1631</v>
      </c>
      <c r="E253" s="611" t="s">
        <v>1630</v>
      </c>
      <c r="F253" s="613" t="s">
        <v>1629</v>
      </c>
      <c r="G253" s="611" t="s">
        <v>1628</v>
      </c>
      <c r="H253" s="614" t="s">
        <v>1618</v>
      </c>
      <c r="I253" s="614" t="s">
        <v>1627</v>
      </c>
      <c r="J253" s="137">
        <f t="shared" si="3"/>
        <v>3</v>
      </c>
      <c r="K253" s="677">
        <v>0</v>
      </c>
      <c r="L253" s="678">
        <v>0</v>
      </c>
      <c r="M253" s="678">
        <v>3</v>
      </c>
      <c r="N253" s="679">
        <v>0</v>
      </c>
      <c r="O253" s="680">
        <v>0</v>
      </c>
      <c r="P253" s="678">
        <v>0</v>
      </c>
      <c r="Q253" s="678">
        <v>0</v>
      </c>
      <c r="R253" s="679">
        <v>0</v>
      </c>
      <c r="S253" s="677">
        <v>0</v>
      </c>
      <c r="T253" s="678">
        <v>0</v>
      </c>
      <c r="U253" s="679">
        <v>0</v>
      </c>
      <c r="V253" s="276">
        <v>0</v>
      </c>
      <c r="W253" s="276">
        <v>1</v>
      </c>
      <c r="X253" s="681">
        <v>8657</v>
      </c>
      <c r="Y253" s="272" t="s">
        <v>744</v>
      </c>
      <c r="Z253" s="273" t="s">
        <v>4118</v>
      </c>
      <c r="AA253" s="274">
        <v>292</v>
      </c>
      <c r="AB253" s="682" t="s">
        <v>108</v>
      </c>
      <c r="AC253" s="950" t="s">
        <v>107</v>
      </c>
      <c r="AD253" s="683" t="s">
        <v>22</v>
      </c>
      <c r="AF253" s="11"/>
      <c r="AG253" s="11"/>
    </row>
    <row r="254" spans="1:33" ht="38.4">
      <c r="B254" s="610" t="s">
        <v>1620</v>
      </c>
      <c r="C254" s="616" t="s">
        <v>1626</v>
      </c>
      <c r="D254" s="611" t="s">
        <v>1625</v>
      </c>
      <c r="E254" s="611" t="s">
        <v>1624</v>
      </c>
      <c r="F254" s="613" t="s">
        <v>1623</v>
      </c>
      <c r="G254" s="611" t="s">
        <v>1622</v>
      </c>
      <c r="H254" s="614" t="s">
        <v>1618</v>
      </c>
      <c r="I254" s="614" t="s">
        <v>1621</v>
      </c>
      <c r="J254" s="137">
        <f t="shared" si="3"/>
        <v>3</v>
      </c>
      <c r="K254" s="677">
        <v>1</v>
      </c>
      <c r="L254" s="678">
        <v>0</v>
      </c>
      <c r="M254" s="678">
        <v>2</v>
      </c>
      <c r="N254" s="679">
        <v>0</v>
      </c>
      <c r="O254" s="680">
        <v>0</v>
      </c>
      <c r="P254" s="678">
        <v>0</v>
      </c>
      <c r="Q254" s="678">
        <v>1</v>
      </c>
      <c r="R254" s="679">
        <v>0</v>
      </c>
      <c r="S254" s="677">
        <v>0</v>
      </c>
      <c r="T254" s="678">
        <v>0</v>
      </c>
      <c r="U254" s="679">
        <v>1</v>
      </c>
      <c r="V254" s="276">
        <v>0</v>
      </c>
      <c r="W254" s="276">
        <v>1</v>
      </c>
      <c r="X254" s="681">
        <v>13918</v>
      </c>
      <c r="Y254" s="272" t="s">
        <v>744</v>
      </c>
      <c r="Z254" s="273" t="s">
        <v>4118</v>
      </c>
      <c r="AA254" s="274">
        <v>292</v>
      </c>
      <c r="AB254" s="682" t="s">
        <v>108</v>
      </c>
      <c r="AC254" s="950" t="s">
        <v>107</v>
      </c>
      <c r="AD254" s="683" t="s">
        <v>22</v>
      </c>
      <c r="AF254" s="11"/>
      <c r="AG254" s="11"/>
    </row>
    <row r="255" spans="1:33" ht="30" customHeight="1">
      <c r="B255" s="652" t="s">
        <v>21</v>
      </c>
      <c r="C255" s="616" t="s">
        <v>3187</v>
      </c>
      <c r="D255" s="611" t="s">
        <v>503</v>
      </c>
      <c r="E255" s="611" t="s">
        <v>1617</v>
      </c>
      <c r="F255" s="613" t="s">
        <v>1616</v>
      </c>
      <c r="G255" s="611" t="s">
        <v>1616</v>
      </c>
      <c r="H255" s="638" t="s">
        <v>22</v>
      </c>
      <c r="I255" s="614" t="s">
        <v>3342</v>
      </c>
      <c r="J255" s="137">
        <f t="shared" si="3"/>
        <v>3</v>
      </c>
      <c r="K255" s="677">
        <v>0</v>
      </c>
      <c r="L255" s="678">
        <v>0</v>
      </c>
      <c r="M255" s="678">
        <v>3</v>
      </c>
      <c r="N255" s="679">
        <v>0</v>
      </c>
      <c r="O255" s="680">
        <v>0</v>
      </c>
      <c r="P255" s="678">
        <v>0</v>
      </c>
      <c r="Q255" s="678">
        <v>3</v>
      </c>
      <c r="R255" s="679">
        <v>0</v>
      </c>
      <c r="S255" s="677">
        <v>1</v>
      </c>
      <c r="T255" s="678">
        <v>1</v>
      </c>
      <c r="U255" s="679">
        <v>1</v>
      </c>
      <c r="V255" s="276">
        <v>0</v>
      </c>
      <c r="W255" s="276">
        <v>7</v>
      </c>
      <c r="X255" s="681">
        <v>6480</v>
      </c>
      <c r="Y255" s="272" t="s">
        <v>744</v>
      </c>
      <c r="Z255" s="273" t="s">
        <v>444</v>
      </c>
      <c r="AA255" s="274">
        <v>365</v>
      </c>
      <c r="AB255" s="682" t="s">
        <v>117</v>
      </c>
      <c r="AC255" s="950" t="s">
        <v>107</v>
      </c>
      <c r="AD255" s="683" t="s">
        <v>22</v>
      </c>
      <c r="AF255" s="11"/>
      <c r="AG255" s="11"/>
    </row>
    <row r="256" spans="1:33" ht="30" customHeight="1">
      <c r="B256" s="652" t="s">
        <v>21</v>
      </c>
      <c r="C256" s="616" t="s">
        <v>1615</v>
      </c>
      <c r="D256" s="612" t="s">
        <v>47</v>
      </c>
      <c r="E256" s="611" t="s">
        <v>1614</v>
      </c>
      <c r="F256" s="613" t="s">
        <v>1613</v>
      </c>
      <c r="G256" s="612" t="s">
        <v>1612</v>
      </c>
      <c r="H256" s="638" t="s">
        <v>22</v>
      </c>
      <c r="I256" s="614" t="s">
        <v>1611</v>
      </c>
      <c r="J256" s="137">
        <f t="shared" si="3"/>
        <v>7</v>
      </c>
      <c r="K256" s="677">
        <v>0</v>
      </c>
      <c r="L256" s="678">
        <v>3</v>
      </c>
      <c r="M256" s="678">
        <v>4</v>
      </c>
      <c r="N256" s="679">
        <v>0</v>
      </c>
      <c r="O256" s="680">
        <v>0</v>
      </c>
      <c r="P256" s="678">
        <v>3</v>
      </c>
      <c r="Q256" s="678">
        <v>4</v>
      </c>
      <c r="R256" s="679">
        <v>0</v>
      </c>
      <c r="S256" s="677">
        <v>1</v>
      </c>
      <c r="T256" s="678">
        <v>1</v>
      </c>
      <c r="U256" s="679">
        <v>5</v>
      </c>
      <c r="V256" s="276">
        <v>0</v>
      </c>
      <c r="W256" s="276">
        <v>5</v>
      </c>
      <c r="X256" s="681">
        <v>16191</v>
      </c>
      <c r="Y256" s="272" t="s">
        <v>744</v>
      </c>
      <c r="Z256" s="273" t="s">
        <v>444</v>
      </c>
      <c r="AA256" s="274">
        <v>365</v>
      </c>
      <c r="AB256" s="682" t="s">
        <v>117</v>
      </c>
      <c r="AC256" s="950" t="s">
        <v>107</v>
      </c>
      <c r="AD256" s="683" t="s">
        <v>22</v>
      </c>
      <c r="AF256" s="11"/>
      <c r="AG256" s="11"/>
    </row>
    <row r="257" spans="2:33" ht="30" customHeight="1">
      <c r="B257" s="652" t="s">
        <v>21</v>
      </c>
      <c r="C257" s="616" t="s">
        <v>1610</v>
      </c>
      <c r="D257" s="611" t="s">
        <v>509</v>
      </c>
      <c r="E257" s="611" t="s">
        <v>1609</v>
      </c>
      <c r="F257" s="613" t="s">
        <v>1608</v>
      </c>
      <c r="G257" s="611" t="s">
        <v>1607</v>
      </c>
      <c r="H257" s="638" t="s">
        <v>22</v>
      </c>
      <c r="I257" s="614" t="s">
        <v>1606</v>
      </c>
      <c r="J257" s="137">
        <f t="shared" si="3"/>
        <v>2</v>
      </c>
      <c r="K257" s="677">
        <v>0</v>
      </c>
      <c r="L257" s="678">
        <v>0</v>
      </c>
      <c r="M257" s="678">
        <v>2</v>
      </c>
      <c r="N257" s="679">
        <v>0</v>
      </c>
      <c r="O257" s="680">
        <v>0</v>
      </c>
      <c r="P257" s="678">
        <v>0</v>
      </c>
      <c r="Q257" s="678">
        <v>2</v>
      </c>
      <c r="R257" s="679">
        <v>0</v>
      </c>
      <c r="S257" s="677">
        <v>0</v>
      </c>
      <c r="T257" s="678">
        <v>0</v>
      </c>
      <c r="U257" s="679">
        <v>2</v>
      </c>
      <c r="V257" s="276">
        <v>0</v>
      </c>
      <c r="W257" s="276">
        <v>10</v>
      </c>
      <c r="X257" s="681">
        <v>24964</v>
      </c>
      <c r="Y257" s="272" t="s">
        <v>744</v>
      </c>
      <c r="Z257" s="273" t="s">
        <v>444</v>
      </c>
      <c r="AA257" s="274">
        <v>365</v>
      </c>
      <c r="AB257" s="682" t="s">
        <v>117</v>
      </c>
      <c r="AC257" s="950" t="s">
        <v>107</v>
      </c>
      <c r="AD257" s="683" t="s">
        <v>22</v>
      </c>
      <c r="AE257" s="145"/>
      <c r="AF257" s="11"/>
      <c r="AG257" s="11"/>
    </row>
    <row r="258" spans="2:33" ht="30" customHeight="1">
      <c r="B258" s="653" t="s">
        <v>3729</v>
      </c>
      <c r="C258" s="654" t="s">
        <v>3730</v>
      </c>
      <c r="D258" s="655" t="s">
        <v>3731</v>
      </c>
      <c r="E258" s="655" t="s">
        <v>3732</v>
      </c>
      <c r="F258" s="656" t="s">
        <v>3733</v>
      </c>
      <c r="G258" s="655" t="s">
        <v>3734</v>
      </c>
      <c r="H258" s="638" t="s">
        <v>380</v>
      </c>
      <c r="I258" s="614" t="s">
        <v>3735</v>
      </c>
      <c r="J258" s="137">
        <f t="shared" si="3"/>
        <v>3</v>
      </c>
      <c r="K258" s="709">
        <v>0</v>
      </c>
      <c r="L258" s="678">
        <v>0</v>
      </c>
      <c r="M258" s="678">
        <v>3</v>
      </c>
      <c r="N258" s="679">
        <v>0</v>
      </c>
      <c r="O258" s="710">
        <v>0</v>
      </c>
      <c r="P258" s="678">
        <v>0</v>
      </c>
      <c r="Q258" s="678">
        <v>3</v>
      </c>
      <c r="R258" s="679">
        <v>0</v>
      </c>
      <c r="S258" s="709">
        <v>2</v>
      </c>
      <c r="T258" s="678">
        <v>1</v>
      </c>
      <c r="U258" s="679">
        <v>0</v>
      </c>
      <c r="V258" s="600">
        <v>0</v>
      </c>
      <c r="W258" s="600" t="s">
        <v>22</v>
      </c>
      <c r="X258" s="711">
        <v>1466</v>
      </c>
      <c r="Y258" s="712" t="s">
        <v>744</v>
      </c>
      <c r="Z258" s="273" t="s">
        <v>444</v>
      </c>
      <c r="AA258" s="274">
        <v>365</v>
      </c>
      <c r="AB258" s="713" t="s">
        <v>655</v>
      </c>
      <c r="AC258" s="950" t="s">
        <v>1543</v>
      </c>
      <c r="AD258" s="683" t="s">
        <v>380</v>
      </c>
      <c r="AE258" s="145"/>
      <c r="AF258" s="11"/>
      <c r="AG258" s="11"/>
    </row>
    <row r="259" spans="2:33" ht="30" customHeight="1">
      <c r="B259" s="652" t="s">
        <v>21</v>
      </c>
      <c r="C259" s="616" t="s">
        <v>1605</v>
      </c>
      <c r="D259" s="611" t="s">
        <v>1604</v>
      </c>
      <c r="E259" s="611" t="s">
        <v>1603</v>
      </c>
      <c r="F259" s="613" t="s">
        <v>1602</v>
      </c>
      <c r="G259" s="611" t="s">
        <v>1601</v>
      </c>
      <c r="H259" s="638" t="s">
        <v>22</v>
      </c>
      <c r="I259" s="637" t="s">
        <v>22</v>
      </c>
      <c r="J259" s="137">
        <f t="shared" si="3"/>
        <v>1</v>
      </c>
      <c r="K259" s="677">
        <v>0</v>
      </c>
      <c r="L259" s="678">
        <v>0</v>
      </c>
      <c r="M259" s="678">
        <v>1</v>
      </c>
      <c r="N259" s="679">
        <v>0</v>
      </c>
      <c r="O259" s="680">
        <v>0</v>
      </c>
      <c r="P259" s="678">
        <v>0</v>
      </c>
      <c r="Q259" s="678">
        <v>1</v>
      </c>
      <c r="R259" s="679">
        <v>0</v>
      </c>
      <c r="S259" s="677">
        <v>0</v>
      </c>
      <c r="T259" s="678">
        <v>0</v>
      </c>
      <c r="U259" s="679">
        <v>1</v>
      </c>
      <c r="V259" s="276">
        <v>0</v>
      </c>
      <c r="W259" s="276">
        <v>0</v>
      </c>
      <c r="X259" s="681">
        <v>3776</v>
      </c>
      <c r="Y259" s="272" t="s">
        <v>744</v>
      </c>
      <c r="Z259" s="273" t="s">
        <v>444</v>
      </c>
      <c r="AA259" s="274">
        <v>365</v>
      </c>
      <c r="AB259" s="682" t="s">
        <v>117</v>
      </c>
      <c r="AC259" s="950" t="s">
        <v>107</v>
      </c>
      <c r="AD259" s="683" t="s">
        <v>22</v>
      </c>
      <c r="AF259" s="11"/>
      <c r="AG259" s="11"/>
    </row>
    <row r="260" spans="2:33" ht="30" customHeight="1">
      <c r="B260" s="652" t="s">
        <v>21</v>
      </c>
      <c r="C260" s="616" t="s">
        <v>1600</v>
      </c>
      <c r="D260" s="611" t="s">
        <v>1599</v>
      </c>
      <c r="E260" s="611" t="s">
        <v>1598</v>
      </c>
      <c r="F260" s="613" t="s">
        <v>1597</v>
      </c>
      <c r="G260" s="611" t="s">
        <v>1596</v>
      </c>
      <c r="H260" s="638" t="s">
        <v>22</v>
      </c>
      <c r="I260" s="637" t="s">
        <v>22</v>
      </c>
      <c r="J260" s="137">
        <f t="shared" si="3"/>
        <v>1</v>
      </c>
      <c r="K260" s="677">
        <v>0</v>
      </c>
      <c r="L260" s="678">
        <v>0</v>
      </c>
      <c r="M260" s="678">
        <v>1</v>
      </c>
      <c r="N260" s="679">
        <v>0</v>
      </c>
      <c r="O260" s="680">
        <v>0</v>
      </c>
      <c r="P260" s="678">
        <v>0</v>
      </c>
      <c r="Q260" s="678">
        <v>1</v>
      </c>
      <c r="R260" s="679">
        <v>0</v>
      </c>
      <c r="S260" s="677">
        <v>0</v>
      </c>
      <c r="T260" s="678">
        <v>0</v>
      </c>
      <c r="U260" s="679">
        <v>1</v>
      </c>
      <c r="V260" s="276">
        <v>0</v>
      </c>
      <c r="W260" s="276">
        <v>0</v>
      </c>
      <c r="X260" s="681">
        <v>1799</v>
      </c>
      <c r="Y260" s="272" t="s">
        <v>744</v>
      </c>
      <c r="Z260" s="273" t="s">
        <v>444</v>
      </c>
      <c r="AA260" s="274">
        <v>365</v>
      </c>
      <c r="AB260" s="682" t="s">
        <v>117</v>
      </c>
      <c r="AC260" s="950" t="s">
        <v>107</v>
      </c>
      <c r="AD260" s="683" t="s">
        <v>22</v>
      </c>
      <c r="AF260" s="11"/>
      <c r="AG260" s="11"/>
    </row>
    <row r="261" spans="2:33" ht="30" customHeight="1">
      <c r="B261" s="652" t="s">
        <v>21</v>
      </c>
      <c r="C261" s="616" t="s">
        <v>1595</v>
      </c>
      <c r="D261" s="619" t="s">
        <v>1594</v>
      </c>
      <c r="E261" s="618" t="s">
        <v>1593</v>
      </c>
      <c r="F261" s="613" t="s">
        <v>1592</v>
      </c>
      <c r="G261" s="619" t="s">
        <v>1591</v>
      </c>
      <c r="H261" s="638" t="s">
        <v>22</v>
      </c>
      <c r="I261" s="637" t="s">
        <v>22</v>
      </c>
      <c r="J261" s="137">
        <f t="shared" si="3"/>
        <v>1</v>
      </c>
      <c r="K261" s="677">
        <v>0</v>
      </c>
      <c r="L261" s="678">
        <v>0</v>
      </c>
      <c r="M261" s="678">
        <v>1</v>
      </c>
      <c r="N261" s="679">
        <v>0</v>
      </c>
      <c r="O261" s="680">
        <v>0</v>
      </c>
      <c r="P261" s="678">
        <v>0</v>
      </c>
      <c r="Q261" s="678">
        <v>1</v>
      </c>
      <c r="R261" s="679">
        <v>0</v>
      </c>
      <c r="S261" s="677">
        <v>0</v>
      </c>
      <c r="T261" s="678">
        <v>0</v>
      </c>
      <c r="U261" s="679">
        <v>1</v>
      </c>
      <c r="V261" s="276">
        <v>0</v>
      </c>
      <c r="W261" s="714">
        <v>0</v>
      </c>
      <c r="X261" s="715">
        <v>8738</v>
      </c>
      <c r="Y261" s="272" t="s">
        <v>744</v>
      </c>
      <c r="Z261" s="273" t="s">
        <v>444</v>
      </c>
      <c r="AA261" s="274">
        <v>365</v>
      </c>
      <c r="AB261" s="682" t="s">
        <v>117</v>
      </c>
      <c r="AC261" s="950" t="s">
        <v>107</v>
      </c>
      <c r="AD261" s="683" t="s">
        <v>22</v>
      </c>
      <c r="AF261" s="11"/>
      <c r="AG261" s="11"/>
    </row>
    <row r="262" spans="2:33" ht="30" customHeight="1">
      <c r="B262" s="652" t="s">
        <v>21</v>
      </c>
      <c r="C262" s="616" t="s">
        <v>1590</v>
      </c>
      <c r="D262" s="611" t="s">
        <v>1589</v>
      </c>
      <c r="E262" s="611" t="s">
        <v>1588</v>
      </c>
      <c r="F262" s="613" t="s">
        <v>1587</v>
      </c>
      <c r="G262" s="611" t="s">
        <v>1586</v>
      </c>
      <c r="H262" s="638" t="s">
        <v>22</v>
      </c>
      <c r="I262" s="637" t="s">
        <v>22</v>
      </c>
      <c r="J262" s="137">
        <f t="shared" si="3"/>
        <v>2</v>
      </c>
      <c r="K262" s="677">
        <v>0</v>
      </c>
      <c r="L262" s="678">
        <v>0</v>
      </c>
      <c r="M262" s="678">
        <v>2</v>
      </c>
      <c r="N262" s="679">
        <v>0</v>
      </c>
      <c r="O262" s="680">
        <v>0</v>
      </c>
      <c r="P262" s="678">
        <v>0</v>
      </c>
      <c r="Q262" s="678">
        <v>2</v>
      </c>
      <c r="R262" s="679">
        <v>0</v>
      </c>
      <c r="S262" s="677">
        <v>1</v>
      </c>
      <c r="T262" s="678">
        <v>0</v>
      </c>
      <c r="U262" s="679">
        <v>1</v>
      </c>
      <c r="V262" s="276">
        <v>0</v>
      </c>
      <c r="W262" s="276">
        <v>0</v>
      </c>
      <c r="X262" s="681">
        <v>6728</v>
      </c>
      <c r="Y262" s="272" t="s">
        <v>744</v>
      </c>
      <c r="Z262" s="273" t="s">
        <v>444</v>
      </c>
      <c r="AA262" s="274">
        <v>365</v>
      </c>
      <c r="AB262" s="682" t="s">
        <v>117</v>
      </c>
      <c r="AC262" s="950" t="s">
        <v>107</v>
      </c>
      <c r="AD262" s="683" t="s">
        <v>22</v>
      </c>
      <c r="AF262" s="11"/>
      <c r="AG262" s="11"/>
    </row>
    <row r="263" spans="2:33" ht="30" customHeight="1">
      <c r="B263" s="652" t="s">
        <v>21</v>
      </c>
      <c r="C263" s="616" t="s">
        <v>1585</v>
      </c>
      <c r="D263" s="657" t="s">
        <v>1584</v>
      </c>
      <c r="E263" s="564" t="s">
        <v>1583</v>
      </c>
      <c r="F263" s="613" t="s">
        <v>1582</v>
      </c>
      <c r="G263" s="657" t="s">
        <v>1582</v>
      </c>
      <c r="H263" s="638" t="s">
        <v>22</v>
      </c>
      <c r="I263" s="637" t="s">
        <v>22</v>
      </c>
      <c r="J263" s="137">
        <f t="shared" si="3"/>
        <v>1</v>
      </c>
      <c r="K263" s="677">
        <v>0</v>
      </c>
      <c r="L263" s="678">
        <v>0</v>
      </c>
      <c r="M263" s="678">
        <v>1</v>
      </c>
      <c r="N263" s="679">
        <v>0</v>
      </c>
      <c r="O263" s="680">
        <v>0</v>
      </c>
      <c r="P263" s="678">
        <v>0</v>
      </c>
      <c r="Q263" s="678">
        <v>1</v>
      </c>
      <c r="R263" s="679">
        <v>0</v>
      </c>
      <c r="S263" s="677">
        <v>0</v>
      </c>
      <c r="T263" s="678">
        <v>1</v>
      </c>
      <c r="U263" s="679">
        <v>0</v>
      </c>
      <c r="V263" s="276">
        <v>0</v>
      </c>
      <c r="W263" s="276">
        <v>0</v>
      </c>
      <c r="X263" s="681">
        <v>3776</v>
      </c>
      <c r="Y263" s="272" t="s">
        <v>744</v>
      </c>
      <c r="Z263" s="273" t="s">
        <v>444</v>
      </c>
      <c r="AA263" s="274">
        <v>365</v>
      </c>
      <c r="AB263" s="682" t="s">
        <v>117</v>
      </c>
      <c r="AC263" s="950" t="s">
        <v>107</v>
      </c>
      <c r="AD263" s="683" t="s">
        <v>22</v>
      </c>
      <c r="AF263" s="11"/>
      <c r="AG263" s="11"/>
    </row>
    <row r="264" spans="2:33" ht="30" customHeight="1">
      <c r="B264" s="652" t="s">
        <v>21</v>
      </c>
      <c r="C264" s="616" t="s">
        <v>1581</v>
      </c>
      <c r="D264" s="657" t="s">
        <v>1580</v>
      </c>
      <c r="E264" s="564" t="s">
        <v>1579</v>
      </c>
      <c r="F264" s="613" t="s">
        <v>1578</v>
      </c>
      <c r="G264" s="657" t="s">
        <v>1577</v>
      </c>
      <c r="H264" s="638" t="s">
        <v>22</v>
      </c>
      <c r="I264" s="637" t="s">
        <v>22</v>
      </c>
      <c r="J264" s="137">
        <f t="shared" ref="J264:J286" si="4">SUM(K264:N264)</f>
        <v>3</v>
      </c>
      <c r="K264" s="677">
        <v>0</v>
      </c>
      <c r="L264" s="678">
        <v>2</v>
      </c>
      <c r="M264" s="678">
        <v>1</v>
      </c>
      <c r="N264" s="679">
        <v>0</v>
      </c>
      <c r="O264" s="680">
        <v>0</v>
      </c>
      <c r="P264" s="678">
        <v>2</v>
      </c>
      <c r="Q264" s="678">
        <v>1</v>
      </c>
      <c r="R264" s="679">
        <v>0</v>
      </c>
      <c r="S264" s="677">
        <v>0</v>
      </c>
      <c r="T264" s="678">
        <v>0</v>
      </c>
      <c r="U264" s="679">
        <v>3</v>
      </c>
      <c r="V264" s="276">
        <v>0</v>
      </c>
      <c r="W264" s="276">
        <v>0</v>
      </c>
      <c r="X264" s="681">
        <v>1332</v>
      </c>
      <c r="Y264" s="272" t="s">
        <v>744</v>
      </c>
      <c r="Z264" s="273" t="s">
        <v>444</v>
      </c>
      <c r="AA264" s="274">
        <v>365</v>
      </c>
      <c r="AB264" s="682" t="s">
        <v>117</v>
      </c>
      <c r="AC264" s="950" t="s">
        <v>107</v>
      </c>
      <c r="AD264" s="683" t="s">
        <v>22</v>
      </c>
      <c r="AF264" s="11"/>
      <c r="AG264" s="11"/>
    </row>
    <row r="265" spans="2:33" ht="30" customHeight="1">
      <c r="B265" s="1013" t="s">
        <v>21</v>
      </c>
      <c r="C265" s="1014" t="s">
        <v>4342</v>
      </c>
      <c r="D265" s="1015" t="s">
        <v>4343</v>
      </c>
      <c r="E265" s="1016" t="s">
        <v>4344</v>
      </c>
      <c r="F265" s="1017" t="s">
        <v>4345</v>
      </c>
      <c r="G265" s="1015" t="s">
        <v>4346</v>
      </c>
      <c r="H265" s="1018" t="s">
        <v>22</v>
      </c>
      <c r="I265" s="1019" t="s">
        <v>22</v>
      </c>
      <c r="J265" s="137">
        <f t="shared" si="4"/>
        <v>2</v>
      </c>
      <c r="K265" s="1020">
        <v>0</v>
      </c>
      <c r="L265" s="1021">
        <v>0</v>
      </c>
      <c r="M265" s="1021">
        <v>2</v>
      </c>
      <c r="N265" s="1022">
        <v>0</v>
      </c>
      <c r="O265" s="1023">
        <v>0</v>
      </c>
      <c r="P265" s="1021">
        <v>0</v>
      </c>
      <c r="Q265" s="1021">
        <v>2</v>
      </c>
      <c r="R265" s="1022">
        <v>0</v>
      </c>
      <c r="S265" s="1024">
        <v>0</v>
      </c>
      <c r="T265" s="1021">
        <v>2</v>
      </c>
      <c r="U265" s="1022">
        <v>0</v>
      </c>
      <c r="V265" s="1025">
        <v>0</v>
      </c>
      <c r="W265" s="1025">
        <v>0</v>
      </c>
      <c r="X265" s="1025" t="s">
        <v>444</v>
      </c>
      <c r="Y265" s="1026" t="s">
        <v>744</v>
      </c>
      <c r="Z265" s="1027" t="s">
        <v>444</v>
      </c>
      <c r="AA265" s="1028">
        <v>365</v>
      </c>
      <c r="AB265" s="1029" t="s">
        <v>4347</v>
      </c>
      <c r="AC265" s="1030" t="s">
        <v>4348</v>
      </c>
      <c r="AD265" s="1031" t="s">
        <v>22</v>
      </c>
      <c r="AF265" s="11"/>
      <c r="AG265" s="11"/>
    </row>
    <row r="266" spans="2:33" ht="30" customHeight="1">
      <c r="B266" s="652" t="s">
        <v>21</v>
      </c>
      <c r="C266" s="616" t="s">
        <v>4251</v>
      </c>
      <c r="D266" s="657" t="s">
        <v>773</v>
      </c>
      <c r="E266" s="564" t="s">
        <v>4252</v>
      </c>
      <c r="F266" s="613" t="s">
        <v>772</v>
      </c>
      <c r="G266" s="657" t="s">
        <v>4349</v>
      </c>
      <c r="H266" s="638" t="s">
        <v>22</v>
      </c>
      <c r="I266" s="637" t="s">
        <v>22</v>
      </c>
      <c r="J266" s="137">
        <f t="shared" si="4"/>
        <v>1</v>
      </c>
      <c r="K266" s="677">
        <v>0</v>
      </c>
      <c r="L266" s="678">
        <v>0</v>
      </c>
      <c r="M266" s="678">
        <v>1</v>
      </c>
      <c r="N266" s="679">
        <v>0</v>
      </c>
      <c r="O266" s="680">
        <v>0</v>
      </c>
      <c r="P266" s="678">
        <v>0</v>
      </c>
      <c r="Q266" s="678">
        <v>1</v>
      </c>
      <c r="R266" s="679">
        <v>0</v>
      </c>
      <c r="S266" s="677">
        <v>1</v>
      </c>
      <c r="T266" s="678">
        <v>0</v>
      </c>
      <c r="U266" s="679">
        <v>0</v>
      </c>
      <c r="V266" s="276">
        <v>0</v>
      </c>
      <c r="W266" s="276">
        <v>0</v>
      </c>
      <c r="X266" s="276" t="s">
        <v>444</v>
      </c>
      <c r="Y266" s="272" t="s">
        <v>744</v>
      </c>
      <c r="Z266" s="273" t="s">
        <v>444</v>
      </c>
      <c r="AA266" s="274">
        <v>365</v>
      </c>
      <c r="AB266" s="682" t="s">
        <v>4253</v>
      </c>
      <c r="AC266" s="950" t="s">
        <v>438</v>
      </c>
      <c r="AD266" s="683" t="s">
        <v>22</v>
      </c>
      <c r="AF266" s="11"/>
      <c r="AG266" s="11"/>
    </row>
    <row r="267" spans="2:33" ht="30" customHeight="1">
      <c r="B267" s="610" t="s">
        <v>23</v>
      </c>
      <c r="C267" s="616" t="s">
        <v>1576</v>
      </c>
      <c r="D267" s="611" t="s">
        <v>1575</v>
      </c>
      <c r="E267" s="611" t="s">
        <v>1574</v>
      </c>
      <c r="F267" s="613" t="s">
        <v>1573</v>
      </c>
      <c r="G267" s="611" t="s">
        <v>1572</v>
      </c>
      <c r="H267" s="638" t="s">
        <v>22</v>
      </c>
      <c r="I267" s="614" t="s">
        <v>1571</v>
      </c>
      <c r="J267" s="137">
        <f t="shared" si="4"/>
        <v>2</v>
      </c>
      <c r="K267" s="677">
        <v>0</v>
      </c>
      <c r="L267" s="678">
        <v>1</v>
      </c>
      <c r="M267" s="678">
        <v>1</v>
      </c>
      <c r="N267" s="679">
        <v>0</v>
      </c>
      <c r="O267" s="680">
        <v>0</v>
      </c>
      <c r="P267" s="678">
        <v>1</v>
      </c>
      <c r="Q267" s="678">
        <v>1</v>
      </c>
      <c r="R267" s="679">
        <v>0</v>
      </c>
      <c r="S267" s="677">
        <v>1</v>
      </c>
      <c r="T267" s="678">
        <v>0</v>
      </c>
      <c r="U267" s="679">
        <v>1</v>
      </c>
      <c r="V267" s="276">
        <v>0</v>
      </c>
      <c r="W267" s="276">
        <v>0</v>
      </c>
      <c r="X267" s="681">
        <v>15781</v>
      </c>
      <c r="Y267" s="272" t="s">
        <v>739</v>
      </c>
      <c r="Z267" s="273" t="s">
        <v>3702</v>
      </c>
      <c r="AA267" s="274">
        <v>330</v>
      </c>
      <c r="AB267" s="682" t="s">
        <v>108</v>
      </c>
      <c r="AC267" s="950" t="s">
        <v>107</v>
      </c>
      <c r="AD267" s="683" t="s">
        <v>22</v>
      </c>
      <c r="AF267" s="11"/>
      <c r="AG267" s="11"/>
    </row>
    <row r="268" spans="2:33" ht="30" customHeight="1">
      <c r="B268" s="610" t="s">
        <v>23</v>
      </c>
      <c r="C268" s="616" t="s">
        <v>1570</v>
      </c>
      <c r="D268" s="612" t="s">
        <v>1569</v>
      </c>
      <c r="E268" s="611" t="s">
        <v>1568</v>
      </c>
      <c r="F268" s="613" t="s">
        <v>1567</v>
      </c>
      <c r="G268" s="612" t="s">
        <v>1566</v>
      </c>
      <c r="H268" s="638" t="s">
        <v>22</v>
      </c>
      <c r="I268" s="614" t="s">
        <v>1565</v>
      </c>
      <c r="J268" s="137">
        <f t="shared" si="4"/>
        <v>2</v>
      </c>
      <c r="K268" s="677">
        <v>0</v>
      </c>
      <c r="L268" s="678">
        <v>1</v>
      </c>
      <c r="M268" s="678">
        <v>1</v>
      </c>
      <c r="N268" s="679">
        <v>0</v>
      </c>
      <c r="O268" s="680">
        <v>0</v>
      </c>
      <c r="P268" s="678">
        <v>1</v>
      </c>
      <c r="Q268" s="678">
        <v>1</v>
      </c>
      <c r="R268" s="679">
        <v>0</v>
      </c>
      <c r="S268" s="677">
        <v>0</v>
      </c>
      <c r="T268" s="678">
        <v>0</v>
      </c>
      <c r="U268" s="679">
        <v>2</v>
      </c>
      <c r="V268" s="276">
        <v>0</v>
      </c>
      <c r="W268" s="276">
        <v>0</v>
      </c>
      <c r="X268" s="681">
        <v>7525</v>
      </c>
      <c r="Y268" s="272" t="s">
        <v>739</v>
      </c>
      <c r="Z268" s="273" t="s">
        <v>3702</v>
      </c>
      <c r="AA268" s="274">
        <v>330</v>
      </c>
      <c r="AB268" s="682" t="s">
        <v>108</v>
      </c>
      <c r="AC268" s="950" t="s">
        <v>107</v>
      </c>
      <c r="AD268" s="683" t="s">
        <v>22</v>
      </c>
      <c r="AF268" s="11"/>
      <c r="AG268" s="11"/>
    </row>
    <row r="269" spans="2:33" ht="30" customHeight="1">
      <c r="B269" s="610" t="s">
        <v>23</v>
      </c>
      <c r="C269" s="616" t="s">
        <v>1564</v>
      </c>
      <c r="D269" s="611" t="s">
        <v>742</v>
      </c>
      <c r="E269" s="611" t="s">
        <v>1563</v>
      </c>
      <c r="F269" s="613" t="s">
        <v>1562</v>
      </c>
      <c r="G269" s="611" t="s">
        <v>1562</v>
      </c>
      <c r="H269" s="638" t="s">
        <v>22</v>
      </c>
      <c r="I269" s="637" t="s">
        <v>22</v>
      </c>
      <c r="J269" s="137">
        <f t="shared" si="4"/>
        <v>1</v>
      </c>
      <c r="K269" s="677">
        <v>0</v>
      </c>
      <c r="L269" s="678">
        <v>0</v>
      </c>
      <c r="M269" s="678">
        <v>1</v>
      </c>
      <c r="N269" s="679">
        <v>0</v>
      </c>
      <c r="O269" s="680">
        <v>0</v>
      </c>
      <c r="P269" s="678">
        <v>0</v>
      </c>
      <c r="Q269" s="678">
        <v>1</v>
      </c>
      <c r="R269" s="679">
        <v>0</v>
      </c>
      <c r="S269" s="677">
        <v>0</v>
      </c>
      <c r="T269" s="678">
        <v>0</v>
      </c>
      <c r="U269" s="679">
        <v>1</v>
      </c>
      <c r="V269" s="276">
        <v>0</v>
      </c>
      <c r="W269" s="276">
        <v>0</v>
      </c>
      <c r="X269" s="681">
        <v>30285</v>
      </c>
      <c r="Y269" s="272" t="s">
        <v>739</v>
      </c>
      <c r="Z269" s="273" t="s">
        <v>3702</v>
      </c>
      <c r="AA269" s="274">
        <v>330</v>
      </c>
      <c r="AB269" s="682" t="s">
        <v>108</v>
      </c>
      <c r="AC269" s="950" t="s">
        <v>107</v>
      </c>
      <c r="AD269" s="683" t="s">
        <v>22</v>
      </c>
      <c r="AF269" s="11"/>
      <c r="AG269" s="11"/>
    </row>
    <row r="270" spans="2:33" ht="30" customHeight="1">
      <c r="B270" s="652" t="s">
        <v>14</v>
      </c>
      <c r="C270" s="616" t="s">
        <v>1561</v>
      </c>
      <c r="D270" s="611" t="s">
        <v>40</v>
      </c>
      <c r="E270" s="611" t="s">
        <v>1560</v>
      </c>
      <c r="F270" s="613" t="s">
        <v>1559</v>
      </c>
      <c r="G270" s="611" t="s">
        <v>1558</v>
      </c>
      <c r="H270" s="638" t="s">
        <v>22</v>
      </c>
      <c r="I270" s="637" t="s">
        <v>22</v>
      </c>
      <c r="J270" s="137">
        <f t="shared" si="4"/>
        <v>4</v>
      </c>
      <c r="K270" s="677">
        <v>0</v>
      </c>
      <c r="L270" s="678">
        <v>0</v>
      </c>
      <c r="M270" s="678">
        <v>4</v>
      </c>
      <c r="N270" s="679">
        <v>0</v>
      </c>
      <c r="O270" s="680">
        <v>0</v>
      </c>
      <c r="P270" s="678">
        <v>0</v>
      </c>
      <c r="Q270" s="678">
        <v>0</v>
      </c>
      <c r="R270" s="679">
        <v>0</v>
      </c>
      <c r="S270" s="677">
        <v>0</v>
      </c>
      <c r="T270" s="678">
        <v>0</v>
      </c>
      <c r="U270" s="679">
        <v>0</v>
      </c>
      <c r="V270" s="276">
        <v>0</v>
      </c>
      <c r="W270" s="276">
        <v>20</v>
      </c>
      <c r="X270" s="681">
        <v>12902</v>
      </c>
      <c r="Y270" s="272" t="s">
        <v>744</v>
      </c>
      <c r="Z270" s="273" t="s">
        <v>1076</v>
      </c>
      <c r="AA270" s="274">
        <v>346</v>
      </c>
      <c r="AB270" s="682" t="s">
        <v>108</v>
      </c>
      <c r="AC270" s="273" t="s">
        <v>107</v>
      </c>
      <c r="AD270" s="683" t="s">
        <v>22</v>
      </c>
      <c r="AF270" s="11"/>
      <c r="AG270" s="11"/>
    </row>
    <row r="271" spans="2:33" ht="28.8">
      <c r="B271" s="610" t="s">
        <v>12</v>
      </c>
      <c r="C271" s="616" t="s">
        <v>4109</v>
      </c>
      <c r="D271" s="611" t="s">
        <v>1542</v>
      </c>
      <c r="E271" s="611" t="s">
        <v>3762</v>
      </c>
      <c r="F271" s="658" t="s">
        <v>3763</v>
      </c>
      <c r="G271" s="636" t="s">
        <v>22</v>
      </c>
      <c r="H271" s="638" t="s">
        <v>22</v>
      </c>
      <c r="I271" s="614" t="s">
        <v>1541</v>
      </c>
      <c r="J271" s="137">
        <f t="shared" si="4"/>
        <v>2</v>
      </c>
      <c r="K271" s="677">
        <v>0</v>
      </c>
      <c r="L271" s="678">
        <v>0</v>
      </c>
      <c r="M271" s="678">
        <v>0</v>
      </c>
      <c r="N271" s="679">
        <v>2</v>
      </c>
      <c r="O271" s="680">
        <v>0</v>
      </c>
      <c r="P271" s="678">
        <v>0</v>
      </c>
      <c r="Q271" s="678">
        <v>0</v>
      </c>
      <c r="R271" s="679">
        <v>2</v>
      </c>
      <c r="S271" s="677">
        <v>2</v>
      </c>
      <c r="T271" s="678">
        <v>0</v>
      </c>
      <c r="U271" s="679">
        <v>0</v>
      </c>
      <c r="V271" s="276">
        <v>0</v>
      </c>
      <c r="W271" s="276">
        <v>16</v>
      </c>
      <c r="X271" s="681">
        <v>963</v>
      </c>
      <c r="Y271" s="272" t="s">
        <v>744</v>
      </c>
      <c r="Z271" s="273" t="s">
        <v>4019</v>
      </c>
      <c r="AA271" s="274">
        <v>243</v>
      </c>
      <c r="AB271" s="682" t="s">
        <v>117</v>
      </c>
      <c r="AC271" s="273" t="s">
        <v>146</v>
      </c>
      <c r="AD271" s="692" t="s">
        <v>1540</v>
      </c>
      <c r="AF271" s="11"/>
      <c r="AG271" s="11"/>
    </row>
    <row r="272" spans="2:33" ht="28.8">
      <c r="B272" s="610" t="s">
        <v>12</v>
      </c>
      <c r="C272" s="616" t="s">
        <v>4110</v>
      </c>
      <c r="D272" s="611" t="s">
        <v>1539</v>
      </c>
      <c r="E272" s="611" t="s">
        <v>1538</v>
      </c>
      <c r="F272" s="658" t="s">
        <v>3764</v>
      </c>
      <c r="G272" s="636" t="s">
        <v>22</v>
      </c>
      <c r="H272" s="638" t="s">
        <v>22</v>
      </c>
      <c r="I272" s="614" t="s">
        <v>1537</v>
      </c>
      <c r="J272" s="137">
        <f t="shared" si="4"/>
        <v>3</v>
      </c>
      <c r="K272" s="677">
        <v>0</v>
      </c>
      <c r="L272" s="678">
        <v>0</v>
      </c>
      <c r="M272" s="678">
        <v>0</v>
      </c>
      <c r="N272" s="679">
        <v>3</v>
      </c>
      <c r="O272" s="680">
        <v>0</v>
      </c>
      <c r="P272" s="678">
        <v>0</v>
      </c>
      <c r="Q272" s="678">
        <v>0</v>
      </c>
      <c r="R272" s="679">
        <v>3</v>
      </c>
      <c r="S272" s="677">
        <v>1</v>
      </c>
      <c r="T272" s="678">
        <v>0</v>
      </c>
      <c r="U272" s="679">
        <v>2</v>
      </c>
      <c r="V272" s="276">
        <v>0</v>
      </c>
      <c r="W272" s="276">
        <v>7</v>
      </c>
      <c r="X272" s="681">
        <v>412</v>
      </c>
      <c r="Y272" s="272" t="s">
        <v>744</v>
      </c>
      <c r="Z272" s="273" t="s">
        <v>4019</v>
      </c>
      <c r="AA272" s="274">
        <v>243</v>
      </c>
      <c r="AB272" s="682" t="s">
        <v>117</v>
      </c>
      <c r="AC272" s="273" t="s">
        <v>146</v>
      </c>
      <c r="AD272" s="692" t="s">
        <v>1536</v>
      </c>
      <c r="AF272" s="11"/>
      <c r="AG272" s="11"/>
    </row>
    <row r="273" spans="2:33" ht="28.8">
      <c r="B273" s="610" t="s">
        <v>12</v>
      </c>
      <c r="C273" s="616" t="s">
        <v>4108</v>
      </c>
      <c r="D273" s="611" t="s">
        <v>1535</v>
      </c>
      <c r="E273" s="611" t="s">
        <v>3765</v>
      </c>
      <c r="F273" s="658" t="s">
        <v>3766</v>
      </c>
      <c r="G273" s="636" t="s">
        <v>22</v>
      </c>
      <c r="H273" s="638" t="s">
        <v>22</v>
      </c>
      <c r="I273" s="614" t="s">
        <v>1534</v>
      </c>
      <c r="J273" s="137">
        <f t="shared" si="4"/>
        <v>3</v>
      </c>
      <c r="K273" s="677">
        <v>0</v>
      </c>
      <c r="L273" s="678">
        <v>0</v>
      </c>
      <c r="M273" s="678">
        <v>0</v>
      </c>
      <c r="N273" s="679">
        <v>3</v>
      </c>
      <c r="O273" s="680">
        <v>0</v>
      </c>
      <c r="P273" s="678">
        <v>0</v>
      </c>
      <c r="Q273" s="678">
        <v>0</v>
      </c>
      <c r="R273" s="679">
        <v>3</v>
      </c>
      <c r="S273" s="677">
        <v>2</v>
      </c>
      <c r="T273" s="678">
        <v>0</v>
      </c>
      <c r="U273" s="679">
        <v>1</v>
      </c>
      <c r="V273" s="276">
        <v>0</v>
      </c>
      <c r="W273" s="276">
        <v>20</v>
      </c>
      <c r="X273" s="681">
        <v>1928</v>
      </c>
      <c r="Y273" s="272" t="s">
        <v>744</v>
      </c>
      <c r="Z273" s="273" t="s">
        <v>4019</v>
      </c>
      <c r="AA273" s="274">
        <v>243</v>
      </c>
      <c r="AB273" s="682" t="s">
        <v>117</v>
      </c>
      <c r="AC273" s="273" t="s">
        <v>146</v>
      </c>
      <c r="AD273" s="692" t="s">
        <v>1533</v>
      </c>
      <c r="AF273" s="11"/>
      <c r="AG273" s="11"/>
    </row>
    <row r="274" spans="2:33" ht="28.8">
      <c r="B274" s="610" t="s">
        <v>12</v>
      </c>
      <c r="C274" s="616" t="s">
        <v>4106</v>
      </c>
      <c r="D274" s="611" t="s">
        <v>1532</v>
      </c>
      <c r="E274" s="611" t="s">
        <v>3767</v>
      </c>
      <c r="F274" s="658" t="s">
        <v>3768</v>
      </c>
      <c r="G274" s="636" t="s">
        <v>22</v>
      </c>
      <c r="H274" s="638" t="s">
        <v>22</v>
      </c>
      <c r="I274" s="614" t="s">
        <v>1531</v>
      </c>
      <c r="J274" s="137">
        <f t="shared" si="4"/>
        <v>2</v>
      </c>
      <c r="K274" s="677">
        <v>0</v>
      </c>
      <c r="L274" s="678">
        <v>0</v>
      </c>
      <c r="M274" s="678">
        <v>0</v>
      </c>
      <c r="N274" s="679">
        <v>2</v>
      </c>
      <c r="O274" s="680">
        <v>0</v>
      </c>
      <c r="P274" s="678">
        <v>0</v>
      </c>
      <c r="Q274" s="678">
        <v>0</v>
      </c>
      <c r="R274" s="679">
        <v>2</v>
      </c>
      <c r="S274" s="677">
        <v>1</v>
      </c>
      <c r="T274" s="678">
        <v>1</v>
      </c>
      <c r="U274" s="679">
        <v>0</v>
      </c>
      <c r="V274" s="276">
        <v>0</v>
      </c>
      <c r="W274" s="276">
        <v>10</v>
      </c>
      <c r="X274" s="681">
        <v>1835</v>
      </c>
      <c r="Y274" s="272" t="s">
        <v>744</v>
      </c>
      <c r="Z274" s="273" t="s">
        <v>4019</v>
      </c>
      <c r="AA274" s="274">
        <v>243</v>
      </c>
      <c r="AB274" s="682" t="s">
        <v>117</v>
      </c>
      <c r="AC274" s="273" t="s">
        <v>146</v>
      </c>
      <c r="AD274" s="692" t="s">
        <v>1530</v>
      </c>
      <c r="AF274" s="11"/>
      <c r="AG274" s="11"/>
    </row>
    <row r="275" spans="2:33" ht="28.8">
      <c r="B275" s="610" t="s">
        <v>12</v>
      </c>
      <c r="C275" s="616" t="s">
        <v>4107</v>
      </c>
      <c r="D275" s="611" t="s">
        <v>1529</v>
      </c>
      <c r="E275" s="611" t="s">
        <v>3769</v>
      </c>
      <c r="F275" s="658" t="s">
        <v>3770</v>
      </c>
      <c r="G275" s="636" t="s">
        <v>22</v>
      </c>
      <c r="H275" s="638" t="s">
        <v>22</v>
      </c>
      <c r="I275" s="614" t="s">
        <v>1528</v>
      </c>
      <c r="J275" s="137">
        <f t="shared" si="4"/>
        <v>2</v>
      </c>
      <c r="K275" s="677">
        <v>0</v>
      </c>
      <c r="L275" s="678">
        <v>0</v>
      </c>
      <c r="M275" s="678">
        <v>0</v>
      </c>
      <c r="N275" s="679">
        <v>2</v>
      </c>
      <c r="O275" s="680">
        <v>0</v>
      </c>
      <c r="P275" s="678">
        <v>0</v>
      </c>
      <c r="Q275" s="678">
        <v>0</v>
      </c>
      <c r="R275" s="679">
        <v>2</v>
      </c>
      <c r="S275" s="677">
        <v>0</v>
      </c>
      <c r="T275" s="678">
        <v>0</v>
      </c>
      <c r="U275" s="679">
        <v>2</v>
      </c>
      <c r="V275" s="276">
        <v>0</v>
      </c>
      <c r="W275" s="276">
        <v>13</v>
      </c>
      <c r="X275" s="681">
        <v>339</v>
      </c>
      <c r="Y275" s="272" t="s">
        <v>744</v>
      </c>
      <c r="Z275" s="273" t="s">
        <v>4019</v>
      </c>
      <c r="AA275" s="274">
        <v>243</v>
      </c>
      <c r="AB275" s="682" t="s">
        <v>117</v>
      </c>
      <c r="AC275" s="273" t="s">
        <v>146</v>
      </c>
      <c r="AD275" s="692" t="s">
        <v>1527</v>
      </c>
      <c r="AF275" s="11"/>
      <c r="AG275" s="11"/>
    </row>
    <row r="276" spans="2:33" ht="28.8">
      <c r="B276" s="610" t="s">
        <v>12</v>
      </c>
      <c r="C276" s="616" t="s">
        <v>4105</v>
      </c>
      <c r="D276" s="611" t="s">
        <v>1526</v>
      </c>
      <c r="E276" s="611" t="s">
        <v>3771</v>
      </c>
      <c r="F276" s="658" t="s">
        <v>3772</v>
      </c>
      <c r="G276" s="636" t="s">
        <v>22</v>
      </c>
      <c r="H276" s="659" t="s">
        <v>3836</v>
      </c>
      <c r="I276" s="614" t="s">
        <v>1525</v>
      </c>
      <c r="J276" s="137">
        <f t="shared" si="4"/>
        <v>3</v>
      </c>
      <c r="K276" s="677">
        <v>0</v>
      </c>
      <c r="L276" s="678">
        <v>0</v>
      </c>
      <c r="M276" s="678">
        <v>0</v>
      </c>
      <c r="N276" s="679">
        <v>3</v>
      </c>
      <c r="O276" s="680">
        <v>0</v>
      </c>
      <c r="P276" s="678">
        <v>0</v>
      </c>
      <c r="Q276" s="678">
        <v>0</v>
      </c>
      <c r="R276" s="679">
        <v>3</v>
      </c>
      <c r="S276" s="677">
        <v>0</v>
      </c>
      <c r="T276" s="678">
        <v>0</v>
      </c>
      <c r="U276" s="679">
        <v>3</v>
      </c>
      <c r="V276" s="276">
        <v>0</v>
      </c>
      <c r="W276" s="276">
        <v>11</v>
      </c>
      <c r="X276" s="681">
        <v>274</v>
      </c>
      <c r="Y276" s="272" t="s">
        <v>744</v>
      </c>
      <c r="Z276" s="273" t="s">
        <v>4019</v>
      </c>
      <c r="AA276" s="274">
        <v>243</v>
      </c>
      <c r="AB276" s="682" t="s">
        <v>117</v>
      </c>
      <c r="AC276" s="273" t="s">
        <v>146</v>
      </c>
      <c r="AD276" s="692" t="s">
        <v>1524</v>
      </c>
      <c r="AF276" s="11"/>
      <c r="AG276" s="11"/>
    </row>
    <row r="277" spans="2:33" ht="28.8">
      <c r="B277" s="610" t="s">
        <v>12</v>
      </c>
      <c r="C277" s="616" t="s">
        <v>4104</v>
      </c>
      <c r="D277" s="611" t="s">
        <v>1523</v>
      </c>
      <c r="E277" s="611" t="s">
        <v>3773</v>
      </c>
      <c r="F277" s="658" t="s">
        <v>3774</v>
      </c>
      <c r="G277" s="636" t="s">
        <v>22</v>
      </c>
      <c r="H277" s="638" t="s">
        <v>22</v>
      </c>
      <c r="I277" s="614" t="s">
        <v>1522</v>
      </c>
      <c r="J277" s="137">
        <f t="shared" si="4"/>
        <v>3</v>
      </c>
      <c r="K277" s="677">
        <v>0</v>
      </c>
      <c r="L277" s="678">
        <v>0</v>
      </c>
      <c r="M277" s="678">
        <v>0</v>
      </c>
      <c r="N277" s="679">
        <v>3</v>
      </c>
      <c r="O277" s="680">
        <v>0</v>
      </c>
      <c r="P277" s="678">
        <v>0</v>
      </c>
      <c r="Q277" s="678">
        <v>0</v>
      </c>
      <c r="R277" s="679">
        <v>3</v>
      </c>
      <c r="S277" s="677">
        <v>0</v>
      </c>
      <c r="T277" s="678">
        <v>0</v>
      </c>
      <c r="U277" s="679">
        <v>3</v>
      </c>
      <c r="V277" s="276">
        <v>0</v>
      </c>
      <c r="W277" s="276">
        <v>15</v>
      </c>
      <c r="X277" s="681">
        <v>727</v>
      </c>
      <c r="Y277" s="272" t="s">
        <v>744</v>
      </c>
      <c r="Z277" s="273" t="s">
        <v>4019</v>
      </c>
      <c r="AA277" s="274">
        <v>243</v>
      </c>
      <c r="AB277" s="682" t="s">
        <v>117</v>
      </c>
      <c r="AC277" s="273" t="s">
        <v>146</v>
      </c>
      <c r="AD277" s="692" t="s">
        <v>1521</v>
      </c>
      <c r="AF277" s="11"/>
      <c r="AG277" s="11"/>
    </row>
    <row r="278" spans="2:33" ht="28.8">
      <c r="B278" s="610" t="s">
        <v>12</v>
      </c>
      <c r="C278" s="616" t="s">
        <v>4103</v>
      </c>
      <c r="D278" s="611" t="s">
        <v>404</v>
      </c>
      <c r="E278" s="611" t="s">
        <v>3775</v>
      </c>
      <c r="F278" s="613" t="s">
        <v>3776</v>
      </c>
      <c r="G278" s="660" t="s">
        <v>3777</v>
      </c>
      <c r="H278" s="614" t="s">
        <v>1520</v>
      </c>
      <c r="I278" s="614" t="s">
        <v>1519</v>
      </c>
      <c r="J278" s="137">
        <f t="shared" si="4"/>
        <v>2</v>
      </c>
      <c r="K278" s="677">
        <v>0</v>
      </c>
      <c r="L278" s="678">
        <v>0</v>
      </c>
      <c r="M278" s="678">
        <v>0</v>
      </c>
      <c r="N278" s="679">
        <v>2</v>
      </c>
      <c r="O278" s="680">
        <v>0</v>
      </c>
      <c r="P278" s="678">
        <v>0</v>
      </c>
      <c r="Q278" s="678">
        <v>0</v>
      </c>
      <c r="R278" s="679">
        <v>2</v>
      </c>
      <c r="S278" s="677">
        <v>0</v>
      </c>
      <c r="T278" s="678">
        <v>0</v>
      </c>
      <c r="U278" s="679">
        <v>2</v>
      </c>
      <c r="V278" s="276">
        <v>0</v>
      </c>
      <c r="W278" s="276">
        <v>7</v>
      </c>
      <c r="X278" s="681">
        <v>466</v>
      </c>
      <c r="Y278" s="272" t="s">
        <v>744</v>
      </c>
      <c r="Z278" s="273" t="s">
        <v>4019</v>
      </c>
      <c r="AA278" s="274">
        <v>243</v>
      </c>
      <c r="AB278" s="682" t="s">
        <v>117</v>
      </c>
      <c r="AC278" s="273" t="s">
        <v>146</v>
      </c>
      <c r="AD278" s="692" t="s">
        <v>1518</v>
      </c>
      <c r="AF278" s="11"/>
      <c r="AG278" s="11"/>
    </row>
    <row r="279" spans="2:33" ht="28.8">
      <c r="B279" s="610" t="s">
        <v>12</v>
      </c>
      <c r="C279" s="616" t="s">
        <v>4102</v>
      </c>
      <c r="D279" s="611" t="s">
        <v>1517</v>
      </c>
      <c r="E279" s="611" t="s">
        <v>3778</v>
      </c>
      <c r="F279" s="613" t="s">
        <v>1516</v>
      </c>
      <c r="G279" s="611" t="s">
        <v>1515</v>
      </c>
      <c r="H279" s="638" t="s">
        <v>22</v>
      </c>
      <c r="I279" s="614" t="s">
        <v>1514</v>
      </c>
      <c r="J279" s="137">
        <f t="shared" si="4"/>
        <v>2</v>
      </c>
      <c r="K279" s="677">
        <v>0</v>
      </c>
      <c r="L279" s="678">
        <v>0</v>
      </c>
      <c r="M279" s="678">
        <v>0</v>
      </c>
      <c r="N279" s="679">
        <v>2</v>
      </c>
      <c r="O279" s="680">
        <v>0</v>
      </c>
      <c r="P279" s="678">
        <v>0</v>
      </c>
      <c r="Q279" s="678">
        <v>0</v>
      </c>
      <c r="R279" s="679">
        <v>2</v>
      </c>
      <c r="S279" s="677">
        <v>0</v>
      </c>
      <c r="T279" s="678">
        <v>1</v>
      </c>
      <c r="U279" s="679">
        <v>1</v>
      </c>
      <c r="V279" s="276">
        <v>0</v>
      </c>
      <c r="W279" s="276">
        <v>9</v>
      </c>
      <c r="X279" s="681">
        <v>626</v>
      </c>
      <c r="Y279" s="272" t="s">
        <v>744</v>
      </c>
      <c r="Z279" s="273" t="s">
        <v>4019</v>
      </c>
      <c r="AA279" s="274">
        <v>243</v>
      </c>
      <c r="AB279" s="682" t="s">
        <v>117</v>
      </c>
      <c r="AC279" s="273" t="s">
        <v>146</v>
      </c>
      <c r="AD279" s="692" t="s">
        <v>1513</v>
      </c>
      <c r="AF279" s="11"/>
      <c r="AG279" s="11"/>
    </row>
    <row r="280" spans="2:33" ht="28.8">
      <c r="B280" s="610" t="s">
        <v>12</v>
      </c>
      <c r="C280" s="616" t="s">
        <v>4101</v>
      </c>
      <c r="D280" s="611" t="s">
        <v>1512</v>
      </c>
      <c r="E280" s="611" t="s">
        <v>3779</v>
      </c>
      <c r="F280" s="658" t="s">
        <v>3780</v>
      </c>
      <c r="G280" s="636" t="s">
        <v>22</v>
      </c>
      <c r="H280" s="661" t="s">
        <v>4283</v>
      </c>
      <c r="I280" s="614" t="s">
        <v>4282</v>
      </c>
      <c r="J280" s="137">
        <f t="shared" si="4"/>
        <v>1</v>
      </c>
      <c r="K280" s="677">
        <v>0</v>
      </c>
      <c r="L280" s="678">
        <v>0</v>
      </c>
      <c r="M280" s="678">
        <v>0</v>
      </c>
      <c r="N280" s="679">
        <v>1</v>
      </c>
      <c r="O280" s="680">
        <v>0</v>
      </c>
      <c r="P280" s="678">
        <v>0</v>
      </c>
      <c r="Q280" s="678">
        <v>0</v>
      </c>
      <c r="R280" s="679">
        <v>1</v>
      </c>
      <c r="S280" s="677">
        <v>0</v>
      </c>
      <c r="T280" s="678">
        <v>0</v>
      </c>
      <c r="U280" s="679">
        <v>1</v>
      </c>
      <c r="V280" s="276">
        <v>0</v>
      </c>
      <c r="W280" s="276">
        <v>8</v>
      </c>
      <c r="X280" s="681">
        <v>314</v>
      </c>
      <c r="Y280" s="272" t="s">
        <v>744</v>
      </c>
      <c r="Z280" s="273" t="s">
        <v>4019</v>
      </c>
      <c r="AA280" s="274">
        <v>243</v>
      </c>
      <c r="AB280" s="682" t="s">
        <v>117</v>
      </c>
      <c r="AC280" s="273" t="s">
        <v>146</v>
      </c>
      <c r="AD280" s="692" t="s">
        <v>1511</v>
      </c>
      <c r="AF280" s="11"/>
      <c r="AG280" s="11"/>
    </row>
    <row r="281" spans="2:33" ht="28.8">
      <c r="B281" s="610" t="s">
        <v>12</v>
      </c>
      <c r="C281" s="616" t="s">
        <v>4100</v>
      </c>
      <c r="D281" s="611" t="s">
        <v>1510</v>
      </c>
      <c r="E281" s="611" t="s">
        <v>3781</v>
      </c>
      <c r="F281" s="658" t="s">
        <v>3849</v>
      </c>
      <c r="G281" s="660" t="s">
        <v>1509</v>
      </c>
      <c r="H281" s="429" t="s">
        <v>4284</v>
      </c>
      <c r="I281" s="614" t="s">
        <v>1508</v>
      </c>
      <c r="J281" s="137">
        <f t="shared" si="4"/>
        <v>2</v>
      </c>
      <c r="K281" s="677">
        <v>0</v>
      </c>
      <c r="L281" s="678">
        <v>0</v>
      </c>
      <c r="M281" s="678">
        <v>0</v>
      </c>
      <c r="N281" s="679">
        <v>2</v>
      </c>
      <c r="O281" s="680">
        <v>0</v>
      </c>
      <c r="P281" s="678">
        <v>0</v>
      </c>
      <c r="Q281" s="678">
        <v>0</v>
      </c>
      <c r="R281" s="679">
        <v>2</v>
      </c>
      <c r="S281" s="677">
        <v>0</v>
      </c>
      <c r="T281" s="678">
        <v>0</v>
      </c>
      <c r="U281" s="679">
        <v>2</v>
      </c>
      <c r="V281" s="276">
        <v>1</v>
      </c>
      <c r="W281" s="276">
        <v>24</v>
      </c>
      <c r="X281" s="681">
        <v>1235</v>
      </c>
      <c r="Y281" s="272" t="s">
        <v>744</v>
      </c>
      <c r="Z281" s="273" t="s">
        <v>4019</v>
      </c>
      <c r="AA281" s="274">
        <v>243</v>
      </c>
      <c r="AB281" s="682" t="s">
        <v>117</v>
      </c>
      <c r="AC281" s="273" t="s">
        <v>146</v>
      </c>
      <c r="AD281" s="692" t="s">
        <v>1507</v>
      </c>
      <c r="AF281" s="11"/>
      <c r="AG281" s="11"/>
    </row>
    <row r="282" spans="2:33" ht="28.8">
      <c r="B282" s="610" t="s">
        <v>12</v>
      </c>
      <c r="C282" s="616" t="s">
        <v>4099</v>
      </c>
      <c r="D282" s="611" t="s">
        <v>1506</v>
      </c>
      <c r="E282" s="611" t="s">
        <v>3782</v>
      </c>
      <c r="F282" s="658" t="s">
        <v>3783</v>
      </c>
      <c r="G282" s="636" t="s">
        <v>22</v>
      </c>
      <c r="H282" s="638" t="s">
        <v>22</v>
      </c>
      <c r="I282" s="614" t="s">
        <v>1505</v>
      </c>
      <c r="J282" s="137">
        <f t="shared" si="4"/>
        <v>2</v>
      </c>
      <c r="K282" s="677">
        <v>0</v>
      </c>
      <c r="L282" s="678">
        <v>0</v>
      </c>
      <c r="M282" s="678">
        <v>0</v>
      </c>
      <c r="N282" s="679">
        <v>2</v>
      </c>
      <c r="O282" s="680">
        <v>0</v>
      </c>
      <c r="P282" s="678">
        <v>0</v>
      </c>
      <c r="Q282" s="678">
        <v>0</v>
      </c>
      <c r="R282" s="679">
        <v>2</v>
      </c>
      <c r="S282" s="677">
        <v>0</v>
      </c>
      <c r="T282" s="678">
        <v>2</v>
      </c>
      <c r="U282" s="679">
        <v>0</v>
      </c>
      <c r="V282" s="276">
        <v>0</v>
      </c>
      <c r="W282" s="276">
        <v>18</v>
      </c>
      <c r="X282" s="681">
        <v>642</v>
      </c>
      <c r="Y282" s="272" t="s">
        <v>744</v>
      </c>
      <c r="Z282" s="273" t="s">
        <v>4019</v>
      </c>
      <c r="AA282" s="274">
        <v>243</v>
      </c>
      <c r="AB282" s="682" t="s">
        <v>117</v>
      </c>
      <c r="AC282" s="273" t="s">
        <v>146</v>
      </c>
      <c r="AD282" s="692" t="s">
        <v>1504</v>
      </c>
      <c r="AF282" s="11"/>
      <c r="AG282" s="11"/>
    </row>
    <row r="283" spans="2:33" ht="28.8">
      <c r="B283" s="610" t="s">
        <v>12</v>
      </c>
      <c r="C283" s="616" t="s">
        <v>4098</v>
      </c>
      <c r="D283" s="611" t="s">
        <v>410</v>
      </c>
      <c r="E283" s="611" t="s">
        <v>3784</v>
      </c>
      <c r="F283" s="658" t="s">
        <v>3785</v>
      </c>
      <c r="G283" s="636" t="s">
        <v>22</v>
      </c>
      <c r="H283" s="638" t="s">
        <v>22</v>
      </c>
      <c r="I283" s="614" t="s">
        <v>1503</v>
      </c>
      <c r="J283" s="137">
        <f t="shared" si="4"/>
        <v>2</v>
      </c>
      <c r="K283" s="677">
        <v>0</v>
      </c>
      <c r="L283" s="678">
        <v>0</v>
      </c>
      <c r="M283" s="678">
        <v>0</v>
      </c>
      <c r="N283" s="679">
        <v>2</v>
      </c>
      <c r="O283" s="680">
        <v>0</v>
      </c>
      <c r="P283" s="678">
        <v>0</v>
      </c>
      <c r="Q283" s="678">
        <v>0</v>
      </c>
      <c r="R283" s="679">
        <v>2</v>
      </c>
      <c r="S283" s="677">
        <v>0</v>
      </c>
      <c r="T283" s="678">
        <v>0</v>
      </c>
      <c r="U283" s="679">
        <v>2</v>
      </c>
      <c r="V283" s="276">
        <v>0</v>
      </c>
      <c r="W283" s="276">
        <v>16</v>
      </c>
      <c r="X283" s="681">
        <v>1023</v>
      </c>
      <c r="Y283" s="272" t="s">
        <v>744</v>
      </c>
      <c r="Z283" s="273" t="s">
        <v>4019</v>
      </c>
      <c r="AA283" s="274">
        <v>243</v>
      </c>
      <c r="AB283" s="682" t="s">
        <v>117</v>
      </c>
      <c r="AC283" s="273" t="s">
        <v>146</v>
      </c>
      <c r="AD283" s="692" t="s">
        <v>1502</v>
      </c>
      <c r="AF283" s="11"/>
      <c r="AG283" s="11"/>
    </row>
    <row r="284" spans="2:33" ht="34.950000000000003" customHeight="1">
      <c r="B284" s="652" t="s">
        <v>1483</v>
      </c>
      <c r="C284" s="618" t="s">
        <v>1501</v>
      </c>
      <c r="D284" s="619" t="s">
        <v>1500</v>
      </c>
      <c r="E284" s="618" t="s">
        <v>1499</v>
      </c>
      <c r="F284" s="613" t="s">
        <v>1498</v>
      </c>
      <c r="G284" s="619" t="s">
        <v>4254</v>
      </c>
      <c r="H284" s="621" t="s">
        <v>4255</v>
      </c>
      <c r="I284" s="621" t="s">
        <v>1497</v>
      </c>
      <c r="J284" s="137">
        <f t="shared" si="4"/>
        <v>3</v>
      </c>
      <c r="K284" s="677">
        <v>0</v>
      </c>
      <c r="L284" s="678">
        <v>0</v>
      </c>
      <c r="M284" s="678">
        <v>0</v>
      </c>
      <c r="N284" s="679">
        <v>3</v>
      </c>
      <c r="O284" s="680">
        <v>0</v>
      </c>
      <c r="P284" s="678">
        <v>0</v>
      </c>
      <c r="Q284" s="678">
        <v>0</v>
      </c>
      <c r="R284" s="679">
        <v>3</v>
      </c>
      <c r="S284" s="677">
        <v>0</v>
      </c>
      <c r="T284" s="678">
        <v>1</v>
      </c>
      <c r="U284" s="679">
        <v>2</v>
      </c>
      <c r="V284" s="276">
        <v>2</v>
      </c>
      <c r="W284" s="276">
        <v>20</v>
      </c>
      <c r="X284" s="681">
        <v>5571</v>
      </c>
      <c r="Y284" s="272" t="s">
        <v>707</v>
      </c>
      <c r="Z284" s="273" t="s">
        <v>4020</v>
      </c>
      <c r="AA284" s="274">
        <v>243</v>
      </c>
      <c r="AB284" s="682" t="s">
        <v>117</v>
      </c>
      <c r="AC284" s="273" t="s">
        <v>146</v>
      </c>
      <c r="AD284" s="692" t="s">
        <v>1496</v>
      </c>
      <c r="AF284" s="11"/>
      <c r="AG284" s="11"/>
    </row>
    <row r="285" spans="2:33" ht="34.950000000000003" customHeight="1">
      <c r="B285" s="652" t="s">
        <v>1483</v>
      </c>
      <c r="C285" s="618" t="s">
        <v>1495</v>
      </c>
      <c r="D285" s="619" t="s">
        <v>1494</v>
      </c>
      <c r="E285" s="618" t="s">
        <v>1493</v>
      </c>
      <c r="F285" s="613" t="s">
        <v>1492</v>
      </c>
      <c r="G285" s="619" t="s">
        <v>1491</v>
      </c>
      <c r="H285" s="621" t="s">
        <v>1490</v>
      </c>
      <c r="I285" s="621" t="s">
        <v>3456</v>
      </c>
      <c r="J285" s="137">
        <f t="shared" si="4"/>
        <v>4</v>
      </c>
      <c r="K285" s="677">
        <v>0</v>
      </c>
      <c r="L285" s="678">
        <v>0</v>
      </c>
      <c r="M285" s="678">
        <v>0</v>
      </c>
      <c r="N285" s="679">
        <v>4</v>
      </c>
      <c r="O285" s="680">
        <v>0</v>
      </c>
      <c r="P285" s="678">
        <v>0</v>
      </c>
      <c r="Q285" s="678">
        <v>0</v>
      </c>
      <c r="R285" s="679">
        <v>4</v>
      </c>
      <c r="S285" s="677">
        <v>0</v>
      </c>
      <c r="T285" s="678">
        <v>1</v>
      </c>
      <c r="U285" s="679">
        <v>3</v>
      </c>
      <c r="V285" s="276">
        <v>0</v>
      </c>
      <c r="W285" s="276">
        <v>16</v>
      </c>
      <c r="X285" s="681">
        <v>6691</v>
      </c>
      <c r="Y285" s="272" t="s">
        <v>707</v>
      </c>
      <c r="Z285" s="273" t="s">
        <v>4020</v>
      </c>
      <c r="AA285" s="274">
        <v>243</v>
      </c>
      <c r="AB285" s="682" t="s">
        <v>117</v>
      </c>
      <c r="AC285" s="273" t="s">
        <v>146</v>
      </c>
      <c r="AD285" s="692" t="s">
        <v>1489</v>
      </c>
      <c r="AF285" s="11"/>
      <c r="AG285" s="11"/>
    </row>
    <row r="286" spans="2:33" ht="34.950000000000003" customHeight="1">
      <c r="B286" s="652" t="s">
        <v>1483</v>
      </c>
      <c r="C286" s="618" t="s">
        <v>1488</v>
      </c>
      <c r="D286" s="619" t="s">
        <v>389</v>
      </c>
      <c r="E286" s="618" t="s">
        <v>1487</v>
      </c>
      <c r="F286" s="613" t="s">
        <v>1486</v>
      </c>
      <c r="G286" s="619" t="s">
        <v>387</v>
      </c>
      <c r="H286" s="621" t="s">
        <v>1485</v>
      </c>
      <c r="I286" s="621" t="s">
        <v>3457</v>
      </c>
      <c r="J286" s="137">
        <f t="shared" si="4"/>
        <v>3</v>
      </c>
      <c r="K286" s="677">
        <v>0</v>
      </c>
      <c r="L286" s="678">
        <v>0</v>
      </c>
      <c r="M286" s="678">
        <v>0</v>
      </c>
      <c r="N286" s="679">
        <v>3</v>
      </c>
      <c r="O286" s="680">
        <v>0</v>
      </c>
      <c r="P286" s="678">
        <v>0</v>
      </c>
      <c r="Q286" s="678">
        <v>0</v>
      </c>
      <c r="R286" s="679">
        <v>3</v>
      </c>
      <c r="S286" s="677">
        <v>0</v>
      </c>
      <c r="T286" s="678">
        <v>0</v>
      </c>
      <c r="U286" s="679">
        <v>3</v>
      </c>
      <c r="V286" s="276">
        <v>0</v>
      </c>
      <c r="W286" s="276">
        <v>23</v>
      </c>
      <c r="X286" s="681">
        <v>2215</v>
      </c>
      <c r="Y286" s="272" t="s">
        <v>707</v>
      </c>
      <c r="Z286" s="273" t="s">
        <v>4020</v>
      </c>
      <c r="AA286" s="274">
        <v>243</v>
      </c>
      <c r="AB286" s="682" t="s">
        <v>117</v>
      </c>
      <c r="AC286" s="273" t="s">
        <v>146</v>
      </c>
      <c r="AD286" s="692" t="s">
        <v>1484</v>
      </c>
      <c r="AF286" s="11"/>
      <c r="AG286" s="11"/>
    </row>
    <row r="287" spans="2:33" ht="34.950000000000003" customHeight="1" thickBot="1">
      <c r="B287" s="662" t="s">
        <v>1483</v>
      </c>
      <c r="C287" s="663" t="s">
        <v>1482</v>
      </c>
      <c r="D287" s="664" t="s">
        <v>27</v>
      </c>
      <c r="E287" s="663" t="s">
        <v>1481</v>
      </c>
      <c r="F287" s="665" t="s">
        <v>1480</v>
      </c>
      <c r="G287" s="664" t="s">
        <v>1479</v>
      </c>
      <c r="H287" s="666" t="s">
        <v>1478</v>
      </c>
      <c r="I287" s="666" t="s">
        <v>1477</v>
      </c>
      <c r="J287" s="146">
        <f t="shared" ref="J287" si="5">SUM(K287:N287)</f>
        <v>4</v>
      </c>
      <c r="K287" s="716">
        <v>0</v>
      </c>
      <c r="L287" s="717">
        <v>0</v>
      </c>
      <c r="M287" s="717">
        <v>0</v>
      </c>
      <c r="N287" s="718">
        <v>4</v>
      </c>
      <c r="O287" s="719">
        <v>0</v>
      </c>
      <c r="P287" s="717">
        <v>0</v>
      </c>
      <c r="Q287" s="717">
        <v>0</v>
      </c>
      <c r="R287" s="718">
        <v>4</v>
      </c>
      <c r="S287" s="716">
        <v>1</v>
      </c>
      <c r="T287" s="717">
        <v>1</v>
      </c>
      <c r="U287" s="718">
        <v>2</v>
      </c>
      <c r="V287" s="315">
        <v>0</v>
      </c>
      <c r="W287" s="720">
        <v>16</v>
      </c>
      <c r="X287" s="721">
        <v>10918</v>
      </c>
      <c r="Y287" s="288" t="s">
        <v>707</v>
      </c>
      <c r="Z287" s="284" t="s">
        <v>4020</v>
      </c>
      <c r="AA287" s="285">
        <v>243</v>
      </c>
      <c r="AB287" s="722" t="s">
        <v>117</v>
      </c>
      <c r="AC287" s="284" t="s">
        <v>146</v>
      </c>
      <c r="AD287" s="723" t="s">
        <v>1476</v>
      </c>
      <c r="AF287" s="11"/>
      <c r="AG287" s="11"/>
    </row>
    <row r="288" spans="2:33">
      <c r="B288" s="147"/>
    </row>
    <row r="289" spans="2:2">
      <c r="B289" s="147"/>
    </row>
  </sheetData>
  <autoFilter ref="A8:AG287" xr:uid="{00000000-0009-0000-0000-00000F000000}"/>
  <mergeCells count="27">
    <mergeCell ref="AA7:AA8"/>
    <mergeCell ref="AC7:AC8"/>
    <mergeCell ref="AD7:AD8"/>
    <mergeCell ref="AB5:AD6"/>
    <mergeCell ref="J6:J8"/>
    <mergeCell ref="K6:L7"/>
    <mergeCell ref="M6:M8"/>
    <mergeCell ref="N6:N8"/>
    <mergeCell ref="O6:U6"/>
    <mergeCell ref="Q7:Q8"/>
    <mergeCell ref="R7:R8"/>
    <mergeCell ref="AB7:AB8"/>
    <mergeCell ref="Y7:Y8"/>
    <mergeCell ref="Y5:AA6"/>
    <mergeCell ref="Z7:Z8"/>
    <mergeCell ref="H5:H8"/>
    <mergeCell ref="I5:I8"/>
    <mergeCell ref="J5:V5"/>
    <mergeCell ref="W5:W8"/>
    <mergeCell ref="X5:X8"/>
    <mergeCell ref="V7:V8"/>
    <mergeCell ref="G5:G8"/>
    <mergeCell ref="B5:B8"/>
    <mergeCell ref="C5:C8"/>
    <mergeCell ref="D5:D8"/>
    <mergeCell ref="E5:E8"/>
    <mergeCell ref="F5:F8"/>
  </mergeCells>
  <phoneticPr fontId="2"/>
  <printOptions horizontalCentered="1"/>
  <pageMargins left="0.59055118110236227" right="0.59055118110236227" top="0.59055118110236227" bottom="0.59055118110236227" header="0.39370078740157483" footer="0.39370078740157483"/>
  <pageSetup paperSize="9" scale="61" firstPageNumber="2" fitToHeight="0" orientation="landscape" horizontalDpi="300" verticalDpi="300" r:id="rId1"/>
  <ignoredErrors>
    <ignoredError sqref="J9:Q25 J244:Q248 J243:N243 P243:Q243 J27:Q242 J26:N26 P26 J266:Q287 J249:N254 J255:Q264 J26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E37"/>
  <sheetViews>
    <sheetView showGridLines="0" view="pageBreakPreview" zoomScale="90" zoomScaleNormal="100" zoomScaleSheetLayoutView="90" workbookViewId="0">
      <pane ySplit="7" topLeftCell="A8" activePane="bottomLeft" state="frozen"/>
      <selection pane="bottomLeft"/>
    </sheetView>
  </sheetViews>
  <sheetFormatPr defaultColWidth="9" defaultRowHeight="10.8"/>
  <cols>
    <col min="1" max="1" width="1.77734375" style="150" customWidth="1"/>
    <col min="2" max="2" width="8.77734375" style="150" customWidth="1"/>
    <col min="3" max="3" width="14.21875" style="150" customWidth="1"/>
    <col min="4" max="4" width="9" style="150" customWidth="1"/>
    <col min="5" max="5" width="16.21875" style="172" customWidth="1"/>
    <col min="6" max="6" width="11.33203125" style="150" customWidth="1"/>
    <col min="7" max="7" width="11.21875" style="167" customWidth="1"/>
    <col min="8" max="9" width="15.77734375" style="167" customWidth="1"/>
    <col min="10" max="16" width="2.77734375" style="167" customWidth="1"/>
    <col min="17" max="17" width="2.77734375" style="171" customWidth="1"/>
    <col min="18" max="22" width="2.77734375" style="167" customWidth="1"/>
    <col min="23" max="23" width="4.77734375" style="167" customWidth="1"/>
    <col min="24" max="25" width="9.77734375" style="150" customWidth="1"/>
    <col min="26" max="26" width="6.21875" style="150" customWidth="1"/>
    <col min="27" max="27" width="9.21875" style="150" customWidth="1"/>
    <col min="28" max="28" width="11" style="150" customWidth="1"/>
    <col min="29" max="29" width="10.77734375" style="150" customWidth="1"/>
    <col min="30" max="16384" width="9" style="150"/>
  </cols>
  <sheetData>
    <row r="1" spans="1:31" s="4" customFormat="1" ht="12">
      <c r="B1" s="7"/>
      <c r="I1" s="149"/>
      <c r="K1" s="7"/>
      <c r="Q1" s="116"/>
    </row>
    <row r="2" spans="1:31" s="4" customFormat="1" ht="67.5" customHeight="1">
      <c r="B2" s="7"/>
      <c r="I2" s="149"/>
      <c r="K2" s="7"/>
      <c r="Q2" s="116"/>
      <c r="AE2" s="5"/>
    </row>
    <row r="3" spans="1:31" s="4" customFormat="1" ht="38.700000000000003" customHeight="1" thickBot="1">
      <c r="B3" s="7"/>
      <c r="I3" s="149"/>
      <c r="K3" s="7"/>
      <c r="Q3" s="116"/>
    </row>
    <row r="4" spans="1:31" ht="13.5" customHeight="1">
      <c r="A4" s="132"/>
      <c r="B4" s="1415" t="s">
        <v>2842</v>
      </c>
      <c r="C4" s="1418" t="s">
        <v>2841</v>
      </c>
      <c r="D4" s="1413" t="s">
        <v>69</v>
      </c>
      <c r="E4" s="1413" t="s">
        <v>2840</v>
      </c>
      <c r="F4" s="1413" t="s">
        <v>2839</v>
      </c>
      <c r="G4" s="1413" t="s">
        <v>68</v>
      </c>
      <c r="H4" s="1413" t="s">
        <v>3890</v>
      </c>
      <c r="I4" s="1413" t="s">
        <v>3879</v>
      </c>
      <c r="J4" s="1452" t="s">
        <v>2838</v>
      </c>
      <c r="K4" s="1452"/>
      <c r="L4" s="1452"/>
      <c r="M4" s="1452"/>
      <c r="N4" s="1452"/>
      <c r="O4" s="1452"/>
      <c r="P4" s="1452"/>
      <c r="Q4" s="1452"/>
      <c r="R4" s="1452"/>
      <c r="S4" s="1452"/>
      <c r="T4" s="1452"/>
      <c r="U4" s="1452"/>
      <c r="V4" s="1452"/>
      <c r="W4" s="1437" t="s">
        <v>1471</v>
      </c>
      <c r="X4" s="1413" t="s">
        <v>293</v>
      </c>
      <c r="Y4" s="1413"/>
      <c r="Z4" s="1413"/>
      <c r="AA4" s="1413" t="s">
        <v>1468</v>
      </c>
      <c r="AB4" s="1441"/>
      <c r="AC4" s="1442"/>
    </row>
    <row r="5" spans="1:31" ht="11.25" customHeight="1">
      <c r="A5" s="132"/>
      <c r="B5" s="1416"/>
      <c r="C5" s="1419"/>
      <c r="D5" s="1414"/>
      <c r="E5" s="1414"/>
      <c r="F5" s="1414"/>
      <c r="G5" s="1414"/>
      <c r="H5" s="1414"/>
      <c r="I5" s="1429"/>
      <c r="J5" s="1445" t="s">
        <v>2837</v>
      </c>
      <c r="K5" s="1403" t="s">
        <v>2836</v>
      </c>
      <c r="L5" s="1447"/>
      <c r="M5" s="1406" t="s">
        <v>64</v>
      </c>
      <c r="N5" s="1408" t="s">
        <v>280</v>
      </c>
      <c r="O5" s="1431" t="s">
        <v>2835</v>
      </c>
      <c r="P5" s="1432"/>
      <c r="Q5" s="1432"/>
      <c r="R5" s="1432"/>
      <c r="S5" s="1432"/>
      <c r="T5" s="1432"/>
      <c r="U5" s="1432"/>
      <c r="V5" s="999"/>
      <c r="W5" s="1438"/>
      <c r="X5" s="1414"/>
      <c r="Y5" s="1414"/>
      <c r="Z5" s="1414"/>
      <c r="AA5" s="1443"/>
      <c r="AB5" s="1443"/>
      <c r="AC5" s="1444"/>
    </row>
    <row r="6" spans="1:31" ht="25.5" customHeight="1">
      <c r="A6" s="132"/>
      <c r="B6" s="1416"/>
      <c r="C6" s="1419"/>
      <c r="D6" s="1414"/>
      <c r="E6" s="1414"/>
      <c r="F6" s="1414"/>
      <c r="G6" s="1414"/>
      <c r="H6" s="1414"/>
      <c r="I6" s="1429"/>
      <c r="J6" s="1445"/>
      <c r="K6" s="1448"/>
      <c r="L6" s="1447"/>
      <c r="M6" s="1449"/>
      <c r="N6" s="1451"/>
      <c r="O6" s="1000" t="s">
        <v>2834</v>
      </c>
      <c r="P6" s="1001"/>
      <c r="Q6" s="1406" t="s">
        <v>64</v>
      </c>
      <c r="R6" s="1408" t="s">
        <v>280</v>
      </c>
      <c r="S6" s="1002" t="s">
        <v>1463</v>
      </c>
      <c r="T6" s="1003"/>
      <c r="U6" s="1003"/>
      <c r="V6" s="1435" t="s">
        <v>1462</v>
      </c>
      <c r="W6" s="1439"/>
      <c r="X6" s="1411" t="s">
        <v>2833</v>
      </c>
      <c r="Y6" s="1396" t="s">
        <v>277</v>
      </c>
      <c r="Z6" s="1395" t="s">
        <v>4131</v>
      </c>
      <c r="AA6" s="1411" t="s">
        <v>285</v>
      </c>
      <c r="AB6" s="1396" t="s">
        <v>1459</v>
      </c>
      <c r="AC6" s="1397" t="s">
        <v>1458</v>
      </c>
      <c r="AE6" s="10"/>
    </row>
    <row r="7" spans="1:31" ht="74.25" customHeight="1" thickBot="1">
      <c r="A7" s="132"/>
      <c r="B7" s="1417"/>
      <c r="C7" s="1420"/>
      <c r="D7" s="1332"/>
      <c r="E7" s="1332"/>
      <c r="F7" s="1332"/>
      <c r="G7" s="1332"/>
      <c r="H7" s="1332"/>
      <c r="I7" s="1430"/>
      <c r="J7" s="1446"/>
      <c r="K7" s="1004" t="s">
        <v>63</v>
      </c>
      <c r="L7" s="1005" t="s">
        <v>62</v>
      </c>
      <c r="M7" s="1450"/>
      <c r="N7" s="1434"/>
      <c r="O7" s="1004" t="s">
        <v>63</v>
      </c>
      <c r="P7" s="1006" t="s">
        <v>62</v>
      </c>
      <c r="Q7" s="1433"/>
      <c r="R7" s="1434"/>
      <c r="S7" s="1008" t="s">
        <v>67</v>
      </c>
      <c r="T7" s="1009" t="s">
        <v>66</v>
      </c>
      <c r="U7" s="1010" t="s">
        <v>65</v>
      </c>
      <c r="V7" s="1436"/>
      <c r="W7" s="1440"/>
      <c r="X7" s="1423"/>
      <c r="Y7" s="1424"/>
      <c r="Z7" s="1422"/>
      <c r="AA7" s="1423"/>
      <c r="AB7" s="1424"/>
      <c r="AC7" s="1425"/>
      <c r="AE7" s="10"/>
    </row>
    <row r="8" spans="1:31" ht="12" customHeight="1" thickBot="1">
      <c r="A8" s="151"/>
      <c r="B8" s="1426" t="s">
        <v>274</v>
      </c>
      <c r="C8" s="1427"/>
      <c r="D8" s="1427"/>
      <c r="E8" s="1427"/>
      <c r="F8" s="1427"/>
      <c r="G8" s="1427"/>
      <c r="H8" s="1427"/>
      <c r="I8" s="1427"/>
      <c r="J8" s="1427"/>
      <c r="K8" s="1427"/>
      <c r="L8" s="1427"/>
      <c r="M8" s="1427"/>
      <c r="N8" s="1427"/>
      <c r="O8" s="1427"/>
      <c r="P8" s="1427"/>
      <c r="Q8" s="1427"/>
      <c r="R8" s="1427"/>
      <c r="S8" s="1427"/>
      <c r="T8" s="1427"/>
      <c r="U8" s="1427"/>
      <c r="V8" s="1427"/>
      <c r="W8" s="1427"/>
      <c r="X8" s="1427"/>
      <c r="Y8" s="1427"/>
      <c r="Z8" s="1427"/>
      <c r="AA8" s="1427"/>
      <c r="AB8" s="1427"/>
      <c r="AC8" s="1428"/>
      <c r="AE8" s="11"/>
    </row>
    <row r="9" spans="1:31" ht="45" customHeight="1" thickBot="1">
      <c r="A9" s="151"/>
      <c r="B9" s="724" t="s">
        <v>2832</v>
      </c>
      <c r="C9" s="725" t="s">
        <v>2831</v>
      </c>
      <c r="D9" s="726" t="s">
        <v>2830</v>
      </c>
      <c r="E9" s="726" t="s">
        <v>4023</v>
      </c>
      <c r="F9" s="726" t="s">
        <v>2829</v>
      </c>
      <c r="G9" s="726" t="s">
        <v>2828</v>
      </c>
      <c r="H9" s="727" t="s">
        <v>2827</v>
      </c>
      <c r="I9" s="727" t="s">
        <v>2826</v>
      </c>
      <c r="J9" s="152">
        <f>SUM(K9:N9)</f>
        <v>14</v>
      </c>
      <c r="K9" s="753">
        <v>8</v>
      </c>
      <c r="L9" s="754">
        <v>5</v>
      </c>
      <c r="M9" s="754">
        <v>1</v>
      </c>
      <c r="N9" s="755">
        <v>0</v>
      </c>
      <c r="O9" s="753">
        <v>8</v>
      </c>
      <c r="P9" s="756">
        <v>0</v>
      </c>
      <c r="Q9" s="754">
        <v>1</v>
      </c>
      <c r="R9" s="755">
        <v>0</v>
      </c>
      <c r="S9" s="753">
        <v>3</v>
      </c>
      <c r="T9" s="754">
        <v>1</v>
      </c>
      <c r="U9" s="755">
        <v>5</v>
      </c>
      <c r="V9" s="757">
        <v>5</v>
      </c>
      <c r="W9" s="152">
        <v>9</v>
      </c>
      <c r="X9" s="758" t="s">
        <v>707</v>
      </c>
      <c r="Y9" s="759" t="s">
        <v>4021</v>
      </c>
      <c r="Z9" s="760">
        <v>243</v>
      </c>
      <c r="AA9" s="758" t="s">
        <v>108</v>
      </c>
      <c r="AB9" s="761" t="s">
        <v>107</v>
      </c>
      <c r="AC9" s="762" t="s">
        <v>22</v>
      </c>
      <c r="AE9" s="11"/>
    </row>
    <row r="10" spans="1:31" ht="12" customHeight="1" thickBot="1">
      <c r="A10" s="151"/>
      <c r="B10" s="1426" t="s">
        <v>249</v>
      </c>
      <c r="C10" s="1427"/>
      <c r="D10" s="1427"/>
      <c r="E10" s="1427"/>
      <c r="F10" s="1427"/>
      <c r="G10" s="1427"/>
      <c r="H10" s="1427"/>
      <c r="I10" s="1427"/>
      <c r="J10" s="1427"/>
      <c r="K10" s="1427"/>
      <c r="L10" s="1427"/>
      <c r="M10" s="1427"/>
      <c r="N10" s="1427"/>
      <c r="O10" s="1427"/>
      <c r="P10" s="1427"/>
      <c r="Q10" s="1427"/>
      <c r="R10" s="1427"/>
      <c r="S10" s="1427"/>
      <c r="T10" s="1427"/>
      <c r="U10" s="1427"/>
      <c r="V10" s="1427"/>
      <c r="W10" s="1427"/>
      <c r="X10" s="1427"/>
      <c r="Y10" s="1427"/>
      <c r="Z10" s="1427"/>
      <c r="AA10" s="1427"/>
      <c r="AB10" s="1427"/>
      <c r="AC10" s="1428"/>
    </row>
    <row r="11" spans="1:31" ht="45" customHeight="1">
      <c r="A11" s="151"/>
      <c r="B11" s="728" t="s">
        <v>2825</v>
      </c>
      <c r="C11" s="729" t="s">
        <v>2824</v>
      </c>
      <c r="D11" s="730" t="s">
        <v>2823</v>
      </c>
      <c r="E11" s="731" t="s">
        <v>2822</v>
      </c>
      <c r="F11" s="730" t="s">
        <v>2821</v>
      </c>
      <c r="G11" s="730" t="s">
        <v>2820</v>
      </c>
      <c r="H11" s="732" t="s">
        <v>2819</v>
      </c>
      <c r="I11" s="733" t="s">
        <v>2818</v>
      </c>
      <c r="J11" s="153">
        <f>SUM(K11:N11)</f>
        <v>8</v>
      </c>
      <c r="K11" s="763">
        <v>2</v>
      </c>
      <c r="L11" s="764">
        <v>0</v>
      </c>
      <c r="M11" s="764">
        <v>6</v>
      </c>
      <c r="N11" s="765">
        <v>0</v>
      </c>
      <c r="O11" s="763">
        <v>2</v>
      </c>
      <c r="P11" s="766">
        <v>0</v>
      </c>
      <c r="Q11" s="764">
        <v>6</v>
      </c>
      <c r="R11" s="765">
        <v>0</v>
      </c>
      <c r="S11" s="763">
        <v>1</v>
      </c>
      <c r="T11" s="764">
        <v>2</v>
      </c>
      <c r="U11" s="765">
        <v>5</v>
      </c>
      <c r="V11" s="584">
        <v>1</v>
      </c>
      <c r="W11" s="153">
        <v>52</v>
      </c>
      <c r="X11" s="767" t="s">
        <v>713</v>
      </c>
      <c r="Y11" s="768" t="s">
        <v>3467</v>
      </c>
      <c r="Z11" s="769">
        <v>344</v>
      </c>
      <c r="AA11" s="767" t="s">
        <v>117</v>
      </c>
      <c r="AB11" s="673" t="s">
        <v>107</v>
      </c>
      <c r="AC11" s="770" t="s">
        <v>22</v>
      </c>
      <c r="AE11" s="11"/>
    </row>
    <row r="12" spans="1:31" ht="45" customHeight="1">
      <c r="A12" s="151"/>
      <c r="B12" s="734" t="s">
        <v>1082</v>
      </c>
      <c r="C12" s="735" t="s">
        <v>2817</v>
      </c>
      <c r="D12" s="736" t="s">
        <v>2478</v>
      </c>
      <c r="E12" s="736" t="s">
        <v>2477</v>
      </c>
      <c r="F12" s="736" t="s">
        <v>2816</v>
      </c>
      <c r="G12" s="736" t="s">
        <v>2815</v>
      </c>
      <c r="H12" s="737" t="s">
        <v>2814</v>
      </c>
      <c r="I12" s="738" t="s">
        <v>22</v>
      </c>
      <c r="J12" s="154">
        <f>SUM(K12:N12)</f>
        <v>3</v>
      </c>
      <c r="K12" s="368">
        <v>1</v>
      </c>
      <c r="L12" s="377">
        <v>0</v>
      </c>
      <c r="M12" s="377">
        <v>2</v>
      </c>
      <c r="N12" s="372">
        <v>0</v>
      </c>
      <c r="O12" s="771">
        <v>1</v>
      </c>
      <c r="P12" s="772">
        <v>0</v>
      </c>
      <c r="Q12" s="377">
        <v>2</v>
      </c>
      <c r="R12" s="372">
        <v>0</v>
      </c>
      <c r="S12" s="368">
        <v>0</v>
      </c>
      <c r="T12" s="377">
        <v>1</v>
      </c>
      <c r="U12" s="372">
        <v>2</v>
      </c>
      <c r="V12" s="590">
        <v>0</v>
      </c>
      <c r="W12" s="154">
        <v>9</v>
      </c>
      <c r="X12" s="773" t="s">
        <v>755</v>
      </c>
      <c r="Y12" s="273" t="s">
        <v>1076</v>
      </c>
      <c r="Z12" s="274">
        <v>357</v>
      </c>
      <c r="AA12" s="773" t="s">
        <v>108</v>
      </c>
      <c r="AB12" s="273" t="s">
        <v>4333</v>
      </c>
      <c r="AC12" s="277" t="s">
        <v>380</v>
      </c>
      <c r="AE12" s="11"/>
    </row>
    <row r="13" spans="1:31" ht="45" customHeight="1">
      <c r="A13" s="151"/>
      <c r="B13" s="734" t="s">
        <v>7</v>
      </c>
      <c r="C13" s="735" t="s">
        <v>2813</v>
      </c>
      <c r="D13" s="736" t="s">
        <v>2812</v>
      </c>
      <c r="E13" s="736" t="s">
        <v>2811</v>
      </c>
      <c r="F13" s="736" t="s">
        <v>2810</v>
      </c>
      <c r="G13" s="736" t="s">
        <v>2810</v>
      </c>
      <c r="H13" s="297" t="s">
        <v>2809</v>
      </c>
      <c r="I13" s="738" t="s">
        <v>22</v>
      </c>
      <c r="J13" s="154">
        <f t="shared" ref="J13:J26" si="0">SUM(K13:N13)</f>
        <v>3</v>
      </c>
      <c r="K13" s="368">
        <v>0</v>
      </c>
      <c r="L13" s="377">
        <v>2</v>
      </c>
      <c r="M13" s="377">
        <v>1</v>
      </c>
      <c r="N13" s="372">
        <v>0</v>
      </c>
      <c r="O13" s="771">
        <v>0</v>
      </c>
      <c r="P13" s="772">
        <v>0</v>
      </c>
      <c r="Q13" s="377">
        <v>0</v>
      </c>
      <c r="R13" s="372">
        <v>0</v>
      </c>
      <c r="S13" s="368">
        <v>0</v>
      </c>
      <c r="T13" s="377">
        <v>0</v>
      </c>
      <c r="U13" s="372">
        <v>0</v>
      </c>
      <c r="V13" s="590">
        <v>0</v>
      </c>
      <c r="W13" s="154">
        <v>0</v>
      </c>
      <c r="X13" s="773" t="s">
        <v>4258</v>
      </c>
      <c r="Y13" s="273" t="s">
        <v>3471</v>
      </c>
      <c r="Z13" s="274">
        <v>306</v>
      </c>
      <c r="AA13" s="773" t="s">
        <v>108</v>
      </c>
      <c r="AB13" s="273" t="s">
        <v>1543</v>
      </c>
      <c r="AC13" s="774" t="s">
        <v>22</v>
      </c>
      <c r="AE13" s="11"/>
    </row>
    <row r="14" spans="1:31" ht="45" customHeight="1">
      <c r="A14" s="151"/>
      <c r="B14" s="734" t="s">
        <v>2791</v>
      </c>
      <c r="C14" s="735" t="s">
        <v>3450</v>
      </c>
      <c r="D14" s="739" t="s">
        <v>2387</v>
      </c>
      <c r="E14" s="739" t="s">
        <v>2808</v>
      </c>
      <c r="F14" s="739" t="s">
        <v>2807</v>
      </c>
      <c r="G14" s="739" t="s">
        <v>2806</v>
      </c>
      <c r="H14" s="738" t="s">
        <v>22</v>
      </c>
      <c r="I14" s="740" t="s">
        <v>3546</v>
      </c>
      <c r="J14" s="154">
        <f t="shared" si="0"/>
        <v>13</v>
      </c>
      <c r="K14" s="368">
        <v>12</v>
      </c>
      <c r="L14" s="377">
        <v>0</v>
      </c>
      <c r="M14" s="377">
        <v>1</v>
      </c>
      <c r="N14" s="372">
        <v>0</v>
      </c>
      <c r="O14" s="771">
        <v>12</v>
      </c>
      <c r="P14" s="772">
        <v>0</v>
      </c>
      <c r="Q14" s="377">
        <v>1</v>
      </c>
      <c r="R14" s="372">
        <v>0</v>
      </c>
      <c r="S14" s="368">
        <v>1</v>
      </c>
      <c r="T14" s="377">
        <v>3</v>
      </c>
      <c r="U14" s="372">
        <v>9</v>
      </c>
      <c r="V14" s="590">
        <v>3</v>
      </c>
      <c r="W14" s="154">
        <v>4</v>
      </c>
      <c r="X14" s="773" t="s">
        <v>4247</v>
      </c>
      <c r="Y14" s="273" t="s">
        <v>2076</v>
      </c>
      <c r="Z14" s="274">
        <v>359</v>
      </c>
      <c r="AA14" s="773" t="s">
        <v>117</v>
      </c>
      <c r="AB14" s="273" t="s">
        <v>1543</v>
      </c>
      <c r="AC14" s="774" t="s">
        <v>22</v>
      </c>
      <c r="AE14" s="11"/>
    </row>
    <row r="15" spans="1:31" ht="45" customHeight="1">
      <c r="A15" s="151"/>
      <c r="B15" s="734" t="s">
        <v>2791</v>
      </c>
      <c r="C15" s="735" t="s">
        <v>2805</v>
      </c>
      <c r="D15" s="736" t="s">
        <v>2223</v>
      </c>
      <c r="E15" s="739" t="s">
        <v>4324</v>
      </c>
      <c r="F15" s="739" t="s">
        <v>2804</v>
      </c>
      <c r="G15" s="739" t="s">
        <v>2803</v>
      </c>
      <c r="H15" s="738" t="s">
        <v>22</v>
      </c>
      <c r="I15" s="740" t="s">
        <v>3547</v>
      </c>
      <c r="J15" s="154">
        <f t="shared" si="0"/>
        <v>14</v>
      </c>
      <c r="K15" s="368">
        <v>13</v>
      </c>
      <c r="L15" s="377">
        <v>0</v>
      </c>
      <c r="M15" s="377">
        <v>1</v>
      </c>
      <c r="N15" s="372">
        <v>0</v>
      </c>
      <c r="O15" s="771">
        <v>13</v>
      </c>
      <c r="P15" s="772">
        <v>0</v>
      </c>
      <c r="Q15" s="377">
        <v>1</v>
      </c>
      <c r="R15" s="372">
        <v>0</v>
      </c>
      <c r="S15" s="368">
        <v>3</v>
      </c>
      <c r="T15" s="377">
        <v>5</v>
      </c>
      <c r="U15" s="372">
        <v>6</v>
      </c>
      <c r="V15" s="590">
        <v>3</v>
      </c>
      <c r="W15" s="154">
        <v>6</v>
      </c>
      <c r="X15" s="773" t="s">
        <v>707</v>
      </c>
      <c r="Y15" s="273" t="s">
        <v>2076</v>
      </c>
      <c r="Z15" s="274">
        <v>359</v>
      </c>
      <c r="AA15" s="773" t="s">
        <v>117</v>
      </c>
      <c r="AB15" s="273" t="s">
        <v>1543</v>
      </c>
      <c r="AC15" s="774" t="s">
        <v>22</v>
      </c>
      <c r="AE15" s="11"/>
    </row>
    <row r="16" spans="1:31" ht="45" customHeight="1">
      <c r="A16" s="151"/>
      <c r="B16" s="734" t="s">
        <v>2791</v>
      </c>
      <c r="C16" s="735" t="s">
        <v>2802</v>
      </c>
      <c r="D16" s="736" t="s">
        <v>608</v>
      </c>
      <c r="E16" s="739" t="s">
        <v>3414</v>
      </c>
      <c r="F16" s="739" t="s">
        <v>2801</v>
      </c>
      <c r="G16" s="739" t="s">
        <v>2800</v>
      </c>
      <c r="H16" s="738" t="s">
        <v>22</v>
      </c>
      <c r="I16" s="740" t="s">
        <v>3548</v>
      </c>
      <c r="J16" s="154">
        <f t="shared" si="0"/>
        <v>9</v>
      </c>
      <c r="K16" s="368">
        <v>8</v>
      </c>
      <c r="L16" s="377">
        <v>0</v>
      </c>
      <c r="M16" s="377">
        <v>1</v>
      </c>
      <c r="N16" s="372">
        <v>0</v>
      </c>
      <c r="O16" s="771">
        <v>8</v>
      </c>
      <c r="P16" s="772">
        <v>0</v>
      </c>
      <c r="Q16" s="377">
        <v>1</v>
      </c>
      <c r="R16" s="372">
        <v>0</v>
      </c>
      <c r="S16" s="368">
        <v>1</v>
      </c>
      <c r="T16" s="377">
        <v>3</v>
      </c>
      <c r="U16" s="372">
        <v>5</v>
      </c>
      <c r="V16" s="590">
        <v>2</v>
      </c>
      <c r="W16" s="154">
        <v>15</v>
      </c>
      <c r="X16" s="773" t="s">
        <v>707</v>
      </c>
      <c r="Y16" s="273" t="s">
        <v>2076</v>
      </c>
      <c r="Z16" s="274">
        <v>359</v>
      </c>
      <c r="AA16" s="773" t="s">
        <v>117</v>
      </c>
      <c r="AB16" s="273" t="s">
        <v>1543</v>
      </c>
      <c r="AC16" s="774" t="s">
        <v>22</v>
      </c>
      <c r="AE16" s="11"/>
    </row>
    <row r="17" spans="1:31" ht="45" customHeight="1">
      <c r="A17" s="151"/>
      <c r="B17" s="734" t="s">
        <v>2791</v>
      </c>
      <c r="C17" s="735" t="s">
        <v>2799</v>
      </c>
      <c r="D17" s="736" t="s">
        <v>2178</v>
      </c>
      <c r="E17" s="739" t="s">
        <v>2798</v>
      </c>
      <c r="F17" s="739" t="s">
        <v>2797</v>
      </c>
      <c r="G17" s="739" t="s">
        <v>2796</v>
      </c>
      <c r="H17" s="738" t="s">
        <v>22</v>
      </c>
      <c r="I17" s="740" t="s">
        <v>3549</v>
      </c>
      <c r="J17" s="154">
        <f t="shared" si="0"/>
        <v>11</v>
      </c>
      <c r="K17" s="368">
        <v>10</v>
      </c>
      <c r="L17" s="377">
        <v>0</v>
      </c>
      <c r="M17" s="377">
        <v>1</v>
      </c>
      <c r="N17" s="372">
        <v>0</v>
      </c>
      <c r="O17" s="771">
        <v>10</v>
      </c>
      <c r="P17" s="772">
        <v>0</v>
      </c>
      <c r="Q17" s="377">
        <v>1</v>
      </c>
      <c r="R17" s="372">
        <v>0</v>
      </c>
      <c r="S17" s="368">
        <v>0</v>
      </c>
      <c r="T17" s="377">
        <v>1</v>
      </c>
      <c r="U17" s="372">
        <v>10</v>
      </c>
      <c r="V17" s="590">
        <v>3</v>
      </c>
      <c r="W17" s="154">
        <v>8</v>
      </c>
      <c r="X17" s="773" t="s">
        <v>707</v>
      </c>
      <c r="Y17" s="273" t="s">
        <v>2076</v>
      </c>
      <c r="Z17" s="274">
        <v>359</v>
      </c>
      <c r="AA17" s="773" t="s">
        <v>117</v>
      </c>
      <c r="AB17" s="273" t="s">
        <v>1543</v>
      </c>
      <c r="AC17" s="774" t="s">
        <v>22</v>
      </c>
      <c r="AE17" s="11"/>
    </row>
    <row r="18" spans="1:31" ht="45" customHeight="1">
      <c r="A18" s="151"/>
      <c r="B18" s="734" t="s">
        <v>2791</v>
      </c>
      <c r="C18" s="735" t="s">
        <v>2795</v>
      </c>
      <c r="D18" s="739" t="s">
        <v>2300</v>
      </c>
      <c r="E18" s="739" t="s">
        <v>2794</v>
      </c>
      <c r="F18" s="739" t="s">
        <v>2793</v>
      </c>
      <c r="G18" s="739" t="s">
        <v>2792</v>
      </c>
      <c r="H18" s="738" t="s">
        <v>22</v>
      </c>
      <c r="I18" s="740" t="s">
        <v>4248</v>
      </c>
      <c r="J18" s="154">
        <f t="shared" si="0"/>
        <v>11</v>
      </c>
      <c r="K18" s="368">
        <v>11</v>
      </c>
      <c r="L18" s="377">
        <v>0</v>
      </c>
      <c r="M18" s="377">
        <v>0</v>
      </c>
      <c r="N18" s="372">
        <v>0</v>
      </c>
      <c r="O18" s="771">
        <v>11</v>
      </c>
      <c r="P18" s="772">
        <v>0</v>
      </c>
      <c r="Q18" s="377">
        <v>0</v>
      </c>
      <c r="R18" s="372">
        <v>0</v>
      </c>
      <c r="S18" s="368">
        <v>1</v>
      </c>
      <c r="T18" s="377">
        <v>3</v>
      </c>
      <c r="U18" s="372">
        <v>7</v>
      </c>
      <c r="V18" s="590">
        <v>5</v>
      </c>
      <c r="W18" s="154">
        <v>11</v>
      </c>
      <c r="X18" s="773" t="s">
        <v>707</v>
      </c>
      <c r="Y18" s="273" t="s">
        <v>2076</v>
      </c>
      <c r="Z18" s="274">
        <v>359</v>
      </c>
      <c r="AA18" s="773" t="s">
        <v>117</v>
      </c>
      <c r="AB18" s="273" t="s">
        <v>1543</v>
      </c>
      <c r="AC18" s="774" t="s">
        <v>22</v>
      </c>
      <c r="AE18" s="11"/>
    </row>
    <row r="19" spans="1:31" ht="45" customHeight="1">
      <c r="A19" s="151"/>
      <c r="B19" s="734" t="s">
        <v>2791</v>
      </c>
      <c r="C19" s="735" t="s">
        <v>2790</v>
      </c>
      <c r="D19" s="736" t="s">
        <v>617</v>
      </c>
      <c r="E19" s="739" t="s">
        <v>2789</v>
      </c>
      <c r="F19" s="739" t="s">
        <v>2788</v>
      </c>
      <c r="G19" s="739" t="s">
        <v>2787</v>
      </c>
      <c r="H19" s="738" t="s">
        <v>22</v>
      </c>
      <c r="I19" s="740" t="s">
        <v>3550</v>
      </c>
      <c r="J19" s="154">
        <f t="shared" si="0"/>
        <v>7</v>
      </c>
      <c r="K19" s="368">
        <v>7</v>
      </c>
      <c r="L19" s="377">
        <v>0</v>
      </c>
      <c r="M19" s="377">
        <v>0</v>
      </c>
      <c r="N19" s="372">
        <v>0</v>
      </c>
      <c r="O19" s="771">
        <v>7</v>
      </c>
      <c r="P19" s="772">
        <v>0</v>
      </c>
      <c r="Q19" s="377">
        <v>0</v>
      </c>
      <c r="R19" s="372">
        <v>0</v>
      </c>
      <c r="S19" s="368">
        <v>2</v>
      </c>
      <c r="T19" s="377">
        <v>0</v>
      </c>
      <c r="U19" s="372">
        <v>5</v>
      </c>
      <c r="V19" s="590">
        <v>1</v>
      </c>
      <c r="W19" s="154">
        <v>2</v>
      </c>
      <c r="X19" s="773" t="s">
        <v>707</v>
      </c>
      <c r="Y19" s="273" t="s">
        <v>2076</v>
      </c>
      <c r="Z19" s="274">
        <v>359</v>
      </c>
      <c r="AA19" s="773" t="s">
        <v>117</v>
      </c>
      <c r="AB19" s="273" t="s">
        <v>1543</v>
      </c>
      <c r="AC19" s="774" t="s">
        <v>22</v>
      </c>
      <c r="AE19" s="11"/>
    </row>
    <row r="20" spans="1:31" s="156" customFormat="1" ht="45" customHeight="1">
      <c r="A20" s="155"/>
      <c r="B20" s="741" t="s">
        <v>58</v>
      </c>
      <c r="C20" s="742" t="s">
        <v>2786</v>
      </c>
      <c r="D20" s="648" t="s">
        <v>932</v>
      </c>
      <c r="E20" s="648" t="s">
        <v>938</v>
      </c>
      <c r="F20" s="648" t="s">
        <v>937</v>
      </c>
      <c r="G20" s="648" t="s">
        <v>936</v>
      </c>
      <c r="H20" s="738" t="s">
        <v>22</v>
      </c>
      <c r="I20" s="743" t="s">
        <v>56</v>
      </c>
      <c r="J20" s="154">
        <f t="shared" si="0"/>
        <v>9</v>
      </c>
      <c r="K20" s="775">
        <v>0</v>
      </c>
      <c r="L20" s="776">
        <v>8</v>
      </c>
      <c r="M20" s="776">
        <v>1</v>
      </c>
      <c r="N20" s="777">
        <v>0</v>
      </c>
      <c r="O20" s="778">
        <v>0</v>
      </c>
      <c r="P20" s="779">
        <v>8</v>
      </c>
      <c r="Q20" s="776">
        <v>1</v>
      </c>
      <c r="R20" s="777">
        <v>0</v>
      </c>
      <c r="S20" s="775">
        <v>0</v>
      </c>
      <c r="T20" s="776">
        <v>3</v>
      </c>
      <c r="U20" s="777">
        <v>6</v>
      </c>
      <c r="V20" s="780">
        <v>0</v>
      </c>
      <c r="W20" s="137">
        <v>3</v>
      </c>
      <c r="X20" s="781" t="s">
        <v>935</v>
      </c>
      <c r="Y20" s="700" t="s">
        <v>3553</v>
      </c>
      <c r="Z20" s="701">
        <v>346</v>
      </c>
      <c r="AA20" s="781" t="s">
        <v>3464</v>
      </c>
      <c r="AB20" s="700" t="s">
        <v>3554</v>
      </c>
      <c r="AC20" s="782" t="s">
        <v>934</v>
      </c>
      <c r="AE20" s="11"/>
    </row>
    <row r="21" spans="1:31" ht="45" customHeight="1">
      <c r="A21" s="151"/>
      <c r="B21" s="734" t="s">
        <v>2774</v>
      </c>
      <c r="C21" s="735" t="s">
        <v>2785</v>
      </c>
      <c r="D21" s="739" t="s">
        <v>2784</v>
      </c>
      <c r="E21" s="736" t="s">
        <v>3415</v>
      </c>
      <c r="F21" s="736" t="s">
        <v>2783</v>
      </c>
      <c r="G21" s="736" t="s">
        <v>2782</v>
      </c>
      <c r="H21" s="738" t="s">
        <v>22</v>
      </c>
      <c r="I21" s="738" t="s">
        <v>22</v>
      </c>
      <c r="J21" s="154">
        <f t="shared" si="0"/>
        <v>1</v>
      </c>
      <c r="K21" s="368">
        <v>0</v>
      </c>
      <c r="L21" s="377">
        <v>1</v>
      </c>
      <c r="M21" s="377">
        <v>0</v>
      </c>
      <c r="N21" s="372">
        <v>0</v>
      </c>
      <c r="O21" s="771">
        <v>0</v>
      </c>
      <c r="P21" s="772">
        <v>0</v>
      </c>
      <c r="Q21" s="377">
        <v>0</v>
      </c>
      <c r="R21" s="372">
        <v>0</v>
      </c>
      <c r="S21" s="368">
        <v>0</v>
      </c>
      <c r="T21" s="377">
        <v>0</v>
      </c>
      <c r="U21" s="372">
        <v>0</v>
      </c>
      <c r="V21" s="590">
        <v>0</v>
      </c>
      <c r="W21" s="154">
        <v>0</v>
      </c>
      <c r="X21" s="773" t="s">
        <v>713</v>
      </c>
      <c r="Y21" s="273" t="s">
        <v>2076</v>
      </c>
      <c r="Z21" s="274">
        <v>359</v>
      </c>
      <c r="AA21" s="773" t="s">
        <v>108</v>
      </c>
      <c r="AB21" s="273" t="s">
        <v>107</v>
      </c>
      <c r="AC21" s="277" t="s">
        <v>22</v>
      </c>
      <c r="AE21" s="11"/>
    </row>
    <row r="22" spans="1:31" ht="45" customHeight="1">
      <c r="A22" s="151"/>
      <c r="B22" s="734" t="s">
        <v>2774</v>
      </c>
      <c r="C22" s="735" t="s">
        <v>2781</v>
      </c>
      <c r="D22" s="736" t="s">
        <v>2780</v>
      </c>
      <c r="E22" s="736" t="s">
        <v>2779</v>
      </c>
      <c r="F22" s="736" t="s">
        <v>2778</v>
      </c>
      <c r="G22" s="736" t="s">
        <v>2777</v>
      </c>
      <c r="H22" s="738" t="s">
        <v>22</v>
      </c>
      <c r="I22" s="744" t="s">
        <v>2776</v>
      </c>
      <c r="J22" s="154">
        <f t="shared" si="0"/>
        <v>2</v>
      </c>
      <c r="K22" s="368">
        <v>0</v>
      </c>
      <c r="L22" s="377">
        <v>0</v>
      </c>
      <c r="M22" s="377">
        <v>0</v>
      </c>
      <c r="N22" s="372">
        <v>2</v>
      </c>
      <c r="O22" s="771">
        <v>0</v>
      </c>
      <c r="P22" s="772">
        <v>0</v>
      </c>
      <c r="Q22" s="377">
        <v>0</v>
      </c>
      <c r="R22" s="372">
        <v>2</v>
      </c>
      <c r="S22" s="368">
        <v>0</v>
      </c>
      <c r="T22" s="377">
        <v>0</v>
      </c>
      <c r="U22" s="372">
        <v>2</v>
      </c>
      <c r="V22" s="590">
        <v>0</v>
      </c>
      <c r="W22" s="154">
        <v>5</v>
      </c>
      <c r="X22" s="773" t="s">
        <v>713</v>
      </c>
      <c r="Y22" s="273" t="s">
        <v>2076</v>
      </c>
      <c r="Z22" s="274">
        <v>359</v>
      </c>
      <c r="AA22" s="773" t="s">
        <v>108</v>
      </c>
      <c r="AB22" s="273" t="s">
        <v>146</v>
      </c>
      <c r="AC22" s="277" t="s">
        <v>2775</v>
      </c>
      <c r="AE22" s="11"/>
    </row>
    <row r="23" spans="1:31" ht="45" customHeight="1">
      <c r="A23" s="151"/>
      <c r="B23" s="734" t="s">
        <v>2774</v>
      </c>
      <c r="C23" s="735" t="s">
        <v>2773</v>
      </c>
      <c r="D23" s="736" t="s">
        <v>564</v>
      </c>
      <c r="E23" s="736" t="s">
        <v>2772</v>
      </c>
      <c r="F23" s="736" t="s">
        <v>562</v>
      </c>
      <c r="G23" s="736" t="s">
        <v>2771</v>
      </c>
      <c r="H23" s="738" t="s">
        <v>22</v>
      </c>
      <c r="I23" s="744" t="s">
        <v>2770</v>
      </c>
      <c r="J23" s="154">
        <f t="shared" si="0"/>
        <v>2</v>
      </c>
      <c r="K23" s="368">
        <v>0</v>
      </c>
      <c r="L23" s="377">
        <v>0</v>
      </c>
      <c r="M23" s="377">
        <v>0</v>
      </c>
      <c r="N23" s="372">
        <v>2</v>
      </c>
      <c r="O23" s="771">
        <v>0</v>
      </c>
      <c r="P23" s="772">
        <v>0</v>
      </c>
      <c r="Q23" s="377">
        <v>0</v>
      </c>
      <c r="R23" s="372">
        <v>2</v>
      </c>
      <c r="S23" s="368">
        <v>0</v>
      </c>
      <c r="T23" s="377">
        <v>0</v>
      </c>
      <c r="U23" s="372">
        <v>2</v>
      </c>
      <c r="V23" s="590">
        <v>0</v>
      </c>
      <c r="W23" s="154">
        <v>0</v>
      </c>
      <c r="X23" s="773" t="s">
        <v>713</v>
      </c>
      <c r="Y23" s="273" t="s">
        <v>2076</v>
      </c>
      <c r="Z23" s="274">
        <v>359</v>
      </c>
      <c r="AA23" s="773" t="s">
        <v>108</v>
      </c>
      <c r="AB23" s="273" t="s">
        <v>146</v>
      </c>
      <c r="AC23" s="277" t="s">
        <v>2769</v>
      </c>
      <c r="AE23" s="11"/>
    </row>
    <row r="24" spans="1:31" ht="45" customHeight="1">
      <c r="A24" s="151"/>
      <c r="B24" s="734" t="s">
        <v>534</v>
      </c>
      <c r="C24" s="735" t="s">
        <v>2765</v>
      </c>
      <c r="D24" s="739" t="s">
        <v>2764</v>
      </c>
      <c r="E24" s="739" t="s">
        <v>2763</v>
      </c>
      <c r="F24" s="739" t="s">
        <v>2762</v>
      </c>
      <c r="G24" s="739" t="s">
        <v>2761</v>
      </c>
      <c r="H24" s="745" t="s">
        <v>4297</v>
      </c>
      <c r="I24" s="744" t="s">
        <v>4298</v>
      </c>
      <c r="J24" s="154">
        <f t="shared" si="0"/>
        <v>6</v>
      </c>
      <c r="K24" s="368">
        <v>0</v>
      </c>
      <c r="L24" s="377">
        <v>0</v>
      </c>
      <c r="M24" s="377">
        <v>0</v>
      </c>
      <c r="N24" s="372">
        <v>6</v>
      </c>
      <c r="O24" s="771">
        <v>0</v>
      </c>
      <c r="P24" s="772">
        <v>0</v>
      </c>
      <c r="Q24" s="377">
        <v>0</v>
      </c>
      <c r="R24" s="372">
        <v>3</v>
      </c>
      <c r="S24" s="368">
        <v>1</v>
      </c>
      <c r="T24" s="377">
        <v>0</v>
      </c>
      <c r="U24" s="372">
        <v>2</v>
      </c>
      <c r="V24" s="590">
        <v>1</v>
      </c>
      <c r="W24" s="154">
        <v>29</v>
      </c>
      <c r="X24" s="773" t="s">
        <v>713</v>
      </c>
      <c r="Y24" s="273" t="s">
        <v>1076</v>
      </c>
      <c r="Z24" s="274">
        <v>356</v>
      </c>
      <c r="AA24" s="773" t="s">
        <v>108</v>
      </c>
      <c r="AB24" s="273" t="s">
        <v>4299</v>
      </c>
      <c r="AC24" s="774" t="s">
        <v>4300</v>
      </c>
      <c r="AE24" s="11"/>
    </row>
    <row r="25" spans="1:31" ht="45" customHeight="1">
      <c r="A25" s="151"/>
      <c r="B25" s="734" t="s">
        <v>534</v>
      </c>
      <c r="C25" s="735" t="s">
        <v>2760</v>
      </c>
      <c r="D25" s="739" t="s">
        <v>1759</v>
      </c>
      <c r="E25" s="739" t="s">
        <v>2759</v>
      </c>
      <c r="F25" s="739" t="s">
        <v>2758</v>
      </c>
      <c r="G25" s="739" t="s">
        <v>2757</v>
      </c>
      <c r="H25" s="738" t="s">
        <v>4301</v>
      </c>
      <c r="I25" s="744" t="s">
        <v>4302</v>
      </c>
      <c r="J25" s="154">
        <f t="shared" si="0"/>
        <v>4</v>
      </c>
      <c r="K25" s="368">
        <v>0</v>
      </c>
      <c r="L25" s="377">
        <v>0</v>
      </c>
      <c r="M25" s="377">
        <v>0</v>
      </c>
      <c r="N25" s="372">
        <v>4</v>
      </c>
      <c r="O25" s="771">
        <v>0</v>
      </c>
      <c r="P25" s="772">
        <v>0</v>
      </c>
      <c r="Q25" s="377">
        <v>0</v>
      </c>
      <c r="R25" s="372">
        <v>3</v>
      </c>
      <c r="S25" s="368">
        <v>0</v>
      </c>
      <c r="T25" s="377">
        <v>0</v>
      </c>
      <c r="U25" s="372">
        <v>3</v>
      </c>
      <c r="V25" s="590">
        <v>3</v>
      </c>
      <c r="W25" s="154">
        <v>16</v>
      </c>
      <c r="X25" s="773" t="s">
        <v>713</v>
      </c>
      <c r="Y25" s="273" t="s">
        <v>1076</v>
      </c>
      <c r="Z25" s="274">
        <v>356</v>
      </c>
      <c r="AA25" s="773" t="s">
        <v>108</v>
      </c>
      <c r="AB25" s="273" t="s">
        <v>4299</v>
      </c>
      <c r="AC25" s="774" t="s">
        <v>4303</v>
      </c>
      <c r="AE25" s="11"/>
    </row>
    <row r="26" spans="1:31" ht="45" customHeight="1">
      <c r="A26" s="151"/>
      <c r="B26" s="734" t="s">
        <v>534</v>
      </c>
      <c r="C26" s="735" t="s">
        <v>2756</v>
      </c>
      <c r="D26" s="746" t="s">
        <v>532</v>
      </c>
      <c r="E26" s="736" t="s">
        <v>531</v>
      </c>
      <c r="F26" s="746" t="s">
        <v>530</v>
      </c>
      <c r="G26" s="746" t="s">
        <v>529</v>
      </c>
      <c r="H26" s="747" t="s">
        <v>4304</v>
      </c>
      <c r="I26" s="744" t="s">
        <v>4305</v>
      </c>
      <c r="J26" s="154">
        <f t="shared" si="0"/>
        <v>4</v>
      </c>
      <c r="K26" s="368">
        <v>0</v>
      </c>
      <c r="L26" s="377">
        <v>0</v>
      </c>
      <c r="M26" s="377">
        <v>0</v>
      </c>
      <c r="N26" s="372">
        <v>4</v>
      </c>
      <c r="O26" s="771">
        <v>0</v>
      </c>
      <c r="P26" s="772">
        <v>0</v>
      </c>
      <c r="Q26" s="377">
        <v>0</v>
      </c>
      <c r="R26" s="372">
        <v>3</v>
      </c>
      <c r="S26" s="368">
        <v>0</v>
      </c>
      <c r="T26" s="377">
        <v>1</v>
      </c>
      <c r="U26" s="372">
        <v>2</v>
      </c>
      <c r="V26" s="590">
        <v>1</v>
      </c>
      <c r="W26" s="154">
        <v>19</v>
      </c>
      <c r="X26" s="773" t="s">
        <v>713</v>
      </c>
      <c r="Y26" s="273" t="s">
        <v>1076</v>
      </c>
      <c r="Z26" s="274">
        <v>356</v>
      </c>
      <c r="AA26" s="773" t="s">
        <v>108</v>
      </c>
      <c r="AB26" s="273" t="s">
        <v>4299</v>
      </c>
      <c r="AC26" s="774" t="s">
        <v>4300</v>
      </c>
      <c r="AE26" s="11"/>
    </row>
    <row r="27" spans="1:31" ht="45" customHeight="1" thickBot="1">
      <c r="A27" s="151"/>
      <c r="B27" s="748" t="s">
        <v>3</v>
      </c>
      <c r="C27" s="749" t="s">
        <v>2755</v>
      </c>
      <c r="D27" s="750" t="s">
        <v>46</v>
      </c>
      <c r="E27" s="750" t="s">
        <v>45</v>
      </c>
      <c r="F27" s="751" t="s">
        <v>44</v>
      </c>
      <c r="G27" s="750" t="s">
        <v>43</v>
      </c>
      <c r="H27" s="752" t="s">
        <v>2754</v>
      </c>
      <c r="I27" s="752" t="s">
        <v>42</v>
      </c>
      <c r="J27" s="154">
        <f>SUM(K27:N27)</f>
        <v>11</v>
      </c>
      <c r="K27" s="783">
        <v>11</v>
      </c>
      <c r="L27" s="784">
        <v>0</v>
      </c>
      <c r="M27" s="784">
        <v>0</v>
      </c>
      <c r="N27" s="410">
        <v>0</v>
      </c>
      <c r="O27" s="783">
        <v>11</v>
      </c>
      <c r="P27" s="785">
        <v>0</v>
      </c>
      <c r="Q27" s="784">
        <v>0</v>
      </c>
      <c r="R27" s="410">
        <v>0</v>
      </c>
      <c r="S27" s="783">
        <v>2</v>
      </c>
      <c r="T27" s="784">
        <v>2</v>
      </c>
      <c r="U27" s="410">
        <v>7</v>
      </c>
      <c r="V27" s="786">
        <v>0</v>
      </c>
      <c r="W27" s="720">
        <v>0</v>
      </c>
      <c r="X27" s="787" t="s">
        <v>882</v>
      </c>
      <c r="Y27" s="284" t="s">
        <v>4022</v>
      </c>
      <c r="Z27" s="285">
        <v>301</v>
      </c>
      <c r="AA27" s="787" t="s">
        <v>108</v>
      </c>
      <c r="AB27" s="284" t="s">
        <v>107</v>
      </c>
      <c r="AC27" s="788" t="s">
        <v>380</v>
      </c>
      <c r="AE27" s="11"/>
    </row>
    <row r="28" spans="1:31" ht="12" customHeight="1">
      <c r="B28" s="157"/>
      <c r="C28" s="158"/>
      <c r="D28" s="159"/>
      <c r="E28" s="160"/>
      <c r="F28" s="161"/>
      <c r="G28" s="162"/>
      <c r="H28" s="162"/>
      <c r="I28" s="162"/>
      <c r="J28" s="163"/>
      <c r="K28" s="162"/>
      <c r="L28" s="162"/>
      <c r="M28" s="162"/>
      <c r="N28" s="162"/>
      <c r="O28" s="162"/>
      <c r="P28" s="162"/>
      <c r="Q28" s="162"/>
      <c r="R28" s="162"/>
      <c r="S28" s="162"/>
      <c r="T28" s="162"/>
      <c r="U28" s="162"/>
      <c r="V28" s="162"/>
      <c r="W28" s="162"/>
      <c r="X28" s="164"/>
      <c r="Y28" s="164"/>
      <c r="Z28" s="164"/>
      <c r="AA28" s="164"/>
      <c r="AB28" s="164"/>
      <c r="AC28" s="164"/>
    </row>
    <row r="29" spans="1:31" ht="12" customHeight="1">
      <c r="B29" s="165"/>
      <c r="C29" s="166"/>
      <c r="D29" s="167"/>
      <c r="E29" s="168"/>
      <c r="F29" s="169"/>
      <c r="G29" s="170"/>
      <c r="H29" s="170"/>
      <c r="I29" s="170"/>
      <c r="J29" s="170"/>
      <c r="K29" s="170"/>
      <c r="L29" s="170"/>
      <c r="M29" s="170"/>
      <c r="N29" s="170"/>
      <c r="O29" s="170"/>
      <c r="P29" s="170"/>
      <c r="Q29" s="170"/>
      <c r="R29" s="170"/>
      <c r="S29" s="170"/>
      <c r="T29" s="170"/>
      <c r="U29" s="170"/>
      <c r="V29" s="170"/>
      <c r="W29" s="170"/>
    </row>
    <row r="30" spans="1:31" ht="13.2" customHeight="1">
      <c r="B30" s="1421"/>
      <c r="C30" s="1421"/>
      <c r="D30" s="1421"/>
      <c r="E30" s="1421"/>
    </row>
    <row r="32" spans="1:31" ht="11.25" customHeight="1"/>
    <row r="37" ht="11.25" customHeight="1"/>
  </sheetData>
  <mergeCells count="29">
    <mergeCell ref="AA4:AC5"/>
    <mergeCell ref="J5:J7"/>
    <mergeCell ref="K5:L6"/>
    <mergeCell ref="M5:M7"/>
    <mergeCell ref="N5:N7"/>
    <mergeCell ref="X4:Z5"/>
    <mergeCell ref="J4:V4"/>
    <mergeCell ref="B30:E30"/>
    <mergeCell ref="Z6:Z7"/>
    <mergeCell ref="AA6:AA7"/>
    <mergeCell ref="AB6:AB7"/>
    <mergeCell ref="AC6:AC7"/>
    <mergeCell ref="B8:AC8"/>
    <mergeCell ref="B10:AC10"/>
    <mergeCell ref="Y6:Y7"/>
    <mergeCell ref="H4:H7"/>
    <mergeCell ref="I4:I7"/>
    <mergeCell ref="O5:U5"/>
    <mergeCell ref="Q6:Q7"/>
    <mergeCell ref="R6:R7"/>
    <mergeCell ref="V6:V7"/>
    <mergeCell ref="X6:X7"/>
    <mergeCell ref="W4:W7"/>
    <mergeCell ref="G4:G7"/>
    <mergeCell ref="B4:B7"/>
    <mergeCell ref="C4:C7"/>
    <mergeCell ref="D4:D7"/>
    <mergeCell ref="E4:E7"/>
    <mergeCell ref="F4:F7"/>
  </mergeCells>
  <phoneticPr fontId="2"/>
  <printOptions horizontalCentered="1"/>
  <pageMargins left="0.59055118110236227" right="0.59055118110236227" top="0.59055118110236227" bottom="0.59055118110236227" header="0.39370078740157483" footer="0.39370078740157483"/>
  <pageSetup paperSize="9" scale="67" firstPageNumber="2" fitToHeight="0" orientation="landscape" horizontalDpi="300" verticalDpi="300" r:id="rId1"/>
  <rowBreaks count="1" manualBreakCount="1">
    <brk id="19" max="28" man="1"/>
  </rowBreaks>
  <ignoredErrors>
    <ignoredError sqref="J9 J11:J27"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Y24"/>
  <sheetViews>
    <sheetView showGridLines="0" view="pageBreakPreview" zoomScale="90" zoomScaleNormal="75" zoomScaleSheetLayoutView="90" workbookViewId="0">
      <pane ySplit="7" topLeftCell="A8" activePane="bottomLeft" state="frozen"/>
      <selection pane="bottomLeft"/>
    </sheetView>
  </sheetViews>
  <sheetFormatPr defaultColWidth="9" defaultRowHeight="13.2"/>
  <cols>
    <col min="1" max="1" width="1.77734375" style="174" customWidth="1"/>
    <col min="2" max="2" width="6.77734375" style="175" customWidth="1"/>
    <col min="3" max="3" width="14.77734375" style="175" customWidth="1"/>
    <col min="4" max="4" width="7.77734375" style="187" customWidth="1"/>
    <col min="5" max="5" width="15.77734375" style="187" customWidth="1"/>
    <col min="6" max="7" width="10.77734375" style="175" customWidth="1"/>
    <col min="8" max="9" width="15.77734375" style="188" customWidth="1"/>
    <col min="10" max="10" width="2.77734375" style="175" customWidth="1"/>
    <col min="11" max="11" width="2.77734375" style="189" customWidth="1"/>
    <col min="12" max="12" width="2.77734375" style="190" customWidth="1"/>
    <col min="13" max="13" width="2.77734375" style="191" customWidth="1"/>
    <col min="14" max="14" width="2.77734375" style="175" customWidth="1"/>
    <col min="15" max="17" width="6.77734375" style="175" customWidth="1"/>
    <col min="18" max="18" width="11.77734375" style="175" customWidth="1"/>
    <col min="19" max="19" width="12.77734375" style="175" customWidth="1"/>
    <col min="20" max="20" width="4.33203125" style="175" customWidth="1"/>
    <col min="21" max="21" width="12.21875" style="175" customWidth="1"/>
    <col min="22" max="22" width="8.77734375" style="175" customWidth="1"/>
    <col min="23" max="23" width="11.88671875" style="175" customWidth="1"/>
    <col min="24" max="24" width="1.88671875" style="175" customWidth="1"/>
    <col min="25" max="16384" width="9" style="175"/>
  </cols>
  <sheetData>
    <row r="1" spans="1:23" s="4" customFormat="1">
      <c r="A1" s="173"/>
      <c r="B1" s="7"/>
      <c r="H1" s="83"/>
      <c r="I1" s="83"/>
      <c r="M1" s="75"/>
    </row>
    <row r="2" spans="1:23" s="4" customFormat="1" ht="76.5" customHeight="1">
      <c r="A2" s="173"/>
      <c r="B2" s="7"/>
      <c r="H2" s="83"/>
      <c r="I2" s="83"/>
      <c r="M2" s="75"/>
    </row>
    <row r="3" spans="1:23" s="4" customFormat="1" ht="14.7" customHeight="1" thickBot="1">
      <c r="A3" s="173"/>
      <c r="B3" s="7"/>
      <c r="H3" s="83"/>
      <c r="I3" s="83"/>
      <c r="M3" s="75"/>
    </row>
    <row r="4" spans="1:23" ht="15" customHeight="1">
      <c r="B4" s="1476" t="s">
        <v>4136</v>
      </c>
      <c r="C4" s="1418" t="s">
        <v>2919</v>
      </c>
      <c r="D4" s="1413" t="s">
        <v>69</v>
      </c>
      <c r="E4" s="1413" t="s">
        <v>2918</v>
      </c>
      <c r="F4" s="1413" t="s">
        <v>297</v>
      </c>
      <c r="G4" s="1413" t="s">
        <v>68</v>
      </c>
      <c r="H4" s="1479" t="s">
        <v>3891</v>
      </c>
      <c r="I4" s="1482" t="s">
        <v>295</v>
      </c>
      <c r="J4" s="1011" t="s">
        <v>2917</v>
      </c>
      <c r="K4" s="1011"/>
      <c r="L4" s="1011"/>
      <c r="M4" s="1011"/>
      <c r="N4" s="1011"/>
      <c r="O4" s="1455" t="s">
        <v>2916</v>
      </c>
      <c r="P4" s="1456"/>
      <c r="Q4" s="1457"/>
      <c r="R4" s="1493" t="s">
        <v>293</v>
      </c>
      <c r="S4" s="1132"/>
      <c r="T4" s="1133"/>
      <c r="U4" s="1493" t="s">
        <v>1468</v>
      </c>
      <c r="V4" s="1132"/>
      <c r="W4" s="1494"/>
    </row>
    <row r="5" spans="1:23" ht="15" customHeight="1">
      <c r="B5" s="1477"/>
      <c r="C5" s="1419"/>
      <c r="D5" s="1414"/>
      <c r="E5" s="1414"/>
      <c r="F5" s="1414"/>
      <c r="G5" s="1414"/>
      <c r="H5" s="1480"/>
      <c r="I5" s="1483"/>
      <c r="J5" s="1467" t="s">
        <v>0</v>
      </c>
      <c r="K5" s="1485" t="s">
        <v>282</v>
      </c>
      <c r="L5" s="1486"/>
      <c r="M5" s="1487" t="s">
        <v>64</v>
      </c>
      <c r="N5" s="1488" t="s">
        <v>280</v>
      </c>
      <c r="O5" s="1458" t="s">
        <v>4132</v>
      </c>
      <c r="P5" s="1461" t="s">
        <v>2915</v>
      </c>
      <c r="Q5" s="1464" t="s">
        <v>2914</v>
      </c>
      <c r="R5" s="1134" t="s">
        <v>278</v>
      </c>
      <c r="S5" s="1137" t="s">
        <v>277</v>
      </c>
      <c r="T5" s="1498" t="s">
        <v>4126</v>
      </c>
      <c r="U5" s="1134" t="s">
        <v>285</v>
      </c>
      <c r="V5" s="1137" t="s">
        <v>1459</v>
      </c>
      <c r="W5" s="1495" t="s">
        <v>1458</v>
      </c>
    </row>
    <row r="6" spans="1:23" ht="20.25" customHeight="1">
      <c r="B6" s="1477"/>
      <c r="C6" s="1419"/>
      <c r="D6" s="1414"/>
      <c r="E6" s="1414"/>
      <c r="F6" s="1414"/>
      <c r="G6" s="1414"/>
      <c r="H6" s="1480"/>
      <c r="I6" s="1483"/>
      <c r="J6" s="1467"/>
      <c r="K6" s="1453" t="s">
        <v>63</v>
      </c>
      <c r="L6" s="1474" t="s">
        <v>62</v>
      </c>
      <c r="M6" s="1474"/>
      <c r="N6" s="1489"/>
      <c r="O6" s="1459"/>
      <c r="P6" s="1462"/>
      <c r="Q6" s="1465"/>
      <c r="R6" s="1491"/>
      <c r="S6" s="1138"/>
      <c r="T6" s="1140"/>
      <c r="U6" s="1491"/>
      <c r="V6" s="1138"/>
      <c r="W6" s="1496"/>
    </row>
    <row r="7" spans="1:23" ht="43.95" customHeight="1" thickBot="1">
      <c r="B7" s="1478"/>
      <c r="C7" s="1420"/>
      <c r="D7" s="1332"/>
      <c r="E7" s="1332"/>
      <c r="F7" s="1332"/>
      <c r="G7" s="1332"/>
      <c r="H7" s="1481"/>
      <c r="I7" s="1484"/>
      <c r="J7" s="1468"/>
      <c r="K7" s="1454"/>
      <c r="L7" s="1475"/>
      <c r="M7" s="1475"/>
      <c r="N7" s="1490"/>
      <c r="O7" s="1460"/>
      <c r="P7" s="1463"/>
      <c r="Q7" s="1466"/>
      <c r="R7" s="1492"/>
      <c r="S7" s="1170"/>
      <c r="T7" s="1499"/>
      <c r="U7" s="1492"/>
      <c r="V7" s="1170"/>
      <c r="W7" s="1497"/>
    </row>
    <row r="8" spans="1:23" ht="12" customHeight="1" thickBot="1">
      <c r="B8" s="1469" t="s">
        <v>2913</v>
      </c>
      <c r="C8" s="1472"/>
      <c r="D8" s="1472"/>
      <c r="E8" s="1472"/>
      <c r="F8" s="1472"/>
      <c r="G8" s="1472"/>
      <c r="H8" s="1472"/>
      <c r="I8" s="1472"/>
      <c r="J8" s="1472"/>
      <c r="K8" s="1472"/>
      <c r="L8" s="1472"/>
      <c r="M8" s="1472"/>
      <c r="N8" s="1472"/>
      <c r="O8" s="1472"/>
      <c r="P8" s="1472"/>
      <c r="Q8" s="1472"/>
      <c r="R8" s="1472"/>
      <c r="S8" s="1472"/>
      <c r="T8" s="1472"/>
      <c r="U8" s="1472"/>
      <c r="V8" s="1472"/>
      <c r="W8" s="1473"/>
    </row>
    <row r="9" spans="1:23" ht="48" customHeight="1" thickBot="1">
      <c r="B9" s="789" t="s">
        <v>2912</v>
      </c>
      <c r="C9" s="790" t="s">
        <v>2911</v>
      </c>
      <c r="D9" s="791" t="s">
        <v>2910</v>
      </c>
      <c r="E9" s="791" t="s">
        <v>2909</v>
      </c>
      <c r="F9" s="792" t="s">
        <v>2908</v>
      </c>
      <c r="G9" s="792" t="s">
        <v>2907</v>
      </c>
      <c r="H9" s="793" t="s">
        <v>2906</v>
      </c>
      <c r="I9" s="793" t="s">
        <v>3359</v>
      </c>
      <c r="J9" s="176">
        <f>SUM(K9:N9)</f>
        <v>40</v>
      </c>
      <c r="K9" s="794">
        <v>12</v>
      </c>
      <c r="L9" s="795">
        <v>0</v>
      </c>
      <c r="M9" s="795">
        <v>28</v>
      </c>
      <c r="N9" s="796">
        <v>0</v>
      </c>
      <c r="O9" s="177">
        <f>SUM(P9:Q9)</f>
        <v>30475</v>
      </c>
      <c r="P9" s="797">
        <v>28159</v>
      </c>
      <c r="Q9" s="798">
        <v>2316</v>
      </c>
      <c r="R9" s="799" t="s">
        <v>707</v>
      </c>
      <c r="S9" s="800" t="s">
        <v>4144</v>
      </c>
      <c r="T9" s="801">
        <v>309</v>
      </c>
      <c r="U9" s="799" t="s">
        <v>2905</v>
      </c>
      <c r="V9" s="802" t="s">
        <v>1543</v>
      </c>
      <c r="W9" s="803" t="s">
        <v>22</v>
      </c>
    </row>
    <row r="10" spans="1:23" ht="12" customHeight="1" thickBot="1">
      <c r="B10" s="1469" t="s">
        <v>274</v>
      </c>
      <c r="C10" s="1470"/>
      <c r="D10" s="1470"/>
      <c r="E10" s="1470"/>
      <c r="F10" s="1470"/>
      <c r="G10" s="1470"/>
      <c r="H10" s="1470"/>
      <c r="I10" s="1470"/>
      <c r="J10" s="1470"/>
      <c r="K10" s="1470"/>
      <c r="L10" s="1470"/>
      <c r="M10" s="1470"/>
      <c r="N10" s="1470"/>
      <c r="O10" s="1470"/>
      <c r="P10" s="1470"/>
      <c r="Q10" s="1470"/>
      <c r="R10" s="1470"/>
      <c r="S10" s="1470"/>
      <c r="T10" s="1470"/>
      <c r="U10" s="1470"/>
      <c r="V10" s="1470"/>
      <c r="W10" s="1471"/>
    </row>
    <row r="11" spans="1:23" ht="42" customHeight="1" thickBot="1">
      <c r="B11" s="789" t="s">
        <v>2904</v>
      </c>
      <c r="C11" s="790" t="s">
        <v>3374</v>
      </c>
      <c r="D11" s="791" t="s">
        <v>2199</v>
      </c>
      <c r="E11" s="791" t="s">
        <v>3375</v>
      </c>
      <c r="F11" s="792" t="s">
        <v>2903</v>
      </c>
      <c r="G11" s="792" t="s">
        <v>2902</v>
      </c>
      <c r="H11" s="793" t="s">
        <v>2901</v>
      </c>
      <c r="I11" s="793" t="s">
        <v>2900</v>
      </c>
      <c r="J11" s="176">
        <f>SUM(K11:N11)</f>
        <v>8</v>
      </c>
      <c r="K11" s="794">
        <v>5</v>
      </c>
      <c r="L11" s="795">
        <v>0</v>
      </c>
      <c r="M11" s="795">
        <v>3</v>
      </c>
      <c r="N11" s="796">
        <v>0</v>
      </c>
      <c r="O11" s="177">
        <f>SUM(P11:Q11)</f>
        <v>16477</v>
      </c>
      <c r="P11" s="797">
        <v>5823</v>
      </c>
      <c r="Q11" s="798">
        <v>10654</v>
      </c>
      <c r="R11" s="799" t="s">
        <v>707</v>
      </c>
      <c r="S11" s="800" t="s">
        <v>4026</v>
      </c>
      <c r="T11" s="801">
        <v>305</v>
      </c>
      <c r="U11" s="799" t="s">
        <v>2857</v>
      </c>
      <c r="V11" s="802" t="s">
        <v>106</v>
      </c>
      <c r="W11" s="803" t="s">
        <v>22</v>
      </c>
    </row>
    <row r="12" spans="1:23" ht="12" customHeight="1" thickBot="1">
      <c r="B12" s="1469" t="s">
        <v>249</v>
      </c>
      <c r="C12" s="1470"/>
      <c r="D12" s="1470"/>
      <c r="E12" s="1470"/>
      <c r="F12" s="1470"/>
      <c r="G12" s="1470"/>
      <c r="H12" s="1470"/>
      <c r="I12" s="1470"/>
      <c r="J12" s="1470"/>
      <c r="K12" s="1470"/>
      <c r="L12" s="1470"/>
      <c r="M12" s="1470"/>
      <c r="N12" s="1470"/>
      <c r="O12" s="1470"/>
      <c r="P12" s="1470"/>
      <c r="Q12" s="1470"/>
      <c r="R12" s="1470"/>
      <c r="S12" s="1470"/>
      <c r="T12" s="1470"/>
      <c r="U12" s="1470"/>
      <c r="V12" s="1470"/>
      <c r="W12" s="1471"/>
    </row>
    <row r="13" spans="1:23" ht="82.2" customHeight="1">
      <c r="A13" s="178"/>
      <c r="B13" s="789" t="s">
        <v>10</v>
      </c>
      <c r="C13" s="790" t="s">
        <v>2899</v>
      </c>
      <c r="D13" s="791" t="s">
        <v>2898</v>
      </c>
      <c r="E13" s="791" t="s">
        <v>2897</v>
      </c>
      <c r="F13" s="792" t="s">
        <v>2896</v>
      </c>
      <c r="G13" s="792" t="s">
        <v>2895</v>
      </c>
      <c r="H13" s="804" t="s">
        <v>3463</v>
      </c>
      <c r="I13" s="805" t="s">
        <v>22</v>
      </c>
      <c r="J13" s="179">
        <f>SUM(K13:N13)</f>
        <v>6</v>
      </c>
      <c r="K13" s="794">
        <v>0</v>
      </c>
      <c r="L13" s="795">
        <v>0</v>
      </c>
      <c r="M13" s="795">
        <v>0</v>
      </c>
      <c r="N13" s="796">
        <v>6</v>
      </c>
      <c r="O13" s="177">
        <f>SUM(P13:Q13)</f>
        <v>16159</v>
      </c>
      <c r="P13" s="831">
        <v>10791</v>
      </c>
      <c r="Q13" s="832">
        <v>5368</v>
      </c>
      <c r="R13" s="799" t="s">
        <v>882</v>
      </c>
      <c r="S13" s="800" t="s">
        <v>4263</v>
      </c>
      <c r="T13" s="801">
        <v>350</v>
      </c>
      <c r="U13" s="799" t="s">
        <v>4335</v>
      </c>
      <c r="V13" s="802" t="s">
        <v>3900</v>
      </c>
      <c r="W13" s="803" t="s">
        <v>4015</v>
      </c>
    </row>
    <row r="14" spans="1:23" ht="37.200000000000003" customHeight="1">
      <c r="A14" s="178"/>
      <c r="B14" s="806" t="s">
        <v>10</v>
      </c>
      <c r="C14" s="807" t="s">
        <v>2894</v>
      </c>
      <c r="D14" s="808" t="s">
        <v>226</v>
      </c>
      <c r="E14" s="808" t="s">
        <v>2893</v>
      </c>
      <c r="F14" s="809" t="s">
        <v>2892</v>
      </c>
      <c r="G14" s="809" t="s">
        <v>2891</v>
      </c>
      <c r="H14" s="810" t="s">
        <v>2890</v>
      </c>
      <c r="I14" s="811" t="s">
        <v>2889</v>
      </c>
      <c r="J14" s="180">
        <f>SUM(K14:N14)</f>
        <v>5</v>
      </c>
      <c r="K14" s="824">
        <v>0</v>
      </c>
      <c r="L14" s="825">
        <v>0</v>
      </c>
      <c r="M14" s="825">
        <v>0</v>
      </c>
      <c r="N14" s="826">
        <v>5</v>
      </c>
      <c r="O14" s="181">
        <f>SUM(P14:Q14)</f>
        <v>251506</v>
      </c>
      <c r="P14" s="833">
        <v>0</v>
      </c>
      <c r="Q14" s="834">
        <v>251506</v>
      </c>
      <c r="R14" s="835" t="s">
        <v>882</v>
      </c>
      <c r="S14" s="836" t="s">
        <v>4032</v>
      </c>
      <c r="T14" s="837">
        <v>288</v>
      </c>
      <c r="U14" s="835" t="s">
        <v>4335</v>
      </c>
      <c r="V14" s="838" t="s">
        <v>3900</v>
      </c>
      <c r="W14" s="839" t="s">
        <v>4015</v>
      </c>
    </row>
    <row r="15" spans="1:23" ht="37.200000000000003" customHeight="1">
      <c r="A15" s="178"/>
      <c r="B15" s="806" t="s">
        <v>10</v>
      </c>
      <c r="C15" s="807" t="s">
        <v>2888</v>
      </c>
      <c r="D15" s="808" t="s">
        <v>2885</v>
      </c>
      <c r="E15" s="808" t="s">
        <v>2887</v>
      </c>
      <c r="F15" s="809" t="s">
        <v>2883</v>
      </c>
      <c r="G15" s="809" t="s">
        <v>2882</v>
      </c>
      <c r="H15" s="812" t="s">
        <v>2881</v>
      </c>
      <c r="I15" s="811" t="s">
        <v>2880</v>
      </c>
      <c r="J15" s="180">
        <f t="shared" ref="J15:J22" si="0">SUM(K15:N15)</f>
        <v>6</v>
      </c>
      <c r="K15" s="824">
        <v>0</v>
      </c>
      <c r="L15" s="825">
        <v>0</v>
      </c>
      <c r="M15" s="825">
        <v>0</v>
      </c>
      <c r="N15" s="826">
        <v>6</v>
      </c>
      <c r="O15" s="181">
        <f t="shared" ref="O15:O23" si="1">SUM(P15:Q15)</f>
        <v>38973</v>
      </c>
      <c r="P15" s="833">
        <v>7732</v>
      </c>
      <c r="Q15" s="834">
        <v>31241</v>
      </c>
      <c r="R15" s="835" t="s">
        <v>22</v>
      </c>
      <c r="S15" s="836" t="s">
        <v>4031</v>
      </c>
      <c r="T15" s="837">
        <v>306</v>
      </c>
      <c r="U15" s="835" t="s">
        <v>4335</v>
      </c>
      <c r="V15" s="838" t="s">
        <v>3900</v>
      </c>
      <c r="W15" s="839" t="s">
        <v>4015</v>
      </c>
    </row>
    <row r="16" spans="1:23" ht="37.200000000000003" customHeight="1">
      <c r="A16" s="178"/>
      <c r="B16" s="806" t="s">
        <v>10</v>
      </c>
      <c r="C16" s="807" t="s">
        <v>2886</v>
      </c>
      <c r="D16" s="808" t="s">
        <v>2885</v>
      </c>
      <c r="E16" s="808" t="s">
        <v>2884</v>
      </c>
      <c r="F16" s="809" t="s">
        <v>2883</v>
      </c>
      <c r="G16" s="809" t="s">
        <v>2882</v>
      </c>
      <c r="H16" s="812" t="s">
        <v>2881</v>
      </c>
      <c r="I16" s="811" t="s">
        <v>2880</v>
      </c>
      <c r="J16" s="180">
        <f t="shared" si="0"/>
        <v>3</v>
      </c>
      <c r="K16" s="824">
        <v>0</v>
      </c>
      <c r="L16" s="825">
        <v>0</v>
      </c>
      <c r="M16" s="825">
        <v>0</v>
      </c>
      <c r="N16" s="826">
        <v>3</v>
      </c>
      <c r="O16" s="181">
        <f t="shared" si="1"/>
        <v>42832</v>
      </c>
      <c r="P16" s="833">
        <v>6</v>
      </c>
      <c r="Q16" s="834">
        <v>42826</v>
      </c>
      <c r="R16" s="835" t="s">
        <v>22</v>
      </c>
      <c r="S16" s="836" t="s">
        <v>4031</v>
      </c>
      <c r="T16" s="837">
        <v>306</v>
      </c>
      <c r="U16" s="835" t="s">
        <v>4335</v>
      </c>
      <c r="V16" s="838" t="s">
        <v>3900</v>
      </c>
      <c r="W16" s="839" t="s">
        <v>4015</v>
      </c>
    </row>
    <row r="17" spans="1:25" ht="37.200000000000003" customHeight="1">
      <c r="A17" s="178"/>
      <c r="B17" s="806" t="s">
        <v>2874</v>
      </c>
      <c r="C17" s="807" t="s">
        <v>2879</v>
      </c>
      <c r="D17" s="808" t="s">
        <v>2878</v>
      </c>
      <c r="E17" s="808" t="s">
        <v>2877</v>
      </c>
      <c r="F17" s="809" t="s">
        <v>2876</v>
      </c>
      <c r="G17" s="809" t="s">
        <v>22</v>
      </c>
      <c r="H17" s="809" t="s">
        <v>22</v>
      </c>
      <c r="I17" s="809" t="s">
        <v>22</v>
      </c>
      <c r="J17" s="180">
        <f t="shared" si="0"/>
        <v>0</v>
      </c>
      <c r="K17" s="824">
        <v>0</v>
      </c>
      <c r="L17" s="825">
        <v>0</v>
      </c>
      <c r="M17" s="825">
        <v>0</v>
      </c>
      <c r="N17" s="826">
        <v>0</v>
      </c>
      <c r="O17" s="181">
        <f t="shared" si="1"/>
        <v>0</v>
      </c>
      <c r="P17" s="833">
        <v>0</v>
      </c>
      <c r="Q17" s="834">
        <v>0</v>
      </c>
      <c r="R17" s="835" t="s">
        <v>3468</v>
      </c>
      <c r="S17" s="836" t="s">
        <v>3360</v>
      </c>
      <c r="T17" s="837" t="s">
        <v>433</v>
      </c>
      <c r="U17" s="835" t="s">
        <v>117</v>
      </c>
      <c r="V17" s="838" t="s">
        <v>2855</v>
      </c>
      <c r="W17" s="839" t="s">
        <v>380</v>
      </c>
    </row>
    <row r="18" spans="1:25" ht="42" customHeight="1">
      <c r="B18" s="806" t="s">
        <v>8</v>
      </c>
      <c r="C18" s="807" t="s">
        <v>4027</v>
      </c>
      <c r="D18" s="808" t="s">
        <v>647</v>
      </c>
      <c r="E18" s="808" t="s">
        <v>2873</v>
      </c>
      <c r="F18" s="809" t="s">
        <v>2872</v>
      </c>
      <c r="G18" s="809" t="s">
        <v>22</v>
      </c>
      <c r="H18" s="812" t="s">
        <v>2871</v>
      </c>
      <c r="I18" s="809" t="s">
        <v>22</v>
      </c>
      <c r="J18" s="180">
        <f t="shared" si="0"/>
        <v>18</v>
      </c>
      <c r="K18" s="824">
        <v>0</v>
      </c>
      <c r="L18" s="825">
        <v>0</v>
      </c>
      <c r="M18" s="825">
        <v>0</v>
      </c>
      <c r="N18" s="826">
        <v>18</v>
      </c>
      <c r="O18" s="181">
        <f t="shared" si="1"/>
        <v>4907</v>
      </c>
      <c r="P18" s="833">
        <v>4193</v>
      </c>
      <c r="Q18" s="834">
        <v>714</v>
      </c>
      <c r="R18" s="835" t="s">
        <v>109</v>
      </c>
      <c r="S18" s="836" t="s">
        <v>4030</v>
      </c>
      <c r="T18" s="837">
        <v>98</v>
      </c>
      <c r="U18" s="835" t="s">
        <v>2856</v>
      </c>
      <c r="V18" s="838" t="s">
        <v>3932</v>
      </c>
      <c r="W18" s="839" t="s">
        <v>4028</v>
      </c>
    </row>
    <row r="19" spans="1:25" ht="42" customHeight="1">
      <c r="B19" s="806" t="s">
        <v>19</v>
      </c>
      <c r="C19" s="807" t="s">
        <v>2870</v>
      </c>
      <c r="D19" s="808" t="s">
        <v>2869</v>
      </c>
      <c r="E19" s="808" t="s">
        <v>2868</v>
      </c>
      <c r="F19" s="809" t="s">
        <v>2867</v>
      </c>
      <c r="G19" s="809" t="s">
        <v>2867</v>
      </c>
      <c r="H19" s="809" t="s">
        <v>22</v>
      </c>
      <c r="I19" s="809" t="s">
        <v>22</v>
      </c>
      <c r="J19" s="180">
        <f t="shared" si="0"/>
        <v>1</v>
      </c>
      <c r="K19" s="824">
        <v>0</v>
      </c>
      <c r="L19" s="825">
        <v>0</v>
      </c>
      <c r="M19" s="825">
        <v>0</v>
      </c>
      <c r="N19" s="826">
        <v>1</v>
      </c>
      <c r="O19" s="181">
        <f t="shared" si="1"/>
        <v>876</v>
      </c>
      <c r="P19" s="833">
        <v>537</v>
      </c>
      <c r="Q19" s="834">
        <v>339</v>
      </c>
      <c r="R19" s="835" t="s">
        <v>3673</v>
      </c>
      <c r="S19" s="836" t="s">
        <v>2993</v>
      </c>
      <c r="T19" s="837">
        <v>357</v>
      </c>
      <c r="U19" s="835" t="s">
        <v>2857</v>
      </c>
      <c r="V19" s="838" t="s">
        <v>107</v>
      </c>
      <c r="W19" s="839" t="s">
        <v>22</v>
      </c>
    </row>
    <row r="20" spans="1:25" ht="42" customHeight="1" collapsed="1">
      <c r="B20" s="813" t="s">
        <v>3451</v>
      </c>
      <c r="C20" s="807" t="s">
        <v>2865</v>
      </c>
      <c r="D20" s="808" t="s">
        <v>2864</v>
      </c>
      <c r="E20" s="808" t="s">
        <v>4024</v>
      </c>
      <c r="F20" s="809" t="s">
        <v>2863</v>
      </c>
      <c r="G20" s="809" t="s">
        <v>2863</v>
      </c>
      <c r="H20" s="809" t="s">
        <v>22</v>
      </c>
      <c r="I20" s="814" t="s">
        <v>2862</v>
      </c>
      <c r="J20" s="180">
        <f t="shared" si="0"/>
        <v>3</v>
      </c>
      <c r="K20" s="824">
        <v>0</v>
      </c>
      <c r="L20" s="825">
        <v>0</v>
      </c>
      <c r="M20" s="825">
        <v>3</v>
      </c>
      <c r="N20" s="826">
        <v>0</v>
      </c>
      <c r="O20" s="181">
        <f t="shared" si="1"/>
        <v>37903</v>
      </c>
      <c r="P20" s="833">
        <v>0</v>
      </c>
      <c r="Q20" s="834">
        <v>37903</v>
      </c>
      <c r="R20" s="835" t="s">
        <v>2861</v>
      </c>
      <c r="S20" s="836" t="s">
        <v>3361</v>
      </c>
      <c r="T20" s="837">
        <v>287</v>
      </c>
      <c r="U20" s="835" t="s">
        <v>2857</v>
      </c>
      <c r="V20" s="838" t="s">
        <v>107</v>
      </c>
      <c r="W20" s="839" t="s">
        <v>22</v>
      </c>
    </row>
    <row r="21" spans="1:25" ht="37.200000000000003" customHeight="1">
      <c r="B21" s="813" t="s">
        <v>3451</v>
      </c>
      <c r="C21" s="807" t="s">
        <v>2860</v>
      </c>
      <c r="D21" s="808" t="s">
        <v>1806</v>
      </c>
      <c r="E21" s="808" t="s">
        <v>4025</v>
      </c>
      <c r="F21" s="809" t="s">
        <v>2859</v>
      </c>
      <c r="G21" s="809" t="s">
        <v>22</v>
      </c>
      <c r="H21" s="809" t="s">
        <v>22</v>
      </c>
      <c r="I21" s="809" t="s">
        <v>22</v>
      </c>
      <c r="J21" s="180">
        <f t="shared" si="0"/>
        <v>2</v>
      </c>
      <c r="K21" s="824">
        <v>0</v>
      </c>
      <c r="L21" s="825">
        <v>0</v>
      </c>
      <c r="M21" s="825">
        <v>2</v>
      </c>
      <c r="N21" s="826">
        <v>0</v>
      </c>
      <c r="O21" s="181">
        <f t="shared" si="1"/>
        <v>2017</v>
      </c>
      <c r="P21" s="833">
        <v>0</v>
      </c>
      <c r="Q21" s="834">
        <v>2017</v>
      </c>
      <c r="R21" s="835" t="s">
        <v>2858</v>
      </c>
      <c r="S21" s="836" t="s">
        <v>4029</v>
      </c>
      <c r="T21" s="837">
        <v>236</v>
      </c>
      <c r="U21" s="835" t="s">
        <v>2857</v>
      </c>
      <c r="V21" s="838" t="s">
        <v>2855</v>
      </c>
      <c r="W21" s="839" t="s">
        <v>22</v>
      </c>
      <c r="X21" s="182"/>
    </row>
    <row r="22" spans="1:25" s="185" customFormat="1" ht="58.2" customHeight="1">
      <c r="A22" s="183"/>
      <c r="B22" s="813" t="s">
        <v>3451</v>
      </c>
      <c r="C22" s="815" t="s">
        <v>2854</v>
      </c>
      <c r="D22" s="816" t="s">
        <v>2853</v>
      </c>
      <c r="E22" s="816" t="s">
        <v>2852</v>
      </c>
      <c r="F22" s="817" t="s">
        <v>2851</v>
      </c>
      <c r="G22" s="809" t="s">
        <v>22</v>
      </c>
      <c r="H22" s="818" t="s">
        <v>2850</v>
      </c>
      <c r="I22" s="809" t="s">
        <v>22</v>
      </c>
      <c r="J22" s="180">
        <f t="shared" si="0"/>
        <v>11</v>
      </c>
      <c r="K22" s="827">
        <v>0</v>
      </c>
      <c r="L22" s="828">
        <v>0</v>
      </c>
      <c r="M22" s="828">
        <v>11</v>
      </c>
      <c r="N22" s="829">
        <v>0</v>
      </c>
      <c r="O22" s="181">
        <f t="shared" si="1"/>
        <v>18745</v>
      </c>
      <c r="P22" s="840">
        <v>0</v>
      </c>
      <c r="Q22" s="841">
        <v>18745</v>
      </c>
      <c r="R22" s="835" t="s">
        <v>109</v>
      </c>
      <c r="S22" s="842" t="s">
        <v>3694</v>
      </c>
      <c r="T22" s="843">
        <v>293</v>
      </c>
      <c r="U22" s="844" t="s">
        <v>2844</v>
      </c>
      <c r="V22" s="845" t="s">
        <v>2843</v>
      </c>
      <c r="W22" s="846" t="s">
        <v>22</v>
      </c>
      <c r="X22" s="184"/>
      <c r="Y22" s="175"/>
    </row>
    <row r="23" spans="1:25" ht="58.2" customHeight="1">
      <c r="B23" s="819" t="s">
        <v>3451</v>
      </c>
      <c r="C23" s="820" t="s">
        <v>2849</v>
      </c>
      <c r="D23" s="821" t="s">
        <v>1688</v>
      </c>
      <c r="E23" s="821" t="s">
        <v>2848</v>
      </c>
      <c r="F23" s="822" t="s">
        <v>2847</v>
      </c>
      <c r="G23" s="822" t="s">
        <v>22</v>
      </c>
      <c r="H23" s="823" t="s">
        <v>2846</v>
      </c>
      <c r="I23" s="823" t="s">
        <v>2845</v>
      </c>
      <c r="J23" s="186">
        <f>SUM(K23:N23)</f>
        <v>9</v>
      </c>
      <c r="K23" s="830">
        <v>0</v>
      </c>
      <c r="L23" s="825">
        <v>0</v>
      </c>
      <c r="M23" s="825">
        <v>9</v>
      </c>
      <c r="N23" s="826">
        <v>0</v>
      </c>
      <c r="O23" s="181">
        <f t="shared" si="1"/>
        <v>5505</v>
      </c>
      <c r="P23" s="847">
        <v>0</v>
      </c>
      <c r="Q23" s="834">
        <v>5505</v>
      </c>
      <c r="R23" s="848" t="s">
        <v>109</v>
      </c>
      <c r="S23" s="836" t="s">
        <v>3694</v>
      </c>
      <c r="T23" s="837">
        <v>294</v>
      </c>
      <c r="U23" s="848" t="s">
        <v>2844</v>
      </c>
      <c r="V23" s="838" t="s">
        <v>2843</v>
      </c>
      <c r="W23" s="839" t="s">
        <v>22</v>
      </c>
    </row>
    <row r="24" spans="1:25" ht="5.4" customHeight="1"/>
  </sheetData>
  <mergeCells count="29">
    <mergeCell ref="U5:U7"/>
    <mergeCell ref="U4:W4"/>
    <mergeCell ref="V5:V7"/>
    <mergeCell ref="W5:W7"/>
    <mergeCell ref="R5:R7"/>
    <mergeCell ref="S5:S7"/>
    <mergeCell ref="T5:T7"/>
    <mergeCell ref="R4:T4"/>
    <mergeCell ref="J5:J7"/>
    <mergeCell ref="B12:W12"/>
    <mergeCell ref="B8:W8"/>
    <mergeCell ref="B10:W10"/>
    <mergeCell ref="L6:L7"/>
    <mergeCell ref="G4:G7"/>
    <mergeCell ref="B4:B7"/>
    <mergeCell ref="C4:C7"/>
    <mergeCell ref="D4:D7"/>
    <mergeCell ref="E4:E7"/>
    <mergeCell ref="F4:F7"/>
    <mergeCell ref="H4:H7"/>
    <mergeCell ref="I4:I7"/>
    <mergeCell ref="K5:L5"/>
    <mergeCell ref="M5:M7"/>
    <mergeCell ref="N5:N7"/>
    <mergeCell ref="K6:K7"/>
    <mergeCell ref="O4:Q4"/>
    <mergeCell ref="O5:O7"/>
    <mergeCell ref="P5:P7"/>
    <mergeCell ref="Q5:Q7"/>
  </mergeCells>
  <phoneticPr fontId="2"/>
  <hyperlinks>
    <hyperlink ref="H18" r:id="rId1" display="http://www.city.mihara.hiroshima.jp/site/kyouiku/ryokomura.html" xr:uid="{00000000-0004-0000-1100-000001000000}"/>
  </hyperlinks>
  <printOptions horizontalCentered="1"/>
  <pageMargins left="0.59055118110236227" right="0.59055118110236227" top="0.59055118110236227" bottom="0.59055118110236227" header="0.39370078740157483" footer="0.39370078740157483"/>
  <pageSetup paperSize="9" scale="69" firstPageNumber="2" fitToHeight="0" orientation="landscape"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22</vt:i4>
      </vt:variant>
    </vt:vector>
  </HeadingPairs>
  <TitlesOfParts>
    <vt:vector size="34" baseType="lpstr">
      <vt:lpstr>2</vt:lpstr>
      <vt:lpstr>2-ア</vt:lpstr>
      <vt:lpstr>2-イ</vt:lpstr>
      <vt:lpstr>2-ウ</vt:lpstr>
      <vt:lpstr>2-エ</vt:lpstr>
      <vt:lpstr>2-オ</vt:lpstr>
      <vt:lpstr>2-カ</vt:lpstr>
      <vt:lpstr>2-キ</vt:lpstr>
      <vt:lpstr>2-ク</vt:lpstr>
      <vt:lpstr>2-ケ</vt:lpstr>
      <vt:lpstr>2-コ</vt:lpstr>
      <vt:lpstr>2-サ</vt:lpstr>
      <vt:lpstr>'2'!Print_Area</vt:lpstr>
      <vt:lpstr>'2-ア'!Print_Area</vt:lpstr>
      <vt:lpstr>'2-イ'!Print_Area</vt:lpstr>
      <vt:lpstr>'2-ウ'!Print_Area</vt:lpstr>
      <vt:lpstr>'2-エ'!Print_Area</vt:lpstr>
      <vt:lpstr>'2-オ'!Print_Area</vt:lpstr>
      <vt:lpstr>'2-カ'!Print_Area</vt:lpstr>
      <vt:lpstr>'2-キ'!Print_Area</vt:lpstr>
      <vt:lpstr>'2-ク'!Print_Area</vt:lpstr>
      <vt:lpstr>'2-ケ'!Print_Area</vt:lpstr>
      <vt:lpstr>'2-コ'!Print_Area</vt:lpstr>
      <vt:lpstr>'2-サ'!Print_Area</vt:lpstr>
      <vt:lpstr>'2-ア'!Print_Titles</vt:lpstr>
      <vt:lpstr>'2-イ'!Print_Titles</vt:lpstr>
      <vt:lpstr>'2-ウ'!Print_Titles</vt:lpstr>
      <vt:lpstr>'2-エ'!Print_Titles</vt:lpstr>
      <vt:lpstr>'2-オ'!Print_Titles</vt:lpstr>
      <vt:lpstr>'2-カ'!Print_Titles</vt:lpstr>
      <vt:lpstr>'2-キ'!Print_Titles</vt:lpstr>
      <vt:lpstr>'2-ク'!Print_Titles</vt:lpstr>
      <vt:lpstr>'2-コ'!Print_Titles</vt:lpstr>
      <vt:lpstr>'2-サ'!Print_Titles</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長谷川 雄介</cp:lastModifiedBy>
  <cp:lastPrinted>2025-10-02T04:35:19Z</cp:lastPrinted>
  <dcterms:created xsi:type="dcterms:W3CDTF">2023-07-11T05:21:33Z</dcterms:created>
  <dcterms:modified xsi:type="dcterms:W3CDTF">2025-10-30T01:17:43Z</dcterms:modified>
</cp:coreProperties>
</file>