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17895" windowHeight="7875"/>
  </bookViews>
  <sheets>
    <sheet name="セジロウンカ" sheetId="4144" r:id="rId1"/>
    <sheet name="トビイロウンカ" sheetId="4150" r:id="rId2"/>
  </sheets>
  <externalReferences>
    <externalReference r:id="rId3"/>
  </externalReferences>
  <definedNames>
    <definedName name="_xlnm.Print_Area" localSheetId="0">セジロウンカ!$A$1:$O$76</definedName>
    <definedName name="_xlnm.Print_Area" localSheetId="1">トビイロウンカ!$A$1:$O$76</definedName>
  </definedNames>
  <calcPr calcId="162913" calcMode="manual"/>
</workbook>
</file>

<file path=xl/calcChain.xml><?xml version="1.0" encoding="utf-8"?>
<calcChain xmlns="http://schemas.openxmlformats.org/spreadsheetml/2006/main">
  <c r="G64" i="4150" l="1"/>
  <c r="G64" i="4144"/>
  <c r="G63" i="4150" l="1"/>
  <c r="D63" i="4150"/>
  <c r="D64" i="4144"/>
  <c r="D63" i="4144"/>
  <c r="G63" i="4144"/>
  <c r="G62" i="4144" l="1"/>
  <c r="D62" i="4150"/>
  <c r="G62" i="4150"/>
  <c r="D61" i="4150"/>
  <c r="D62" i="4144"/>
  <c r="D61" i="4144"/>
  <c r="G58" i="4150" l="1"/>
  <c r="G58" i="4144"/>
  <c r="D58" i="4144"/>
  <c r="D47" i="4144" l="1"/>
  <c r="G47" i="4144" l="1"/>
  <c r="G48" i="4144"/>
  <c r="G49" i="4144"/>
  <c r="G50" i="4144"/>
  <c r="G52" i="4144"/>
  <c r="G53" i="4144"/>
  <c r="G54" i="4144"/>
  <c r="G55" i="4144"/>
  <c r="G56" i="4144"/>
  <c r="G57" i="4144"/>
  <c r="G59" i="4144"/>
  <c r="G60" i="4144"/>
  <c r="G61" i="4144"/>
  <c r="G65" i="4144"/>
  <c r="G66" i="4144"/>
  <c r="G67" i="4144"/>
  <c r="G68" i="4144"/>
  <c r="G69" i="4144"/>
  <c r="G70" i="4144"/>
  <c r="G71" i="4144"/>
  <c r="G72" i="4144"/>
  <c r="G73" i="4144"/>
  <c r="G74" i="4144"/>
  <c r="G75" i="4144"/>
  <c r="G76" i="4144"/>
  <c r="D48" i="4144"/>
  <c r="D49" i="4144"/>
  <c r="D50" i="4144"/>
  <c r="D51" i="4144"/>
  <c r="D52" i="4144"/>
  <c r="D53" i="4144"/>
  <c r="D54" i="4144"/>
  <c r="D55" i="4144"/>
  <c r="D56" i="4144"/>
  <c r="D57" i="4144"/>
  <c r="D59" i="4144"/>
  <c r="D60" i="4144"/>
  <c r="D65" i="4144"/>
  <c r="D66" i="4144"/>
  <c r="D67" i="4144"/>
  <c r="D68" i="4144"/>
  <c r="D69" i="4144"/>
  <c r="D70" i="4144"/>
  <c r="D71" i="4144"/>
  <c r="D72" i="4144"/>
  <c r="D73" i="4144"/>
  <c r="D74" i="4144"/>
  <c r="D75" i="4144"/>
  <c r="D76" i="4144"/>
  <c r="G47" i="4150"/>
  <c r="G48" i="4150"/>
  <c r="G49" i="4150"/>
  <c r="G50" i="4150"/>
  <c r="G52" i="4150"/>
  <c r="G53" i="4150"/>
  <c r="G54" i="4150"/>
  <c r="G55" i="4150"/>
  <c r="G56" i="4150"/>
  <c r="G57" i="4150"/>
  <c r="G59" i="4150"/>
  <c r="G60" i="4150"/>
  <c r="G61" i="4150"/>
  <c r="G65" i="4150"/>
  <c r="G66" i="4150"/>
  <c r="G67" i="4150"/>
  <c r="G68" i="4150"/>
  <c r="G69" i="4150"/>
  <c r="G70" i="4150"/>
  <c r="G71" i="4150"/>
  <c r="G72" i="4150"/>
  <c r="G73" i="4150"/>
  <c r="G74" i="4150"/>
  <c r="G75" i="4150"/>
  <c r="G76" i="4150"/>
  <c r="D47" i="4150"/>
  <c r="D48" i="4150"/>
  <c r="D49" i="4150"/>
  <c r="D50" i="4150"/>
  <c r="D51" i="4150"/>
  <c r="D52" i="4150"/>
  <c r="D53" i="4150"/>
  <c r="D54" i="4150"/>
  <c r="D55" i="4150"/>
  <c r="D56" i="4150"/>
  <c r="D57" i="4150"/>
  <c r="D58" i="4150"/>
  <c r="D59" i="4150"/>
  <c r="D60" i="4150"/>
  <c r="D64" i="4150"/>
  <c r="D65" i="4150"/>
  <c r="D66" i="4150"/>
  <c r="D67" i="4150"/>
  <c r="D68" i="4150"/>
  <c r="D69" i="4150"/>
  <c r="D70" i="4150"/>
  <c r="D71" i="4150"/>
  <c r="D72" i="4150"/>
  <c r="D73" i="4150"/>
  <c r="D74" i="4150"/>
  <c r="D75" i="4150"/>
  <c r="D76" i="4150"/>
</calcChain>
</file>

<file path=xl/sharedStrings.xml><?xml version="1.0" encoding="utf-8"?>
<sst xmlns="http://schemas.openxmlformats.org/spreadsheetml/2006/main" count="64" uniqueCount="31">
  <si>
    <t>　（１）グラフ</t>
  </si>
  <si>
    <t>　（２）調査データ</t>
  </si>
  <si>
    <t>設置場所</t>
  </si>
  <si>
    <t>周辺作物</t>
  </si>
  <si>
    <t>本年</t>
  </si>
  <si>
    <t>地帯区分</t>
    <rPh sb="0" eb="2">
      <t>チタイ</t>
    </rPh>
    <rPh sb="2" eb="4">
      <t>クブン</t>
    </rPh>
    <phoneticPr fontId="1"/>
  </si>
  <si>
    <t>前年</t>
  </si>
  <si>
    <t>「広島県病害虫発生予察調査データ」</t>
    <phoneticPr fontId="7"/>
  </si>
  <si>
    <t>月</t>
    <rPh sb="0" eb="1">
      <t>ツキ</t>
    </rPh>
    <phoneticPr fontId="7"/>
  </si>
  <si>
    <t>半旬</t>
    <rPh sb="0" eb="1">
      <t>ハン</t>
    </rPh>
    <rPh sb="1" eb="2">
      <t>ジュン</t>
    </rPh>
    <phoneticPr fontId="7"/>
  </si>
  <si>
    <t>６月</t>
  </si>
  <si>
    <t>７月</t>
  </si>
  <si>
    <t>８月</t>
  </si>
  <si>
    <t>９月</t>
  </si>
  <si>
    <t>セジロウンカ（予察灯）</t>
    <rPh sb="7" eb="9">
      <t>ヨサツ</t>
    </rPh>
    <rPh sb="9" eb="10">
      <t>トウ</t>
    </rPh>
    <phoneticPr fontId="1"/>
  </si>
  <si>
    <t>１　調査結果</t>
    <phoneticPr fontId="1"/>
  </si>
  <si>
    <t>５月</t>
    <phoneticPr fontId="1"/>
  </si>
  <si>
    <t>トビイロウンカ（予察灯）</t>
    <rPh sb="8" eb="10">
      <t>ヨサツ</t>
    </rPh>
    <rPh sb="10" eb="11">
      <t>トウ</t>
    </rPh>
    <phoneticPr fontId="1"/>
  </si>
  <si>
    <t>中西部</t>
  </si>
  <si>
    <t>南部</t>
  </si>
  <si>
    <t>東広島市八本松原</t>
  </si>
  <si>
    <t>呉市安浦町</t>
  </si>
  <si>
    <t>水稲</t>
  </si>
  <si>
    <t>平年</t>
    <rPh sb="0" eb="2">
      <t>ヘイネン</t>
    </rPh>
    <phoneticPr fontId="1"/>
  </si>
  <si>
    <t>令和7年度　フェロモントラップ等調査結果</t>
    <rPh sb="0" eb="1">
      <t>レイ</t>
    </rPh>
    <rPh sb="1" eb="2">
      <t>ワ</t>
    </rPh>
    <rPh sb="3" eb="5">
      <t>ネンド</t>
    </rPh>
    <phoneticPr fontId="1"/>
  </si>
  <si>
    <t>令和7年度　フェロモントラップ等調査結果</t>
    <rPh sb="0" eb="1">
      <t>レイ</t>
    </rPh>
    <rPh sb="1" eb="2">
      <t>ワ</t>
    </rPh>
    <phoneticPr fontId="1"/>
  </si>
  <si>
    <t>呉市5/23-25欠測</t>
    <rPh sb="0" eb="2">
      <t>クレシ</t>
    </rPh>
    <rPh sb="9" eb="11">
      <t>ケッソク</t>
    </rPh>
    <phoneticPr fontId="1"/>
  </si>
  <si>
    <t>呉市6/24-25欠測</t>
  </si>
  <si>
    <t>呉市6/24-25欠測</t>
    <rPh sb="0" eb="2">
      <t>クレシ</t>
    </rPh>
    <rPh sb="9" eb="11">
      <t>ケッソク</t>
    </rPh>
    <phoneticPr fontId="1"/>
  </si>
  <si>
    <t>東広島市7/8-10欠測</t>
    <rPh sb="0" eb="4">
      <t>ヒガシヒロシマシ</t>
    </rPh>
    <rPh sb="10" eb="12">
      <t>ケッソク</t>
    </rPh>
    <phoneticPr fontId="1"/>
  </si>
  <si>
    <t>東広島市９/４-７欠測、呉市９/８欠測</t>
    <rPh sb="0" eb="4">
      <t>ヒガシヒロシマシ</t>
    </rPh>
    <rPh sb="9" eb="11">
      <t>ケッソク</t>
    </rPh>
    <rPh sb="12" eb="13">
      <t>クレ</t>
    </rPh>
    <rPh sb="13" eb="14">
      <t>シ</t>
    </rPh>
    <rPh sb="17" eb="19">
      <t>ケッソク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</si>
</sst>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.0;\-0.0;0;@"/>
    <numFmt numFmtId="178" formatCode="0;\-0;0;@"/>
    <numFmt numFmtId="179" formatCode="0_ "/>
    <numFmt numFmtId="180" formatCode="0_);[Red]\(0\)"/>
  </numFmts>
  <fonts count="12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8" tint="0.7999816888943144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NumberFormat="1" applyFont="1" applyFill="1" applyAlignment="1">
      <alignment horizontal="left"/>
    </xf>
    <xf numFmtId="0" fontId="3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/>
    <xf numFmtId="0" fontId="4" fillId="0" borderId="0" xfId="0" applyFont="1"/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top"/>
    </xf>
    <xf numFmtId="0" fontId="6" fillId="0" borderId="16" xfId="0" applyNumberFormat="1" applyFont="1" applyFill="1" applyBorder="1" applyAlignment="1">
      <alignment horizontal="centerContinuous" vertical="center" wrapText="1"/>
    </xf>
    <xf numFmtId="0" fontId="6" fillId="0" borderId="17" xfId="0" applyNumberFormat="1" applyFont="1" applyFill="1" applyBorder="1" applyAlignment="1">
      <alignment horizontal="centerContinuous" vertical="center" wrapText="1"/>
    </xf>
    <xf numFmtId="0" fontId="6" fillId="0" borderId="18" xfId="0" applyNumberFormat="1" applyFont="1" applyFill="1" applyBorder="1" applyAlignment="1">
      <alignment horizontal="centerContinuous" vertical="center" wrapText="1"/>
    </xf>
    <xf numFmtId="0" fontId="0" fillId="0" borderId="17" xfId="0" applyNumberFormat="1" applyFont="1" applyFill="1" applyBorder="1" applyAlignment="1">
      <alignment horizontal="center" vertical="center" shrinkToFit="1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left"/>
    </xf>
    <xf numFmtId="0" fontId="0" fillId="0" borderId="0" xfId="0" applyFont="1" applyAlignment="1">
      <alignment vertical="center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177" fontId="0" fillId="2" borderId="7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>
      <alignment horizontal="center" vertical="center"/>
    </xf>
    <xf numFmtId="177" fontId="0" fillId="2" borderId="8" xfId="0" applyNumberFormat="1" applyFont="1" applyFill="1" applyBorder="1" applyAlignment="1">
      <alignment horizontal="center" vertical="center"/>
    </xf>
    <xf numFmtId="177" fontId="0" fillId="0" borderId="14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77" fontId="0" fillId="0" borderId="13" xfId="0" applyNumberFormat="1" applyFont="1" applyFill="1" applyBorder="1" applyAlignment="1">
      <alignment horizontal="center" vertical="center"/>
    </xf>
    <xf numFmtId="177" fontId="0" fillId="0" borderId="15" xfId="0" applyNumberFormat="1" applyFont="1" applyFill="1" applyBorder="1" applyAlignment="1">
      <alignment horizontal="center" vertical="center"/>
    </xf>
    <xf numFmtId="176" fontId="0" fillId="0" borderId="0" xfId="0" applyNumberFormat="1" applyFont="1"/>
    <xf numFmtId="0" fontId="6" fillId="0" borderId="22" xfId="0" applyNumberFormat="1" applyFont="1" applyFill="1" applyBorder="1" applyAlignment="1">
      <alignment horizontal="center" vertical="center"/>
    </xf>
    <xf numFmtId="178" fontId="0" fillId="0" borderId="10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178" fontId="0" fillId="0" borderId="13" xfId="0" applyNumberFormat="1" applyFont="1" applyFill="1" applyBorder="1" applyAlignment="1">
      <alignment horizontal="center" vertical="center"/>
    </xf>
    <xf numFmtId="178" fontId="0" fillId="0" borderId="14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78" fontId="0" fillId="0" borderId="20" xfId="0" applyNumberFormat="1" applyFont="1" applyFill="1" applyBorder="1" applyAlignment="1">
      <alignment horizontal="center" vertical="center"/>
    </xf>
    <xf numFmtId="177" fontId="0" fillId="2" borderId="23" xfId="0" applyNumberFormat="1" applyFont="1" applyFill="1" applyBorder="1" applyAlignment="1">
      <alignment horizontal="center" vertical="center"/>
    </xf>
    <xf numFmtId="179" fontId="0" fillId="2" borderId="7" xfId="0" applyNumberFormat="1" applyFont="1" applyFill="1" applyBorder="1" applyAlignment="1">
      <alignment horizontal="center" vertical="center"/>
    </xf>
    <xf numFmtId="180" fontId="0" fillId="2" borderId="7" xfId="0" applyNumberFormat="1" applyFont="1" applyFill="1" applyBorder="1" applyAlignment="1">
      <alignment horizontal="center" vertical="center"/>
    </xf>
    <xf numFmtId="180" fontId="0" fillId="2" borderId="8" xfId="0" applyNumberFormat="1" applyFont="1" applyFill="1" applyBorder="1" applyAlignment="1">
      <alignment horizontal="center" vertical="center"/>
    </xf>
    <xf numFmtId="180" fontId="0" fillId="2" borderId="23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wrapText="1"/>
    </xf>
    <xf numFmtId="0" fontId="0" fillId="0" borderId="0" xfId="0" applyFont="1" applyAlignment="1">
      <alignment wrapText="1"/>
    </xf>
    <xf numFmtId="180" fontId="10" fillId="2" borderId="7" xfId="0" applyNumberFormat="1" applyFont="1" applyFill="1" applyBorder="1" applyAlignment="1">
      <alignment horizontal="center" vertical="center"/>
    </xf>
    <xf numFmtId="180" fontId="11" fillId="2" borderId="7" xfId="0" applyNumberFormat="1" applyFont="1" applyFill="1" applyBorder="1" applyAlignment="1">
      <alignment horizontal="center" vertical="center"/>
    </xf>
    <xf numFmtId="180" fontId="10" fillId="2" borderId="8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6" fillId="0" borderId="17" xfId="0" applyNumberFormat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3">
    <dxf>
      <font>
        <color rgb="FFCCFFFF"/>
      </font>
    </dxf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セジロウンカ（東広島市八本松町）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9938757655294"/>
          <c:y val="0.17595029686023014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セジロウンカ!$E$46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セジロウンカ!$E$47:$E$76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1.9</c:v>
                </c:pt>
                <c:pt idx="12">
                  <c:v>2.5</c:v>
                </c:pt>
                <c:pt idx="13">
                  <c:v>0.6</c:v>
                </c:pt>
                <c:pt idx="14">
                  <c:v>2.2000000000000002</c:v>
                </c:pt>
                <c:pt idx="15">
                  <c:v>1.1000000000000001</c:v>
                </c:pt>
                <c:pt idx="16">
                  <c:v>1.4</c:v>
                </c:pt>
                <c:pt idx="17">
                  <c:v>1.1000000000000001</c:v>
                </c:pt>
                <c:pt idx="18">
                  <c:v>1</c:v>
                </c:pt>
                <c:pt idx="19">
                  <c:v>1.4</c:v>
                </c:pt>
                <c:pt idx="20">
                  <c:v>1.2</c:v>
                </c:pt>
                <c:pt idx="21">
                  <c:v>3.4</c:v>
                </c:pt>
                <c:pt idx="22">
                  <c:v>1.3</c:v>
                </c:pt>
                <c:pt idx="23">
                  <c:v>2.4</c:v>
                </c:pt>
                <c:pt idx="24">
                  <c:v>8.1999999999999993</c:v>
                </c:pt>
                <c:pt idx="25">
                  <c:v>2.6</c:v>
                </c:pt>
                <c:pt idx="26">
                  <c:v>3</c:v>
                </c:pt>
                <c:pt idx="27">
                  <c:v>0.6</c:v>
                </c:pt>
                <c:pt idx="28">
                  <c:v>0.9</c:v>
                </c:pt>
                <c:pt idx="29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E-41F6-B07A-356CFC45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711816"/>
        <c:axId val="371714168"/>
      </c:areaChart>
      <c:lineChart>
        <c:grouping val="standard"/>
        <c:varyColors val="0"/>
        <c:ser>
          <c:idx val="3"/>
          <c:order val="0"/>
          <c:tx>
            <c:strRef>
              <c:f>セジロウンカ!$F$46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セジロウンカ!$F$47:$F$76</c:f>
              <c:numCache>
                <c:formatCode>0;\-0;0;@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20</c:v>
                </c:pt>
                <c:pt idx="13">
                  <c:v>4</c:v>
                </c:pt>
                <c:pt idx="14">
                  <c:v>16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E-41F6-B07A-356CFC453EB8}"/>
            </c:ext>
          </c:extLst>
        </c:ser>
        <c:ser>
          <c:idx val="0"/>
          <c:order val="2"/>
          <c:tx>
            <c:strRef>
              <c:f>セジロウンカ!$D$46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セジロウンカ!$D$47:$D$76</c:f>
              <c:numCache>
                <c:formatCode>0_);[Red]\(0\)</c:formatCode>
                <c:ptCount val="30"/>
                <c:pt idx="0" formatCode="0_ 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E-41F6-B07A-356CFC45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11816"/>
        <c:axId val="371714168"/>
      </c:lineChart>
      <c:catAx>
        <c:axId val="371711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4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171416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18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03598654444901"/>
          <c:y val="0.25169360735560353"/>
          <c:w val="0.21466189453591028"/>
          <c:h val="0.2291218933107391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セジロウンカ（呉市安浦町）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84702858700826"/>
          <c:y val="0.20053023332511413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セジロウンカ!$H$46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セジロウンカ!$H$47:$H$76</c:f>
              <c:numCache>
                <c:formatCode>0.0;\-0.0;0;@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1.6</c:v>
                </c:pt>
                <c:pt idx="10">
                  <c:v>6.2</c:v>
                </c:pt>
                <c:pt idx="11">
                  <c:v>4</c:v>
                </c:pt>
                <c:pt idx="12">
                  <c:v>3.2</c:v>
                </c:pt>
                <c:pt idx="13">
                  <c:v>1.2</c:v>
                </c:pt>
                <c:pt idx="14">
                  <c:v>5.9</c:v>
                </c:pt>
                <c:pt idx="15">
                  <c:v>4.0999999999999996</c:v>
                </c:pt>
                <c:pt idx="16">
                  <c:v>1.7</c:v>
                </c:pt>
                <c:pt idx="17">
                  <c:v>1.9</c:v>
                </c:pt>
                <c:pt idx="18">
                  <c:v>0.8</c:v>
                </c:pt>
                <c:pt idx="19">
                  <c:v>1.2</c:v>
                </c:pt>
                <c:pt idx="20">
                  <c:v>7.9</c:v>
                </c:pt>
                <c:pt idx="21">
                  <c:v>17.3</c:v>
                </c:pt>
                <c:pt idx="22">
                  <c:v>2.4</c:v>
                </c:pt>
                <c:pt idx="23">
                  <c:v>17.100000000000001</c:v>
                </c:pt>
                <c:pt idx="24">
                  <c:v>5.3</c:v>
                </c:pt>
                <c:pt idx="25">
                  <c:v>1.9</c:v>
                </c:pt>
                <c:pt idx="26">
                  <c:v>2.7</c:v>
                </c:pt>
                <c:pt idx="27">
                  <c:v>6</c:v>
                </c:pt>
                <c:pt idx="28">
                  <c:v>1.4</c:v>
                </c:pt>
                <c:pt idx="2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8-4D4D-847D-C868A1DE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714952"/>
        <c:axId val="371712208"/>
      </c:areaChart>
      <c:lineChart>
        <c:grouping val="standard"/>
        <c:varyColors val="0"/>
        <c:ser>
          <c:idx val="3"/>
          <c:order val="0"/>
          <c:tx>
            <c:strRef>
              <c:f>セジロウンカ!$I$46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セジロウンカ!$I$47:$I$76</c:f>
              <c:numCache>
                <c:formatCode>0;\-0;0;@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49</c:v>
                </c:pt>
                <c:pt idx="11">
                  <c:v>24</c:v>
                </c:pt>
                <c:pt idx="12">
                  <c:v>25</c:v>
                </c:pt>
                <c:pt idx="13">
                  <c:v>0</c:v>
                </c:pt>
                <c:pt idx="14">
                  <c:v>54</c:v>
                </c:pt>
                <c:pt idx="15">
                  <c:v>10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10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8-4D4D-847D-C868A1DE4801}"/>
            </c:ext>
          </c:extLst>
        </c:ser>
        <c:ser>
          <c:idx val="0"/>
          <c:order val="2"/>
          <c:tx>
            <c:strRef>
              <c:f>セジロウンカ!$G$46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セジロウンカ!$G$47:$G$76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12</c:v>
                </c:pt>
                <c:pt idx="20">
                  <c:v>7</c:v>
                </c:pt>
                <c:pt idx="21">
                  <c:v>1</c:v>
                </c:pt>
                <c:pt idx="22">
                  <c:v>3</c:v>
                </c:pt>
                <c:pt idx="23">
                  <c:v>10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28-4D4D-847D-C868A1DE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14952"/>
        <c:axId val="371712208"/>
      </c:lineChart>
      <c:catAx>
        <c:axId val="371714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22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1712208"/>
        <c:scaling>
          <c:orientation val="minMax"/>
          <c:max val="6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4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44898654381344"/>
          <c:y val="0.24677758806158262"/>
          <c:w val="0.15807253617307401"/>
          <c:h val="0.2438032028446332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トビイロウンカ（東広島市八本松町）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1138014727892"/>
          <c:y val="0.18086615614903045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トビイロウンカ!$E$46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トビイロウンカ!$E$47:$E$76</c:f>
              <c:numCache>
                <c:formatCode>0;\-0;0;@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</c:v>
                </c:pt>
                <c:pt idx="16">
                  <c:v>0</c:v>
                </c:pt>
                <c:pt idx="17">
                  <c:v>0.4</c:v>
                </c:pt>
                <c:pt idx="18">
                  <c:v>0</c:v>
                </c:pt>
                <c:pt idx="19">
                  <c:v>0.2</c:v>
                </c:pt>
                <c:pt idx="20">
                  <c:v>0</c:v>
                </c:pt>
                <c:pt idx="21">
                  <c:v>0.6</c:v>
                </c:pt>
                <c:pt idx="22">
                  <c:v>0.1</c:v>
                </c:pt>
                <c:pt idx="23" formatCode="0.0;\-0.0;0;@">
                  <c:v>1.1000000000000001</c:v>
                </c:pt>
                <c:pt idx="24" formatCode="0.0;\-0.0;0;@">
                  <c:v>19.899999999999999</c:v>
                </c:pt>
                <c:pt idx="25" formatCode="0.0;\-0.0;0;@">
                  <c:v>8.5</c:v>
                </c:pt>
                <c:pt idx="26" formatCode="0.0;\-0.0;0;@">
                  <c:v>4.4000000000000004</c:v>
                </c:pt>
                <c:pt idx="27" formatCode="0.0;\-0.0;0;@">
                  <c:v>2.2000000000000002</c:v>
                </c:pt>
                <c:pt idx="28" formatCode="0.0;\-0.0;0;@">
                  <c:v>0.5</c:v>
                </c:pt>
                <c:pt idx="29" formatCode="0.0;\-0.0;0;@">
                  <c:v>2.5555555555555554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1-43AD-BDF0-D7D05114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712600"/>
        <c:axId val="371715344"/>
      </c:areaChart>
      <c:lineChart>
        <c:grouping val="standard"/>
        <c:varyColors val="0"/>
        <c:ser>
          <c:idx val="3"/>
          <c:order val="0"/>
          <c:tx>
            <c:strRef>
              <c:f>トビイロウンカ!$F$46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トビイロウンカ!$F$47:$F$76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1-43AD-BDF0-D7D051141C05}"/>
            </c:ext>
          </c:extLst>
        </c:ser>
        <c:ser>
          <c:idx val="0"/>
          <c:order val="2"/>
          <c:tx>
            <c:strRef>
              <c:f>トビイロウンカ!$D$46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トビイロウンカ!$D$47:$D$76</c:f>
              <c:numCache>
                <c:formatCode>0_);[Red]\(0\)</c:formatCode>
                <c:ptCount val="30"/>
                <c:pt idx="0" formatCode="0.0;\-0.0;0;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1-43AD-BDF0-D7D05114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12600"/>
        <c:axId val="371715344"/>
      </c:lineChart>
      <c:catAx>
        <c:axId val="371712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3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1715344"/>
        <c:scaling>
          <c:orientation val="minMax"/>
          <c:max val="5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2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027074434516678"/>
          <c:y val="0.17795331794528971"/>
          <c:w val="0.1540368877333447"/>
          <c:h val="0.302795434372884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トビイロウンカ（呉市安浦町）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9355592741425"/>
          <c:y val="0.16611809826696769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トビイロウンカ!$H$46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トビイロウンカ!$H$47:$H$76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1.2</c:v>
                </c:pt>
                <c:pt idx="14">
                  <c:v>2.2000000000000002</c:v>
                </c:pt>
                <c:pt idx="15">
                  <c:v>0.2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0.5</c:v>
                </c:pt>
                <c:pt idx="20">
                  <c:v>0.5</c:v>
                </c:pt>
                <c:pt idx="21">
                  <c:v>0.4</c:v>
                </c:pt>
                <c:pt idx="22">
                  <c:v>0.4</c:v>
                </c:pt>
                <c:pt idx="23">
                  <c:v>10.1</c:v>
                </c:pt>
                <c:pt idx="24">
                  <c:v>46.7</c:v>
                </c:pt>
                <c:pt idx="25">
                  <c:v>22.9</c:v>
                </c:pt>
                <c:pt idx="26">
                  <c:v>14.9</c:v>
                </c:pt>
                <c:pt idx="27">
                  <c:v>2.8</c:v>
                </c:pt>
                <c:pt idx="28">
                  <c:v>0.8</c:v>
                </c:pt>
                <c:pt idx="2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8-4566-9493-0A77BB77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47464"/>
        <c:axId val="492148248"/>
      </c:areaChart>
      <c:lineChart>
        <c:grouping val="standard"/>
        <c:varyColors val="0"/>
        <c:ser>
          <c:idx val="3"/>
          <c:order val="0"/>
          <c:tx>
            <c:strRef>
              <c:f>トビイロウンカ!$I$46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トビイロウンカ!$I$47:$I$76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8-4566-9493-0A77BB779BB8}"/>
            </c:ext>
          </c:extLst>
        </c:ser>
        <c:ser>
          <c:idx val="0"/>
          <c:order val="2"/>
          <c:tx>
            <c:strRef>
              <c:f>トビイロウンカ!$G$46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トビイロウンカ!$G$47:$G$76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8-4566-9493-0A77BB77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47464"/>
        <c:axId val="492148248"/>
      </c:lineChart>
      <c:catAx>
        <c:axId val="492147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2148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92148248"/>
        <c:scaling>
          <c:orientation val="minMax"/>
          <c:max val="5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/>
                </a:pPr>
                <a:r>
                  <a:rPr lang="ja-JP" sz="1200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2147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44898654381344"/>
          <c:y val="0.24677758806158262"/>
          <c:w val="0.18632207525117939"/>
          <c:h val="0.2880473764908215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 algn="ctr">
        <a:defRPr lang="ja-JP" altLang="en-US" sz="900" b="0" i="0" u="none" strike="noStrike" kern="1200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5</xdr:row>
      <xdr:rowOff>10583</xdr:rowOff>
    </xdr:from>
    <xdr:to>
      <xdr:col>14</xdr:col>
      <xdr:colOff>391583</xdr:colOff>
      <xdr:row>19</xdr:row>
      <xdr:rowOff>63499</xdr:rowOff>
    </xdr:to>
    <xdr:graphicFrame macro="">
      <xdr:nvGraphicFramePr>
        <xdr:cNvPr id="14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19</xdr:row>
      <xdr:rowOff>95249</xdr:rowOff>
    </xdr:from>
    <xdr:to>
      <xdr:col>14</xdr:col>
      <xdr:colOff>391583</xdr:colOff>
      <xdr:row>33</xdr:row>
      <xdr:rowOff>159807</xdr:rowOff>
    </xdr:to>
    <xdr:graphicFrame macro="">
      <xdr:nvGraphicFramePr>
        <xdr:cNvPr id="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151342</xdr:colOff>
      <xdr:row>4</xdr:row>
      <xdr:rowOff>157692</xdr:rowOff>
    </xdr:from>
    <xdr:to>
      <xdr:col>14</xdr:col>
      <xdr:colOff>381000</xdr:colOff>
      <xdr:row>19</xdr:row>
      <xdr:rowOff>42333</xdr:rowOff>
    </xdr:to>
    <xdr:graphicFrame macro="">
      <xdr:nvGraphicFramePr>
        <xdr:cNvPr id="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19</xdr:row>
      <xdr:rowOff>105833</xdr:rowOff>
    </xdr:from>
    <xdr:to>
      <xdr:col>14</xdr:col>
      <xdr:colOff>391583</xdr:colOff>
      <xdr:row>33</xdr:row>
      <xdr:rowOff>170391</xdr:rowOff>
    </xdr:to>
    <xdr:graphicFrame macro="">
      <xdr:nvGraphicFramePr>
        <xdr:cNvPr id="3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36786;&#29987;/R7&#12454;&#12531;&#12459;&#39006;&#65288;&#20837;&#2114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安浦ｾｼﾞﾛ"/>
      <sheetName val="八本松ｾｼﾞﾛ"/>
      <sheetName val="安浦ﾄﾋﾞｲﾛ"/>
      <sheetName val="八本松ﾄﾋﾞｲﾛ"/>
    </sheetNames>
    <sheetDataSet>
      <sheetData sheetId="0"/>
      <sheetData sheetId="1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1</v>
          </cell>
        </row>
        <row r="19">
          <cell r="H19">
            <v>1</v>
          </cell>
        </row>
        <row r="20">
          <cell r="H20">
            <v>0</v>
          </cell>
        </row>
        <row r="21">
          <cell r="H21">
            <v>1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2</v>
          </cell>
        </row>
        <row r="30">
          <cell r="H30">
            <v>12</v>
          </cell>
        </row>
        <row r="31">
          <cell r="H31">
            <v>7</v>
          </cell>
        </row>
        <row r="32">
          <cell r="H32">
            <v>1</v>
          </cell>
        </row>
        <row r="33">
          <cell r="H33">
            <v>3</v>
          </cell>
        </row>
        <row r="34">
          <cell r="H34">
            <v>10</v>
          </cell>
        </row>
        <row r="35">
          <cell r="H35">
            <v>1</v>
          </cell>
        </row>
        <row r="36">
          <cell r="H36">
            <v>2</v>
          </cell>
        </row>
        <row r="37">
          <cell r="H37">
            <v>1</v>
          </cell>
        </row>
        <row r="38">
          <cell r="H38">
            <v>1</v>
          </cell>
        </row>
        <row r="39">
          <cell r="H39">
            <v>0</v>
          </cell>
        </row>
        <row r="40">
          <cell r="H40">
            <v>0</v>
          </cell>
        </row>
      </sheetData>
      <sheetData sheetId="2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4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1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7</v>
          </cell>
        </row>
        <row r="31">
          <cell r="H31">
            <v>1</v>
          </cell>
        </row>
        <row r="32">
          <cell r="H32">
            <v>1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 t="e">
            <v>#N/A</v>
          </cell>
        </row>
      </sheetData>
      <sheetData sheetId="3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1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1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</sheetData>
      <sheetData sheetId="4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view="pageBreakPreview" topLeftCell="A25" zoomScale="75" zoomScaleNormal="75" zoomScaleSheetLayoutView="75" workbookViewId="0">
      <selection activeCell="R49" sqref="R49"/>
    </sheetView>
  </sheetViews>
  <sheetFormatPr defaultColWidth="9" defaultRowHeight="13.5" x14ac:dyDescent="0.15"/>
  <cols>
    <col min="1" max="1" width="3" style="14" customWidth="1"/>
    <col min="2" max="3" width="3.875" style="14" customWidth="1"/>
    <col min="4" max="15" width="6.25" style="14" customWidth="1"/>
    <col min="16" max="16384" width="9" style="14"/>
  </cols>
  <sheetData>
    <row r="1" spans="1:17" x14ac:dyDescent="0.15">
      <c r="A1" s="14" t="s">
        <v>7</v>
      </c>
    </row>
    <row r="2" spans="1:17" ht="21" x14ac:dyDescent="0.2">
      <c r="A2" s="4" t="s">
        <v>24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7" ht="18.75" x14ac:dyDescent="0.2">
      <c r="A3" s="1" t="s">
        <v>14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7" ht="14.25" x14ac:dyDescent="0.15">
      <c r="A4" s="2" t="s">
        <v>15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7" ht="14.25" x14ac:dyDescent="0.15">
      <c r="A5" s="14" t="s">
        <v>0</v>
      </c>
      <c r="B5" s="2"/>
      <c r="C5" s="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7" ht="14.25" x14ac:dyDescent="0.15"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14.25" x14ac:dyDescent="0.15">
      <c r="D7" s="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4.25" x14ac:dyDescent="0.15">
      <c r="D8" s="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4.25" x14ac:dyDescent="0.15">
      <c r="D9" s="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4.25" x14ac:dyDescent="0.15">
      <c r="D10" s="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4.25" x14ac:dyDescent="0.15">
      <c r="D11" s="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4.25" x14ac:dyDescent="0.15">
      <c r="D12" s="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14.25" x14ac:dyDescent="0.15">
      <c r="D13" s="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4.25" x14ac:dyDescent="0.15">
      <c r="D14" s="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4.25" x14ac:dyDescent="0.15">
      <c r="D15" s="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4.25" x14ac:dyDescent="0.15">
      <c r="D16" s="3"/>
      <c r="E16" s="15"/>
      <c r="F16" s="15"/>
      <c r="G16" s="15"/>
      <c r="H16" s="15"/>
      <c r="I16" s="15"/>
      <c r="J16" s="15"/>
      <c r="K16" s="15"/>
      <c r="L16" s="15"/>
      <c r="N16" s="15"/>
      <c r="O16" s="15"/>
      <c r="P16" s="15"/>
      <c r="Q16" s="15"/>
    </row>
    <row r="17" spans="4:17" ht="14.25" x14ac:dyDescent="0.15">
      <c r="D17" s="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4:17" ht="14.25" x14ac:dyDescent="0.15">
      <c r="D18" s="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4:17" ht="14.25" x14ac:dyDescent="0.15">
      <c r="D19" s="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4:17" ht="14.25" x14ac:dyDescent="0.15">
      <c r="D20" s="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4:17" ht="14.25" x14ac:dyDescent="0.15">
      <c r="D21" s="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4:17" ht="14.25" x14ac:dyDescent="0.15">
      <c r="D22" s="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4:17" ht="14.25" x14ac:dyDescent="0.15">
      <c r="D23" s="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4:17" ht="14.25" x14ac:dyDescent="0.15">
      <c r="D24" s="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4:17" ht="14.25" x14ac:dyDescent="0.15">
      <c r="D25" s="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4:17" ht="14.25" x14ac:dyDescent="0.15">
      <c r="D26" s="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4:17" ht="14.25" x14ac:dyDescent="0.15">
      <c r="D27" s="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4:17" ht="14.25" x14ac:dyDescent="0.15">
      <c r="D28" s="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4:17" ht="14.25" x14ac:dyDescent="0.15">
      <c r="D29" s="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4:17" ht="14.25" x14ac:dyDescent="0.15">
      <c r="D30" s="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4:17" ht="14.25" customHeight="1" x14ac:dyDescent="0.2">
      <c r="D31" s="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4:17" ht="14.25" customHeight="1" x14ac:dyDescent="0.2">
      <c r="D32" s="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4.25" customHeight="1" x14ac:dyDescent="0.2">
      <c r="D33" s="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4.25" customHeight="1" x14ac:dyDescent="0.2">
      <c r="D34" s="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4.25" hidden="1" customHeight="1" x14ac:dyDescent="0.2">
      <c r="D35" s="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4.25" hidden="1" customHeight="1" x14ac:dyDescent="0.2">
      <c r="D36" s="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4.25" hidden="1" customHeight="1" x14ac:dyDescent="0.2">
      <c r="D37" s="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4.25" hidden="1" customHeight="1" x14ac:dyDescent="0.2">
      <c r="D38" s="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4.25" hidden="1" customHeight="1" x14ac:dyDescent="0.2">
      <c r="D39" s="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4.25" hidden="1" customHeight="1" x14ac:dyDescent="0.2">
      <c r="D40" s="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4.25" hidden="1" customHeight="1" x14ac:dyDescent="0.2">
      <c r="D41" s="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4.25" x14ac:dyDescent="0.15">
      <c r="A42" s="14" t="s">
        <v>1</v>
      </c>
      <c r="B42" s="5"/>
      <c r="C42" s="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x14ac:dyDescent="0.15">
      <c r="B43" s="53" t="s">
        <v>5</v>
      </c>
      <c r="C43" s="54"/>
      <c r="D43" s="8" t="s">
        <v>18</v>
      </c>
      <c r="E43" s="9"/>
      <c r="F43" s="10"/>
      <c r="G43" s="8" t="s">
        <v>19</v>
      </c>
      <c r="H43" s="9"/>
      <c r="I43" s="10"/>
    </row>
    <row r="44" spans="1:17" ht="27.4" customHeight="1" x14ac:dyDescent="0.15">
      <c r="B44" s="53" t="s">
        <v>2</v>
      </c>
      <c r="C44" s="54"/>
      <c r="D44" s="53" t="s">
        <v>20</v>
      </c>
      <c r="E44" s="57"/>
      <c r="F44" s="54"/>
      <c r="G44" s="53" t="s">
        <v>21</v>
      </c>
      <c r="H44" s="57"/>
      <c r="I44" s="54"/>
    </row>
    <row r="45" spans="1:17" x14ac:dyDescent="0.15">
      <c r="B45" s="53" t="s">
        <v>3</v>
      </c>
      <c r="C45" s="54"/>
      <c r="D45" s="53" t="s">
        <v>22</v>
      </c>
      <c r="E45" s="57"/>
      <c r="F45" s="54"/>
      <c r="G45" s="53" t="s">
        <v>22</v>
      </c>
      <c r="H45" s="57"/>
      <c r="I45" s="54"/>
    </row>
    <row r="46" spans="1:17" s="17" customFormat="1" x14ac:dyDescent="0.15">
      <c r="B46" s="6" t="s">
        <v>8</v>
      </c>
      <c r="C46" s="6" t="s">
        <v>9</v>
      </c>
      <c r="D46" s="18" t="s">
        <v>4</v>
      </c>
      <c r="E46" s="11" t="s">
        <v>23</v>
      </c>
      <c r="F46" s="19" t="s">
        <v>6</v>
      </c>
      <c r="G46" s="18" t="s">
        <v>4</v>
      </c>
      <c r="H46" s="11" t="s">
        <v>23</v>
      </c>
      <c r="I46" s="19" t="s">
        <v>6</v>
      </c>
    </row>
    <row r="47" spans="1:17" s="17" customFormat="1" x14ac:dyDescent="0.15">
      <c r="B47" s="50" t="s">
        <v>16</v>
      </c>
      <c r="C47" s="32">
        <v>1</v>
      </c>
      <c r="D47" s="40">
        <f>[1]八本松ｾｼﾞﾛ!H11</f>
        <v>0</v>
      </c>
      <c r="E47" s="25">
        <v>0</v>
      </c>
      <c r="F47" s="33">
        <v>0</v>
      </c>
      <c r="G47" s="20">
        <f>[1]安浦ｾｼﾞﾛ!H11</f>
        <v>0</v>
      </c>
      <c r="H47" s="25">
        <v>0</v>
      </c>
      <c r="I47" s="33">
        <v>0</v>
      </c>
    </row>
    <row r="48" spans="1:17" s="17" customFormat="1" x14ac:dyDescent="0.15">
      <c r="B48" s="51"/>
      <c r="C48" s="12">
        <v>2</v>
      </c>
      <c r="D48" s="41">
        <f>[1]八本松ｾｼﾞﾛ!H12</f>
        <v>0</v>
      </c>
      <c r="E48" s="21">
        <v>0</v>
      </c>
      <c r="F48" s="34">
        <v>0</v>
      </c>
      <c r="G48" s="20">
        <f>[1]安浦ｾｼﾞﾛ!H12</f>
        <v>0</v>
      </c>
      <c r="H48" s="21">
        <v>0.5</v>
      </c>
      <c r="I48" s="34">
        <v>0</v>
      </c>
    </row>
    <row r="49" spans="2:15" s="17" customFormat="1" x14ac:dyDescent="0.15">
      <c r="B49" s="51"/>
      <c r="C49" s="12">
        <v>3</v>
      </c>
      <c r="D49" s="41">
        <f>[1]八本松ｾｼﾞﾛ!H13</f>
        <v>0</v>
      </c>
      <c r="E49" s="21">
        <v>0</v>
      </c>
      <c r="F49" s="34">
        <v>0</v>
      </c>
      <c r="G49" s="20">
        <f>[1]安浦ｾｼﾞﾛ!H13</f>
        <v>0</v>
      </c>
      <c r="H49" s="21">
        <v>0.1</v>
      </c>
      <c r="I49" s="34">
        <v>0</v>
      </c>
    </row>
    <row r="50" spans="2:15" s="17" customFormat="1" x14ac:dyDescent="0.15">
      <c r="B50" s="51"/>
      <c r="C50" s="12">
        <v>4</v>
      </c>
      <c r="D50" s="41">
        <f>[1]八本松ｾｼﾞﾛ!H14</f>
        <v>0</v>
      </c>
      <c r="E50" s="21">
        <v>0</v>
      </c>
      <c r="F50" s="34">
        <v>0</v>
      </c>
      <c r="G50" s="20">
        <f>[1]安浦ｾｼﾞﾛ!H14</f>
        <v>0</v>
      </c>
      <c r="H50" s="21">
        <v>0</v>
      </c>
      <c r="I50" s="34">
        <v>0</v>
      </c>
    </row>
    <row r="51" spans="2:15" s="17" customFormat="1" x14ac:dyDescent="0.15">
      <c r="B51" s="51"/>
      <c r="C51" s="12">
        <v>5</v>
      </c>
      <c r="D51" s="41">
        <f>[1]八本松ｾｼﾞﾛ!H15</f>
        <v>0</v>
      </c>
      <c r="E51" s="21">
        <v>0</v>
      </c>
      <c r="F51" s="34">
        <v>0</v>
      </c>
      <c r="G51" s="44">
        <v>0</v>
      </c>
      <c r="H51" s="21">
        <v>0</v>
      </c>
      <c r="I51" s="34">
        <v>0</v>
      </c>
      <c r="J51" s="17" t="s">
        <v>26</v>
      </c>
    </row>
    <row r="52" spans="2:15" s="17" customFormat="1" x14ac:dyDescent="0.15">
      <c r="B52" s="51"/>
      <c r="C52" s="12">
        <v>6</v>
      </c>
      <c r="D52" s="41">
        <f>[1]八本松ｾｼﾞﾛ!H16</f>
        <v>0</v>
      </c>
      <c r="E52" s="21">
        <v>0</v>
      </c>
      <c r="F52" s="34">
        <v>0</v>
      </c>
      <c r="G52" s="20">
        <f>[1]安浦ｾｼﾞﾛ!H16</f>
        <v>0</v>
      </c>
      <c r="H52" s="21">
        <v>0.1</v>
      </c>
      <c r="I52" s="34">
        <v>1</v>
      </c>
    </row>
    <row r="53" spans="2:15" x14ac:dyDescent="0.15">
      <c r="B53" s="50" t="s">
        <v>10</v>
      </c>
      <c r="C53" s="32">
        <v>1</v>
      </c>
      <c r="D53" s="42">
        <f>[1]八本松ｾｼﾞﾛ!H17</f>
        <v>0</v>
      </c>
      <c r="E53" s="25">
        <v>0</v>
      </c>
      <c r="F53" s="33">
        <v>0</v>
      </c>
      <c r="G53" s="24">
        <f>[1]安浦ｾｼﾞﾛ!H17</f>
        <v>0</v>
      </c>
      <c r="H53" s="25">
        <v>0</v>
      </c>
      <c r="I53" s="33">
        <v>0</v>
      </c>
    </row>
    <row r="54" spans="2:15" x14ac:dyDescent="0.15">
      <c r="B54" s="51"/>
      <c r="C54" s="12">
        <v>2</v>
      </c>
      <c r="D54" s="41">
        <f>[1]八本松ｾｼﾞﾛ!H18</f>
        <v>0</v>
      </c>
      <c r="E54" s="21">
        <v>0.2</v>
      </c>
      <c r="F54" s="34">
        <v>0</v>
      </c>
      <c r="G54" s="20">
        <f>[1]安浦ｾｼﾞﾛ!H18</f>
        <v>1</v>
      </c>
      <c r="H54" s="21">
        <v>0</v>
      </c>
      <c r="I54" s="34">
        <v>0</v>
      </c>
    </row>
    <row r="55" spans="2:15" x14ac:dyDescent="0.15">
      <c r="B55" s="51"/>
      <c r="C55" s="12">
        <v>3</v>
      </c>
      <c r="D55" s="41">
        <f>[1]八本松ｾｼﾞﾛ!H19</f>
        <v>0</v>
      </c>
      <c r="E55" s="21">
        <v>0.1</v>
      </c>
      <c r="F55" s="34">
        <v>0</v>
      </c>
      <c r="G55" s="20">
        <f>[1]安浦ｾｼﾞﾛ!H19</f>
        <v>1</v>
      </c>
      <c r="H55" s="21">
        <v>0</v>
      </c>
      <c r="I55" s="34">
        <v>0</v>
      </c>
    </row>
    <row r="56" spans="2:15" x14ac:dyDescent="0.15">
      <c r="B56" s="51"/>
      <c r="C56" s="12">
        <v>4</v>
      </c>
      <c r="D56" s="41">
        <f>[1]八本松ｾｼﾞﾛ!H20</f>
        <v>0</v>
      </c>
      <c r="E56" s="21">
        <v>0</v>
      </c>
      <c r="F56" s="34">
        <v>0</v>
      </c>
      <c r="G56" s="20">
        <f>[1]安浦ｾｼﾞﾛ!H20</f>
        <v>0</v>
      </c>
      <c r="H56" s="21">
        <v>1.6</v>
      </c>
      <c r="I56" s="34">
        <v>2</v>
      </c>
    </row>
    <row r="57" spans="2:15" x14ac:dyDescent="0.15">
      <c r="B57" s="51"/>
      <c r="C57" s="12">
        <v>5</v>
      </c>
      <c r="D57" s="41">
        <f>[1]八本松ｾｼﾞﾛ!H21</f>
        <v>4</v>
      </c>
      <c r="E57" s="21">
        <v>0</v>
      </c>
      <c r="F57" s="34">
        <v>0</v>
      </c>
      <c r="G57" s="20">
        <f>[1]安浦ｾｼﾞﾛ!H21</f>
        <v>1</v>
      </c>
      <c r="H57" s="21">
        <v>6.2</v>
      </c>
      <c r="I57" s="34">
        <v>49</v>
      </c>
      <c r="J57" s="14" t="s">
        <v>28</v>
      </c>
    </row>
    <row r="58" spans="2:15" x14ac:dyDescent="0.15">
      <c r="B58" s="52"/>
      <c r="C58" s="13">
        <v>6</v>
      </c>
      <c r="D58" s="43">
        <f>[1]八本松ｾｼﾞﾛ!H22</f>
        <v>0</v>
      </c>
      <c r="E58" s="28">
        <v>1.9</v>
      </c>
      <c r="F58" s="35">
        <v>14</v>
      </c>
      <c r="G58" s="39">
        <f>[1]安浦ｾｼﾞﾛ!H22</f>
        <v>0</v>
      </c>
      <c r="H58" s="28">
        <v>4</v>
      </c>
      <c r="I58" s="35">
        <v>24</v>
      </c>
    </row>
    <row r="59" spans="2:15" ht="17.25" customHeight="1" x14ac:dyDescent="0.15">
      <c r="B59" s="50" t="s">
        <v>11</v>
      </c>
      <c r="C59" s="32">
        <v>1</v>
      </c>
      <c r="D59" s="42">
        <f>[1]八本松ｾｼﾞﾛ!H23</f>
        <v>0</v>
      </c>
      <c r="E59" s="25">
        <v>2.5</v>
      </c>
      <c r="F59" s="33">
        <v>20</v>
      </c>
      <c r="G59" s="24">
        <f>[1]安浦ｾｼﾞﾛ!H23</f>
        <v>0</v>
      </c>
      <c r="H59" s="25">
        <v>3.2</v>
      </c>
      <c r="I59" s="33">
        <v>25</v>
      </c>
    </row>
    <row r="60" spans="2:15" ht="15" customHeight="1" x14ac:dyDescent="0.15">
      <c r="B60" s="51"/>
      <c r="C60" s="12">
        <v>2</v>
      </c>
      <c r="D60" s="47">
        <f>[1]八本松ｾｼﾞﾛ!H24</f>
        <v>0</v>
      </c>
      <c r="E60" s="21">
        <v>0.6</v>
      </c>
      <c r="F60" s="34">
        <v>4</v>
      </c>
      <c r="G60" s="20">
        <f>[1]安浦ｾｼﾞﾛ!H24</f>
        <v>0</v>
      </c>
      <c r="H60" s="21">
        <v>1.2</v>
      </c>
      <c r="I60" s="34">
        <v>0</v>
      </c>
      <c r="J60" s="55" t="s">
        <v>29</v>
      </c>
      <c r="K60" s="56"/>
      <c r="L60" s="56"/>
      <c r="M60" s="56"/>
      <c r="N60" s="46"/>
      <c r="O60" s="46"/>
    </row>
    <row r="61" spans="2:15" x14ac:dyDescent="0.15">
      <c r="B61" s="51"/>
      <c r="C61" s="12">
        <v>3</v>
      </c>
      <c r="D61" s="41">
        <f>[1]八本松ｾｼﾞﾛ!H25</f>
        <v>1</v>
      </c>
      <c r="E61" s="21">
        <v>2.2000000000000002</v>
      </c>
      <c r="F61" s="34">
        <v>16</v>
      </c>
      <c r="G61" s="20">
        <f>[1]安浦ｾｼﾞﾛ!H25</f>
        <v>0</v>
      </c>
      <c r="H61" s="21">
        <v>5.9</v>
      </c>
      <c r="I61" s="34">
        <v>54</v>
      </c>
      <c r="J61" s="45"/>
      <c r="K61" s="46"/>
      <c r="L61" s="46"/>
      <c r="M61" s="46"/>
      <c r="N61" s="46"/>
      <c r="O61" s="46"/>
    </row>
    <row r="62" spans="2:15" x14ac:dyDescent="0.15">
      <c r="B62" s="51"/>
      <c r="C62" s="12">
        <v>4</v>
      </c>
      <c r="D62" s="41">
        <f>[1]八本松ｾｼﾞﾛ!H26</f>
        <v>0</v>
      </c>
      <c r="E62" s="21">
        <v>1.1000000000000001</v>
      </c>
      <c r="F62" s="34">
        <v>10</v>
      </c>
      <c r="G62" s="20">
        <f>[1]安浦ｾｼﾞﾛ!H26</f>
        <v>0</v>
      </c>
      <c r="H62" s="21">
        <v>4.0999999999999996</v>
      </c>
      <c r="I62" s="34">
        <v>10</v>
      </c>
    </row>
    <row r="63" spans="2:15" x14ac:dyDescent="0.15">
      <c r="B63" s="51"/>
      <c r="C63" s="12">
        <v>5</v>
      </c>
      <c r="D63" s="41">
        <f>[1]八本松ｾｼﾞﾛ!H27</f>
        <v>0</v>
      </c>
      <c r="E63" s="21">
        <v>1.4</v>
      </c>
      <c r="F63" s="34">
        <v>9</v>
      </c>
      <c r="G63" s="20">
        <f>[1]安浦ｾｼﾞﾛ!H27</f>
        <v>0</v>
      </c>
      <c r="H63" s="21">
        <v>1.7</v>
      </c>
      <c r="I63" s="34">
        <v>3</v>
      </c>
    </row>
    <row r="64" spans="2:15" x14ac:dyDescent="0.15">
      <c r="B64" s="52"/>
      <c r="C64" s="13">
        <v>6</v>
      </c>
      <c r="D64" s="43">
        <f>[1]八本松ｾｼﾞﾛ!H28</f>
        <v>0</v>
      </c>
      <c r="E64" s="28">
        <v>1.1000000000000001</v>
      </c>
      <c r="F64" s="35">
        <v>3</v>
      </c>
      <c r="G64" s="39">
        <f>[1]安浦ｾｼﾞﾛ!H28</f>
        <v>0</v>
      </c>
      <c r="H64" s="28">
        <v>1.9</v>
      </c>
      <c r="I64" s="35">
        <v>1</v>
      </c>
    </row>
    <row r="65" spans="2:13" x14ac:dyDescent="0.15">
      <c r="B65" s="50" t="s">
        <v>12</v>
      </c>
      <c r="C65" s="32">
        <v>1</v>
      </c>
      <c r="D65" s="42">
        <f>[1]八本松ｾｼﾞﾛ!H29</f>
        <v>0</v>
      </c>
      <c r="E65" s="25">
        <v>1</v>
      </c>
      <c r="F65" s="33">
        <v>4</v>
      </c>
      <c r="G65" s="24">
        <f>[1]安浦ｾｼﾞﾛ!H29</f>
        <v>2</v>
      </c>
      <c r="H65" s="25">
        <v>0.8</v>
      </c>
      <c r="I65" s="33">
        <v>2</v>
      </c>
    </row>
    <row r="66" spans="2:13" x14ac:dyDescent="0.15">
      <c r="B66" s="51"/>
      <c r="C66" s="12">
        <v>2</v>
      </c>
      <c r="D66" s="41">
        <f>[1]八本松ｾｼﾞﾛ!H30</f>
        <v>7</v>
      </c>
      <c r="E66" s="21">
        <v>1.4</v>
      </c>
      <c r="F66" s="34">
        <v>0</v>
      </c>
      <c r="G66" s="20">
        <f>[1]安浦ｾｼﾞﾛ!H30</f>
        <v>12</v>
      </c>
      <c r="H66" s="21">
        <v>1.2</v>
      </c>
      <c r="I66" s="34">
        <v>2</v>
      </c>
    </row>
    <row r="67" spans="2:13" x14ac:dyDescent="0.15">
      <c r="B67" s="51"/>
      <c r="C67" s="12">
        <v>3</v>
      </c>
      <c r="D67" s="41">
        <f>[1]八本松ｾｼﾞﾛ!H31</f>
        <v>1</v>
      </c>
      <c r="E67" s="21">
        <v>1.2</v>
      </c>
      <c r="F67" s="34">
        <v>5</v>
      </c>
      <c r="G67" s="20">
        <f>[1]安浦ｾｼﾞﾛ!H31</f>
        <v>7</v>
      </c>
      <c r="H67" s="21">
        <v>7.9</v>
      </c>
      <c r="I67" s="34">
        <v>10</v>
      </c>
    </row>
    <row r="68" spans="2:13" x14ac:dyDescent="0.15">
      <c r="B68" s="51"/>
      <c r="C68" s="12">
        <v>4</v>
      </c>
      <c r="D68" s="41">
        <f>[1]八本松ｾｼﾞﾛ!H32</f>
        <v>1</v>
      </c>
      <c r="E68" s="21">
        <v>3.4</v>
      </c>
      <c r="F68" s="34">
        <v>6</v>
      </c>
      <c r="G68" s="20">
        <f>[1]安浦ｾｼﾞﾛ!H32</f>
        <v>1</v>
      </c>
      <c r="H68" s="21">
        <v>17.3</v>
      </c>
      <c r="I68" s="34">
        <v>8</v>
      </c>
    </row>
    <row r="69" spans="2:13" x14ac:dyDescent="0.15">
      <c r="B69" s="51"/>
      <c r="C69" s="12">
        <v>5</v>
      </c>
      <c r="D69" s="41">
        <f>[1]八本松ｾｼﾞﾛ!H33</f>
        <v>0</v>
      </c>
      <c r="E69" s="21">
        <v>1.3</v>
      </c>
      <c r="F69" s="34">
        <v>0</v>
      </c>
      <c r="G69" s="20">
        <f>[1]安浦ｾｼﾞﾛ!H33</f>
        <v>3</v>
      </c>
      <c r="H69" s="21">
        <v>2.4</v>
      </c>
      <c r="I69" s="34">
        <v>0</v>
      </c>
    </row>
    <row r="70" spans="2:13" x14ac:dyDescent="0.15">
      <c r="B70" s="52"/>
      <c r="C70" s="13">
        <v>6</v>
      </c>
      <c r="D70" s="43">
        <f>[1]八本松ｾｼﾞﾛ!H34</f>
        <v>0</v>
      </c>
      <c r="E70" s="28">
        <v>2.4</v>
      </c>
      <c r="F70" s="35">
        <v>0</v>
      </c>
      <c r="G70" s="39">
        <f>[1]安浦ｾｼﾞﾛ!H34</f>
        <v>10</v>
      </c>
      <c r="H70" s="28">
        <v>17.100000000000001</v>
      </c>
      <c r="I70" s="35">
        <v>0</v>
      </c>
    </row>
    <row r="71" spans="2:13" x14ac:dyDescent="0.15">
      <c r="B71" s="50" t="s">
        <v>13</v>
      </c>
      <c r="C71" s="32">
        <v>1</v>
      </c>
      <c r="D71" s="49">
        <f>[1]八本松ｾｼﾞﾛ!H35</f>
        <v>0</v>
      </c>
      <c r="E71" s="25">
        <v>8.1999999999999993</v>
      </c>
      <c r="F71" s="33">
        <v>1</v>
      </c>
      <c r="G71" s="24">
        <f>[1]安浦ｾｼﾞﾛ!H35</f>
        <v>1</v>
      </c>
      <c r="H71" s="27">
        <v>5.3</v>
      </c>
      <c r="I71" s="33">
        <v>0</v>
      </c>
      <c r="J71" s="14" t="s">
        <v>30</v>
      </c>
    </row>
    <row r="72" spans="2:13" x14ac:dyDescent="0.15">
      <c r="B72" s="51"/>
      <c r="C72" s="12">
        <v>2</v>
      </c>
      <c r="D72" s="41">
        <f>[1]八本松ｾｼﾞﾛ!H36</f>
        <v>0</v>
      </c>
      <c r="E72" s="21">
        <v>2.6</v>
      </c>
      <c r="F72" s="34">
        <v>1</v>
      </c>
      <c r="G72" s="20">
        <f>[1]安浦ｾｼﾞﾛ!H36</f>
        <v>2</v>
      </c>
      <c r="H72" s="23">
        <v>1.9</v>
      </c>
      <c r="I72" s="34">
        <v>0</v>
      </c>
    </row>
    <row r="73" spans="2:13" x14ac:dyDescent="0.15">
      <c r="B73" s="51"/>
      <c r="C73" s="12">
        <v>3</v>
      </c>
      <c r="D73" s="41">
        <f>[1]八本松ｾｼﾞﾛ!H37</f>
        <v>0</v>
      </c>
      <c r="E73" s="21">
        <v>3</v>
      </c>
      <c r="F73" s="34">
        <v>0</v>
      </c>
      <c r="G73" s="20">
        <f>[1]安浦ｾｼﾞﾛ!H37</f>
        <v>1</v>
      </c>
      <c r="H73" s="23">
        <v>2.7</v>
      </c>
      <c r="I73" s="34">
        <v>0</v>
      </c>
    </row>
    <row r="74" spans="2:13" x14ac:dyDescent="0.15">
      <c r="B74" s="51"/>
      <c r="C74" s="12">
        <v>4</v>
      </c>
      <c r="D74" s="41">
        <f>[1]八本松ｾｼﾞﾛ!H38</f>
        <v>0</v>
      </c>
      <c r="E74" s="21">
        <v>0.6</v>
      </c>
      <c r="F74" s="34">
        <v>0</v>
      </c>
      <c r="G74" s="20">
        <f>[1]安浦ｾｼﾞﾛ!H38</f>
        <v>1</v>
      </c>
      <c r="H74" s="23">
        <v>6</v>
      </c>
      <c r="I74" s="34">
        <v>0</v>
      </c>
    </row>
    <row r="75" spans="2:13" x14ac:dyDescent="0.15">
      <c r="B75" s="51"/>
      <c r="C75" s="12">
        <v>5</v>
      </c>
      <c r="D75" s="41">
        <f>[1]八本松ｾｼﾞﾛ!H39</f>
        <v>0</v>
      </c>
      <c r="E75" s="21">
        <v>0.9</v>
      </c>
      <c r="F75" s="34">
        <v>0</v>
      </c>
      <c r="G75" s="20">
        <f>[1]安浦ｾｼﾞﾛ!H39</f>
        <v>0</v>
      </c>
      <c r="H75" s="23">
        <v>1.4</v>
      </c>
      <c r="I75" s="34">
        <v>0</v>
      </c>
    </row>
    <row r="76" spans="2:13" x14ac:dyDescent="0.15">
      <c r="B76" s="52"/>
      <c r="C76" s="13">
        <v>6</v>
      </c>
      <c r="D76" s="43" t="e">
        <f>[1]八本松ｾｼﾞﾛ!H40</f>
        <v>#N/A</v>
      </c>
      <c r="E76" s="28">
        <v>0.66666666666666663</v>
      </c>
      <c r="F76" s="35">
        <v>0</v>
      </c>
      <c r="G76" s="39">
        <f>[1]安浦ｾｼﾞﾛ!H40</f>
        <v>0</v>
      </c>
      <c r="H76" s="30">
        <v>2.7</v>
      </c>
      <c r="I76" s="35">
        <v>0</v>
      </c>
    </row>
    <row r="77" spans="2:13" x14ac:dyDescent="0.15">
      <c r="B77" s="7"/>
      <c r="C77" s="7"/>
      <c r="H77" s="7"/>
      <c r="I77" s="7"/>
    </row>
    <row r="78" spans="2:13" x14ac:dyDescent="0.15">
      <c r="D78" s="7"/>
      <c r="E78" s="7"/>
      <c r="F78" s="7"/>
      <c r="G78" s="7"/>
      <c r="H78" s="7"/>
      <c r="I78" s="7"/>
      <c r="J78" s="7"/>
      <c r="K78" s="7"/>
      <c r="M78" s="7"/>
    </row>
    <row r="79" spans="2:13" x14ac:dyDescent="0.15">
      <c r="G79" s="31"/>
      <c r="H79" s="31"/>
    </row>
  </sheetData>
  <mergeCells count="13">
    <mergeCell ref="J60:M60"/>
    <mergeCell ref="G44:I44"/>
    <mergeCell ref="D45:F45"/>
    <mergeCell ref="G45:I45"/>
    <mergeCell ref="D44:F44"/>
    <mergeCell ref="B59:B64"/>
    <mergeCell ref="B65:B70"/>
    <mergeCell ref="B71:B76"/>
    <mergeCell ref="B43:C43"/>
    <mergeCell ref="B44:C44"/>
    <mergeCell ref="B45:C45"/>
    <mergeCell ref="B53:B58"/>
    <mergeCell ref="B47:B52"/>
  </mergeCells>
  <phoneticPr fontId="1"/>
  <conditionalFormatting sqref="G47:G76 D47:D76">
    <cfRule type="containsErrors" dxfId="2" priority="1">
      <formula>ISERROR(D47)</formula>
    </cfRule>
  </conditionalFormatting>
  <pageMargins left="0.27559055118110237" right="0.15748031496062992" top="0.39370078740157483" bottom="0.39370078740157483" header="0.51181102362204722" footer="0.51181102362204722"/>
  <pageSetup paperSize="9" scale="92" fitToHeight="2" orientation="portrait" r:id="rId1"/>
  <headerFooter alignWithMargins="0"/>
  <rowBreaks count="1" manualBreakCount="1">
    <brk id="4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view="pageBreakPreview" topLeftCell="A25" zoomScale="75" zoomScaleNormal="75" zoomScaleSheetLayoutView="75" workbookViewId="0">
      <selection activeCell="R49" sqref="R49"/>
    </sheetView>
  </sheetViews>
  <sheetFormatPr defaultColWidth="9" defaultRowHeight="13.5" x14ac:dyDescent="0.15"/>
  <cols>
    <col min="1" max="1" width="3" style="14" customWidth="1"/>
    <col min="2" max="3" width="3.875" style="14" customWidth="1"/>
    <col min="4" max="15" width="6.25" style="14" customWidth="1"/>
    <col min="16" max="16384" width="9" style="14"/>
  </cols>
  <sheetData>
    <row r="1" spans="1:17" x14ac:dyDescent="0.15">
      <c r="A1" s="14" t="s">
        <v>7</v>
      </c>
    </row>
    <row r="2" spans="1:17" ht="21" x14ac:dyDescent="0.2">
      <c r="A2" s="4" t="s">
        <v>25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7" ht="18.75" x14ac:dyDescent="0.2">
      <c r="A3" s="1" t="s">
        <v>17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7" ht="14.25" x14ac:dyDescent="0.15">
      <c r="A4" s="2" t="s">
        <v>15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7" ht="14.25" x14ac:dyDescent="0.15">
      <c r="A5" s="14" t="s">
        <v>0</v>
      </c>
      <c r="B5" s="2"/>
      <c r="C5" s="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7" ht="14.25" x14ac:dyDescent="0.15"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14.25" x14ac:dyDescent="0.15">
      <c r="D7" s="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4.25" x14ac:dyDescent="0.15">
      <c r="D8" s="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4.25" x14ac:dyDescent="0.15">
      <c r="D9" s="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4.25" x14ac:dyDescent="0.15">
      <c r="D10" s="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4.25" x14ac:dyDescent="0.15">
      <c r="D11" s="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4.25" x14ac:dyDescent="0.15">
      <c r="D12" s="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14.25" x14ac:dyDescent="0.15">
      <c r="D13" s="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4.25" x14ac:dyDescent="0.15">
      <c r="D14" s="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4.25" x14ac:dyDescent="0.15">
      <c r="D15" s="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4.25" x14ac:dyDescent="0.15">
      <c r="D16" s="3"/>
      <c r="E16" s="15"/>
      <c r="F16" s="15"/>
      <c r="G16" s="15"/>
      <c r="H16" s="15"/>
      <c r="I16" s="15"/>
      <c r="J16" s="15"/>
      <c r="K16" s="15"/>
      <c r="L16" s="15"/>
      <c r="N16" s="15"/>
      <c r="O16" s="15"/>
      <c r="P16" s="15"/>
      <c r="Q16" s="15"/>
    </row>
    <row r="17" spans="4:17" ht="14.25" x14ac:dyDescent="0.15">
      <c r="D17" s="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4:17" ht="14.25" x14ac:dyDescent="0.15">
      <c r="D18" s="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4:17" ht="14.25" x14ac:dyDescent="0.15">
      <c r="D19" s="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4:17" ht="14.25" x14ac:dyDescent="0.15">
      <c r="D20" s="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4:17" ht="14.25" x14ac:dyDescent="0.15">
      <c r="D21" s="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4:17" ht="14.25" x14ac:dyDescent="0.15">
      <c r="D22" s="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4:17" ht="14.25" x14ac:dyDescent="0.15">
      <c r="D23" s="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4:17" ht="14.25" x14ac:dyDescent="0.15">
      <c r="D24" s="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4:17" ht="14.25" x14ac:dyDescent="0.15">
      <c r="D25" s="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4:17" ht="14.25" x14ac:dyDescent="0.15">
      <c r="D26" s="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4:17" ht="14.25" x14ac:dyDescent="0.15">
      <c r="D27" s="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4:17" ht="14.25" x14ac:dyDescent="0.15">
      <c r="D28" s="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4:17" ht="14.25" x14ac:dyDescent="0.15">
      <c r="D29" s="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4:17" ht="14.25" x14ac:dyDescent="0.15">
      <c r="D30" s="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4:17" ht="14.25" customHeight="1" x14ac:dyDescent="0.2">
      <c r="D31" s="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4:17" ht="14.25" customHeight="1" x14ac:dyDescent="0.2">
      <c r="D32" s="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4.25" customHeight="1" x14ac:dyDescent="0.2">
      <c r="D33" s="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4.25" customHeight="1" x14ac:dyDescent="0.2">
      <c r="D34" s="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4.25" hidden="1" customHeight="1" x14ac:dyDescent="0.2">
      <c r="D35" s="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4.25" hidden="1" customHeight="1" x14ac:dyDescent="0.2">
      <c r="D36" s="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4.25" hidden="1" customHeight="1" x14ac:dyDescent="0.2">
      <c r="D37" s="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4.25" hidden="1" customHeight="1" x14ac:dyDescent="0.2">
      <c r="D38" s="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4.25" hidden="1" customHeight="1" x14ac:dyDescent="0.2">
      <c r="D39" s="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4.25" hidden="1" customHeight="1" x14ac:dyDescent="0.2">
      <c r="D40" s="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4.25" hidden="1" customHeight="1" x14ac:dyDescent="0.2">
      <c r="D41" s="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4.25" x14ac:dyDescent="0.15">
      <c r="A42" s="14" t="s">
        <v>1</v>
      </c>
      <c r="B42" s="5"/>
      <c r="C42" s="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x14ac:dyDescent="0.15">
      <c r="B43" s="53" t="s">
        <v>5</v>
      </c>
      <c r="C43" s="54"/>
      <c r="D43" s="8" t="s">
        <v>18</v>
      </c>
      <c r="E43" s="9"/>
      <c r="F43" s="10"/>
      <c r="G43" s="8" t="s">
        <v>19</v>
      </c>
      <c r="H43" s="9"/>
      <c r="I43" s="10"/>
    </row>
    <row r="44" spans="1:17" ht="27.4" customHeight="1" x14ac:dyDescent="0.15">
      <c r="B44" s="53" t="s">
        <v>2</v>
      </c>
      <c r="C44" s="54"/>
      <c r="D44" s="53" t="s">
        <v>20</v>
      </c>
      <c r="E44" s="57"/>
      <c r="F44" s="54"/>
      <c r="G44" s="53" t="s">
        <v>21</v>
      </c>
      <c r="H44" s="57"/>
      <c r="I44" s="54"/>
    </row>
    <row r="45" spans="1:17" x14ac:dyDescent="0.15">
      <c r="B45" s="53" t="s">
        <v>3</v>
      </c>
      <c r="C45" s="54"/>
      <c r="D45" s="53" t="s">
        <v>22</v>
      </c>
      <c r="E45" s="57"/>
      <c r="F45" s="54"/>
      <c r="G45" s="53" t="s">
        <v>22</v>
      </c>
      <c r="H45" s="57"/>
      <c r="I45" s="54"/>
    </row>
    <row r="46" spans="1:17" s="17" customFormat="1" x14ac:dyDescent="0.15">
      <c r="B46" s="6" t="s">
        <v>8</v>
      </c>
      <c r="C46" s="6" t="s">
        <v>9</v>
      </c>
      <c r="D46" s="18" t="s">
        <v>4</v>
      </c>
      <c r="E46" s="11" t="s">
        <v>23</v>
      </c>
      <c r="F46" s="19" t="s">
        <v>6</v>
      </c>
      <c r="G46" s="18" t="s">
        <v>4</v>
      </c>
      <c r="H46" s="11" t="s">
        <v>23</v>
      </c>
      <c r="I46" s="19" t="s">
        <v>6</v>
      </c>
    </row>
    <row r="47" spans="1:17" s="17" customFormat="1" x14ac:dyDescent="0.15">
      <c r="B47" s="50" t="s">
        <v>16</v>
      </c>
      <c r="C47" s="32">
        <v>1</v>
      </c>
      <c r="D47" s="24">
        <f>[1]八本松ﾄﾋﾞｲﾛ!H11</f>
        <v>0</v>
      </c>
      <c r="E47" s="36">
        <v>0</v>
      </c>
      <c r="F47" s="26">
        <v>0</v>
      </c>
      <c r="G47" s="24">
        <f>[1]安浦ﾄﾋﾞｲﾛ!H11</f>
        <v>0</v>
      </c>
      <c r="H47" s="25">
        <v>0</v>
      </c>
      <c r="I47" s="26">
        <v>0</v>
      </c>
    </row>
    <row r="48" spans="1:17" s="17" customFormat="1" x14ac:dyDescent="0.15">
      <c r="B48" s="51"/>
      <c r="C48" s="12">
        <v>2</v>
      </c>
      <c r="D48" s="41">
        <f>[1]八本松ﾄﾋﾞｲﾛ!H12</f>
        <v>0</v>
      </c>
      <c r="E48" s="37">
        <v>0</v>
      </c>
      <c r="F48" s="22">
        <v>0</v>
      </c>
      <c r="G48" s="20">
        <f>[1]安浦ﾄﾋﾞｲﾛ!H12</f>
        <v>0</v>
      </c>
      <c r="H48" s="21">
        <v>0</v>
      </c>
      <c r="I48" s="22">
        <v>0</v>
      </c>
    </row>
    <row r="49" spans="2:15" s="17" customFormat="1" x14ac:dyDescent="0.15">
      <c r="B49" s="51"/>
      <c r="C49" s="12">
        <v>3</v>
      </c>
      <c r="D49" s="41">
        <f>[1]八本松ﾄﾋﾞｲﾛ!H13</f>
        <v>0</v>
      </c>
      <c r="E49" s="37">
        <v>0</v>
      </c>
      <c r="F49" s="22">
        <v>0</v>
      </c>
      <c r="G49" s="20">
        <f>[1]安浦ﾄﾋﾞｲﾛ!H13</f>
        <v>0</v>
      </c>
      <c r="H49" s="21">
        <v>0</v>
      </c>
      <c r="I49" s="22">
        <v>0</v>
      </c>
    </row>
    <row r="50" spans="2:15" s="17" customFormat="1" x14ac:dyDescent="0.15">
      <c r="B50" s="51"/>
      <c r="C50" s="12">
        <v>4</v>
      </c>
      <c r="D50" s="41">
        <f>[1]八本松ﾄﾋﾞｲﾛ!H14</f>
        <v>0</v>
      </c>
      <c r="E50" s="37">
        <v>0</v>
      </c>
      <c r="F50" s="22">
        <v>0</v>
      </c>
      <c r="G50" s="20">
        <f>[1]安浦ﾄﾋﾞｲﾛ!H14</f>
        <v>0</v>
      </c>
      <c r="H50" s="21">
        <v>0</v>
      </c>
      <c r="I50" s="22">
        <v>0</v>
      </c>
    </row>
    <row r="51" spans="2:15" s="17" customFormat="1" x14ac:dyDescent="0.15">
      <c r="B51" s="51"/>
      <c r="C51" s="12">
        <v>5</v>
      </c>
      <c r="D51" s="41">
        <f>[1]八本松ﾄﾋﾞｲﾛ!H15</f>
        <v>0</v>
      </c>
      <c r="E51" s="37">
        <v>0</v>
      </c>
      <c r="F51" s="22">
        <v>0</v>
      </c>
      <c r="G51" s="44">
        <v>0</v>
      </c>
      <c r="H51" s="21">
        <v>0</v>
      </c>
      <c r="I51" s="22">
        <v>0</v>
      </c>
      <c r="J51" s="17" t="s">
        <v>26</v>
      </c>
    </row>
    <row r="52" spans="2:15" s="17" customFormat="1" x14ac:dyDescent="0.15">
      <c r="B52" s="52"/>
      <c r="C52" s="13">
        <v>6</v>
      </c>
      <c r="D52" s="43">
        <f>[1]八本松ﾄﾋﾞｲﾛ!H16</f>
        <v>0</v>
      </c>
      <c r="E52" s="38">
        <v>0</v>
      </c>
      <c r="F52" s="29">
        <v>0</v>
      </c>
      <c r="G52" s="39">
        <f>[1]安浦ﾄﾋﾞｲﾛ!H16</f>
        <v>0</v>
      </c>
      <c r="H52" s="28">
        <v>0</v>
      </c>
      <c r="I52" s="29">
        <v>0</v>
      </c>
    </row>
    <row r="53" spans="2:15" x14ac:dyDescent="0.15">
      <c r="B53" s="50" t="s">
        <v>10</v>
      </c>
      <c r="C53" s="32">
        <v>1</v>
      </c>
      <c r="D53" s="42">
        <f>[1]八本松ﾄﾋﾞｲﾛ!H17</f>
        <v>0</v>
      </c>
      <c r="E53" s="36">
        <v>0</v>
      </c>
      <c r="F53" s="26">
        <v>0</v>
      </c>
      <c r="G53" s="24">
        <f>[1]安浦ﾄﾋﾞｲﾛ!H17</f>
        <v>0</v>
      </c>
      <c r="H53" s="25">
        <v>0</v>
      </c>
      <c r="I53" s="26">
        <v>0</v>
      </c>
    </row>
    <row r="54" spans="2:15" x14ac:dyDescent="0.15">
      <c r="B54" s="51"/>
      <c r="C54" s="12">
        <v>2</v>
      </c>
      <c r="D54" s="41">
        <f>[1]八本松ﾄﾋﾞｲﾛ!H18</f>
        <v>0</v>
      </c>
      <c r="E54" s="37">
        <v>0</v>
      </c>
      <c r="F54" s="22">
        <v>0</v>
      </c>
      <c r="G54" s="20">
        <f>[1]安浦ﾄﾋﾞｲﾛ!H18</f>
        <v>0</v>
      </c>
      <c r="H54" s="21">
        <v>0</v>
      </c>
      <c r="I54" s="22">
        <v>0</v>
      </c>
    </row>
    <row r="55" spans="2:15" x14ac:dyDescent="0.15">
      <c r="B55" s="51"/>
      <c r="C55" s="12">
        <v>3</v>
      </c>
      <c r="D55" s="41">
        <f>[1]八本松ﾄﾋﾞｲﾛ!H19</f>
        <v>0</v>
      </c>
      <c r="E55" s="37">
        <v>0</v>
      </c>
      <c r="F55" s="22">
        <v>0</v>
      </c>
      <c r="G55" s="20">
        <f>[1]安浦ﾄﾋﾞｲﾛ!H19</f>
        <v>0</v>
      </c>
      <c r="H55" s="21">
        <v>0</v>
      </c>
      <c r="I55" s="22">
        <v>0</v>
      </c>
    </row>
    <row r="56" spans="2:15" x14ac:dyDescent="0.15">
      <c r="B56" s="51"/>
      <c r="C56" s="12">
        <v>4</v>
      </c>
      <c r="D56" s="41">
        <f>[1]八本松ﾄﾋﾞｲﾛ!H20</f>
        <v>0</v>
      </c>
      <c r="E56" s="37">
        <v>0</v>
      </c>
      <c r="F56" s="22">
        <v>0</v>
      </c>
      <c r="G56" s="20">
        <f>[1]安浦ﾄﾋﾞｲﾛ!H20</f>
        <v>0</v>
      </c>
      <c r="H56" s="21">
        <v>0</v>
      </c>
      <c r="I56" s="22">
        <v>0</v>
      </c>
    </row>
    <row r="57" spans="2:15" x14ac:dyDescent="0.15">
      <c r="B57" s="51"/>
      <c r="C57" s="12">
        <v>5</v>
      </c>
      <c r="D57" s="48">
        <f>[1]八本松ﾄﾋﾞｲﾛ!H21</f>
        <v>0</v>
      </c>
      <c r="E57" s="37">
        <v>0</v>
      </c>
      <c r="F57" s="22">
        <v>0</v>
      </c>
      <c r="G57" s="20">
        <f>[1]安浦ﾄﾋﾞｲﾛ!H21</f>
        <v>0</v>
      </c>
      <c r="H57" s="21">
        <v>0.1</v>
      </c>
      <c r="I57" s="22">
        <v>1</v>
      </c>
      <c r="J57" s="14" t="s">
        <v>27</v>
      </c>
    </row>
    <row r="58" spans="2:15" x14ac:dyDescent="0.15">
      <c r="B58" s="52"/>
      <c r="C58" s="13">
        <v>6</v>
      </c>
      <c r="D58" s="43">
        <f>[1]八本松ﾄﾋﾞｲﾛ!H22</f>
        <v>0</v>
      </c>
      <c r="E58" s="38">
        <v>0</v>
      </c>
      <c r="F58" s="29">
        <v>0</v>
      </c>
      <c r="G58" s="39">
        <f>[1]安浦ﾄﾋﾞｲﾛ!H22</f>
        <v>0</v>
      </c>
      <c r="H58" s="28">
        <v>0</v>
      </c>
      <c r="I58" s="29">
        <v>0</v>
      </c>
    </row>
    <row r="59" spans="2:15" x14ac:dyDescent="0.15">
      <c r="B59" s="50" t="s">
        <v>11</v>
      </c>
      <c r="C59" s="32">
        <v>1</v>
      </c>
      <c r="D59" s="42">
        <f>[1]八本松ﾄﾋﾞｲﾛ!H23</f>
        <v>0</v>
      </c>
      <c r="E59" s="36">
        <v>0</v>
      </c>
      <c r="F59" s="26">
        <v>0</v>
      </c>
      <c r="G59" s="24">
        <f>[1]安浦ﾄﾋﾞｲﾛ!H23</f>
        <v>0</v>
      </c>
      <c r="H59" s="25">
        <v>0</v>
      </c>
      <c r="I59" s="26">
        <v>0</v>
      </c>
    </row>
    <row r="60" spans="2:15" x14ac:dyDescent="0.15">
      <c r="B60" s="51"/>
      <c r="C60" s="12">
        <v>2</v>
      </c>
      <c r="D60" s="47">
        <f>[1]八本松ﾄﾋﾞｲﾛ!H24</f>
        <v>0</v>
      </c>
      <c r="E60" s="37">
        <v>0</v>
      </c>
      <c r="F60" s="22">
        <v>0</v>
      </c>
      <c r="G60" s="20">
        <f>[1]安浦ﾄﾋﾞｲﾛ!H24</f>
        <v>1</v>
      </c>
      <c r="H60" s="21">
        <v>1.2</v>
      </c>
      <c r="I60" s="22">
        <v>0</v>
      </c>
      <c r="J60" s="55" t="s">
        <v>29</v>
      </c>
      <c r="K60" s="56"/>
      <c r="L60" s="56"/>
      <c r="M60" s="56"/>
      <c r="N60" s="46"/>
      <c r="O60" s="46"/>
    </row>
    <row r="61" spans="2:15" x14ac:dyDescent="0.15">
      <c r="B61" s="51"/>
      <c r="C61" s="12">
        <v>3</v>
      </c>
      <c r="D61" s="41">
        <f>[1]八本松ﾄﾋﾞｲﾛ!H25</f>
        <v>0</v>
      </c>
      <c r="E61" s="37">
        <v>0</v>
      </c>
      <c r="F61" s="22">
        <v>0</v>
      </c>
      <c r="G61" s="20">
        <f>[1]安浦ﾄﾋﾞｲﾛ!H25</f>
        <v>0</v>
      </c>
      <c r="H61" s="21">
        <v>2.2000000000000002</v>
      </c>
      <c r="I61" s="22">
        <v>1</v>
      </c>
      <c r="J61" s="45"/>
      <c r="K61" s="46"/>
      <c r="L61" s="46"/>
      <c r="M61" s="46"/>
      <c r="N61" s="46"/>
      <c r="O61" s="46"/>
    </row>
    <row r="62" spans="2:15" x14ac:dyDescent="0.15">
      <c r="B62" s="51"/>
      <c r="C62" s="12">
        <v>4</v>
      </c>
      <c r="D62" s="41">
        <f>[1]八本松ﾄﾋﾞｲﾛ!H26</f>
        <v>0</v>
      </c>
      <c r="E62" s="37">
        <v>0.1</v>
      </c>
      <c r="F62" s="22">
        <v>0</v>
      </c>
      <c r="G62" s="20">
        <f>[1]安浦ﾄﾋﾞｲﾛ!H26</f>
        <v>0</v>
      </c>
      <c r="H62" s="21">
        <v>0.2</v>
      </c>
      <c r="I62" s="22">
        <v>0</v>
      </c>
    </row>
    <row r="63" spans="2:15" x14ac:dyDescent="0.15">
      <c r="B63" s="51"/>
      <c r="C63" s="12">
        <v>5</v>
      </c>
      <c r="D63" s="41">
        <f>[1]八本松ﾄﾋﾞｲﾛ!H27</f>
        <v>0</v>
      </c>
      <c r="E63" s="37">
        <v>0</v>
      </c>
      <c r="F63" s="22">
        <v>0</v>
      </c>
      <c r="G63" s="20">
        <f>[1]安浦ﾄﾋﾞｲﾛ!H27</f>
        <v>0</v>
      </c>
      <c r="H63" s="21">
        <v>0.2</v>
      </c>
      <c r="I63" s="22">
        <v>0</v>
      </c>
    </row>
    <row r="64" spans="2:15" x14ac:dyDescent="0.15">
      <c r="B64" s="52"/>
      <c r="C64" s="13">
        <v>6</v>
      </c>
      <c r="D64" s="43">
        <f>[1]八本松ﾄﾋﾞｲﾛ!H28</f>
        <v>0</v>
      </c>
      <c r="E64" s="38">
        <v>0.4</v>
      </c>
      <c r="F64" s="29">
        <v>1</v>
      </c>
      <c r="G64" s="39">
        <f>[1]安浦ｾｼﾞﾛ!H28</f>
        <v>0</v>
      </c>
      <c r="H64" s="28">
        <v>0</v>
      </c>
      <c r="I64" s="29">
        <v>0</v>
      </c>
    </row>
    <row r="65" spans="2:13" x14ac:dyDescent="0.15">
      <c r="B65" s="50" t="s">
        <v>12</v>
      </c>
      <c r="C65" s="32">
        <v>1</v>
      </c>
      <c r="D65" s="42">
        <f>[1]八本松ﾄﾋﾞｲﾛ!H29</f>
        <v>0</v>
      </c>
      <c r="E65" s="36">
        <v>0</v>
      </c>
      <c r="F65" s="26">
        <v>0</v>
      </c>
      <c r="G65" s="24">
        <f>[1]安浦ﾄﾋﾞｲﾛ!H29</f>
        <v>0</v>
      </c>
      <c r="H65" s="25">
        <v>0</v>
      </c>
      <c r="I65" s="26">
        <v>0</v>
      </c>
    </row>
    <row r="66" spans="2:13" x14ac:dyDescent="0.15">
      <c r="B66" s="51"/>
      <c r="C66" s="12">
        <v>2</v>
      </c>
      <c r="D66" s="41">
        <f>[1]八本松ﾄﾋﾞｲﾛ!H30</f>
        <v>0</v>
      </c>
      <c r="E66" s="37">
        <v>0.2</v>
      </c>
      <c r="F66" s="22">
        <v>0</v>
      </c>
      <c r="G66" s="20">
        <f>[1]安浦ﾄﾋﾞｲﾛ!H30</f>
        <v>0</v>
      </c>
      <c r="H66" s="21">
        <v>0.5</v>
      </c>
      <c r="I66" s="22">
        <v>0</v>
      </c>
    </row>
    <row r="67" spans="2:13" x14ac:dyDescent="0.15">
      <c r="B67" s="51"/>
      <c r="C67" s="12">
        <v>3</v>
      </c>
      <c r="D67" s="41">
        <f>[1]八本松ﾄﾋﾞｲﾛ!H31</f>
        <v>0</v>
      </c>
      <c r="E67" s="37">
        <v>0</v>
      </c>
      <c r="F67" s="22">
        <v>0</v>
      </c>
      <c r="G67" s="20">
        <f>[1]安浦ﾄﾋﾞｲﾛ!H31</f>
        <v>1</v>
      </c>
      <c r="H67" s="21">
        <v>0.5</v>
      </c>
      <c r="I67" s="22">
        <v>0</v>
      </c>
    </row>
    <row r="68" spans="2:13" x14ac:dyDescent="0.15">
      <c r="B68" s="51"/>
      <c r="C68" s="12">
        <v>4</v>
      </c>
      <c r="D68" s="41">
        <f>[1]八本松ﾄﾋﾞｲﾛ!H32</f>
        <v>0</v>
      </c>
      <c r="E68" s="37">
        <v>0.6</v>
      </c>
      <c r="F68" s="22">
        <v>0</v>
      </c>
      <c r="G68" s="20">
        <f>[1]安浦ﾄﾋﾞｲﾛ!H32</f>
        <v>0</v>
      </c>
      <c r="H68" s="21">
        <v>0.4</v>
      </c>
      <c r="I68" s="22">
        <v>0</v>
      </c>
    </row>
    <row r="69" spans="2:13" x14ac:dyDescent="0.15">
      <c r="B69" s="51"/>
      <c r="C69" s="12">
        <v>5</v>
      </c>
      <c r="D69" s="41">
        <f>[1]八本松ﾄﾋﾞｲﾛ!H33</f>
        <v>0</v>
      </c>
      <c r="E69" s="37">
        <v>0.1</v>
      </c>
      <c r="F69" s="22">
        <v>0</v>
      </c>
      <c r="G69" s="20">
        <f>[1]安浦ﾄﾋﾞｲﾛ!H33</f>
        <v>0</v>
      </c>
      <c r="H69" s="21">
        <v>0.4</v>
      </c>
      <c r="I69" s="22">
        <v>0</v>
      </c>
    </row>
    <row r="70" spans="2:13" x14ac:dyDescent="0.15">
      <c r="B70" s="52"/>
      <c r="C70" s="13">
        <v>6</v>
      </c>
      <c r="D70" s="43">
        <f>[1]八本松ﾄﾋﾞｲﾛ!H34</f>
        <v>0</v>
      </c>
      <c r="E70" s="28">
        <v>1.1000000000000001</v>
      </c>
      <c r="F70" s="29">
        <v>0</v>
      </c>
      <c r="G70" s="39">
        <f>[1]安浦ﾄﾋﾞｲﾛ!H34</f>
        <v>0</v>
      </c>
      <c r="H70" s="28">
        <v>10.1</v>
      </c>
      <c r="I70" s="29">
        <v>0</v>
      </c>
    </row>
    <row r="71" spans="2:13" x14ac:dyDescent="0.15">
      <c r="B71" s="50" t="s">
        <v>13</v>
      </c>
      <c r="C71" s="32">
        <v>1</v>
      </c>
      <c r="D71" s="49">
        <f>[1]八本松ﾄﾋﾞｲﾛ!H35</f>
        <v>0</v>
      </c>
      <c r="E71" s="27">
        <v>19.899999999999999</v>
      </c>
      <c r="F71" s="26">
        <v>0</v>
      </c>
      <c r="G71" s="24">
        <f>[1]安浦ﾄﾋﾞｲﾛ!H35</f>
        <v>1</v>
      </c>
      <c r="H71" s="27">
        <v>46.7</v>
      </c>
      <c r="I71" s="26">
        <v>0</v>
      </c>
      <c r="J71" s="14" t="s">
        <v>30</v>
      </c>
    </row>
    <row r="72" spans="2:13" x14ac:dyDescent="0.15">
      <c r="B72" s="51"/>
      <c r="C72" s="12">
        <v>2</v>
      </c>
      <c r="D72" s="41">
        <f>[1]八本松ﾄﾋﾞｲﾛ!H36</f>
        <v>0</v>
      </c>
      <c r="E72" s="23">
        <v>8.5</v>
      </c>
      <c r="F72" s="22">
        <v>0</v>
      </c>
      <c r="G72" s="20">
        <f>[1]安浦ﾄﾋﾞｲﾛ!H36</f>
        <v>0</v>
      </c>
      <c r="H72" s="23">
        <v>22.9</v>
      </c>
      <c r="I72" s="22">
        <v>0</v>
      </c>
    </row>
    <row r="73" spans="2:13" x14ac:dyDescent="0.15">
      <c r="B73" s="51"/>
      <c r="C73" s="12">
        <v>3</v>
      </c>
      <c r="D73" s="41">
        <f>[1]八本松ﾄﾋﾞｲﾛ!H37</f>
        <v>0</v>
      </c>
      <c r="E73" s="23">
        <v>4.4000000000000004</v>
      </c>
      <c r="F73" s="22">
        <v>0</v>
      </c>
      <c r="G73" s="20">
        <f>[1]安浦ﾄﾋﾞｲﾛ!H37</f>
        <v>0</v>
      </c>
      <c r="H73" s="23">
        <v>14.9</v>
      </c>
      <c r="I73" s="22">
        <v>0</v>
      </c>
    </row>
    <row r="74" spans="2:13" x14ac:dyDescent="0.15">
      <c r="B74" s="51"/>
      <c r="C74" s="12">
        <v>4</v>
      </c>
      <c r="D74" s="41">
        <f>[1]八本松ﾄﾋﾞｲﾛ!H38</f>
        <v>0</v>
      </c>
      <c r="E74" s="23">
        <v>2.2000000000000002</v>
      </c>
      <c r="F74" s="22">
        <v>1</v>
      </c>
      <c r="G74" s="20">
        <f>[1]安浦ﾄﾋﾞｲﾛ!H38</f>
        <v>0</v>
      </c>
      <c r="H74" s="23">
        <v>2.8</v>
      </c>
      <c r="I74" s="22">
        <v>0</v>
      </c>
    </row>
    <row r="75" spans="2:13" x14ac:dyDescent="0.15">
      <c r="B75" s="51"/>
      <c r="C75" s="12">
        <v>5</v>
      </c>
      <c r="D75" s="41">
        <f>[1]八本松ﾄﾋﾞｲﾛ!H39</f>
        <v>0</v>
      </c>
      <c r="E75" s="23">
        <v>0.5</v>
      </c>
      <c r="F75" s="22">
        <v>0</v>
      </c>
      <c r="G75" s="20">
        <f>[1]安浦ﾄﾋﾞｲﾛ!H39</f>
        <v>0</v>
      </c>
      <c r="H75" s="23">
        <v>0.8</v>
      </c>
      <c r="I75" s="22">
        <v>0</v>
      </c>
    </row>
    <row r="76" spans="2:13" x14ac:dyDescent="0.15">
      <c r="B76" s="52"/>
      <c r="C76" s="13">
        <v>6</v>
      </c>
      <c r="D76" s="43" t="e">
        <f>[1]八本松ﾄﾋﾞｲﾛ!H40</f>
        <v>#N/A</v>
      </c>
      <c r="E76" s="30">
        <v>2.5555555555555554</v>
      </c>
      <c r="F76" s="29">
        <v>0</v>
      </c>
      <c r="G76" s="39">
        <f>[1]安浦ﾄﾋﾞｲﾛ!H40</f>
        <v>0</v>
      </c>
      <c r="H76" s="30">
        <v>8</v>
      </c>
      <c r="I76" s="29">
        <v>0</v>
      </c>
    </row>
    <row r="77" spans="2:13" x14ac:dyDescent="0.15">
      <c r="B77" s="7"/>
      <c r="C77" s="7"/>
      <c r="H77" s="7"/>
      <c r="I77" s="7"/>
    </row>
    <row r="78" spans="2:13" x14ac:dyDescent="0.15">
      <c r="D78" s="7"/>
      <c r="E78" s="7"/>
      <c r="F78" s="7"/>
      <c r="G78" s="7"/>
      <c r="H78" s="7"/>
      <c r="I78" s="7"/>
      <c r="J78" s="7"/>
      <c r="K78" s="7"/>
      <c r="M78" s="7"/>
    </row>
    <row r="79" spans="2:13" x14ac:dyDescent="0.15">
      <c r="G79" s="31"/>
      <c r="H79" s="31"/>
    </row>
  </sheetData>
  <mergeCells count="13">
    <mergeCell ref="B65:B70"/>
    <mergeCell ref="B71:B76"/>
    <mergeCell ref="B43:C43"/>
    <mergeCell ref="B44:C44"/>
    <mergeCell ref="D44:F44"/>
    <mergeCell ref="B53:B58"/>
    <mergeCell ref="B59:B64"/>
    <mergeCell ref="J60:M60"/>
    <mergeCell ref="G44:I44"/>
    <mergeCell ref="B45:C45"/>
    <mergeCell ref="D45:F45"/>
    <mergeCell ref="G45:I45"/>
    <mergeCell ref="B47:B52"/>
  </mergeCells>
  <phoneticPr fontId="7"/>
  <conditionalFormatting sqref="D47:D76">
    <cfRule type="containsErrors" dxfId="1" priority="2">
      <formula>ISERROR(D47)</formula>
    </cfRule>
  </conditionalFormatting>
  <conditionalFormatting sqref="G47:G76">
    <cfRule type="containsErrors" dxfId="0" priority="1">
      <formula>ISERROR(G47)</formula>
    </cfRule>
  </conditionalFormatting>
  <pageMargins left="0.27559055118110237" right="0.15748031496062992" top="0.39370078740157483" bottom="0.39370078740157483" header="0.51181102362204722" footer="0.51181102362204722"/>
  <pageSetup paperSize="9" scale="92" fitToHeight="2" orientation="portrait" r:id="rId1"/>
  <headerFooter alignWithMargins="0"/>
  <rowBreaks count="1" manualBreakCount="1">
    <brk id="4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セジロウンカ</vt:lpstr>
      <vt:lpstr>トビイロウンカ</vt:lpstr>
      <vt:lpstr>セジロウンカ!Print_Area</vt:lpstr>
      <vt:lpstr>トビイロウンカ!Print_Area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宮澤 壮一郎</cp:lastModifiedBy>
  <cp:lastPrinted>2025-10-02T07:33:04Z</cp:lastPrinted>
  <dcterms:created xsi:type="dcterms:W3CDTF">2008-06-19T23:51:16Z</dcterms:created>
  <dcterms:modified xsi:type="dcterms:W3CDTF">2025-10-02T07:33:09Z</dcterms:modified>
</cp:coreProperties>
</file>