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ml.chartshapes+xml"/>
  <Override PartName="/xl/charts/chart6.xml" ContentType="application/vnd.openxmlformats-officedocument.drawingml.chart+xml"/>
  <Override PartName="/xl/drawings/drawing3.xml" ContentType="application/vnd.openxmlformats-officedocument.drawingml.chartshapes+xml"/>
  <Override PartName="/xl/charts/chart7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/>
  <mc:AlternateContent xmlns:mc="http://schemas.openxmlformats.org/markup-compatibility/2006">
    <mc:Choice Requires="x15">
      <x15ac:absPath xmlns:x15ac="http://schemas.microsoft.com/office/spreadsheetml/2010/11/ac" url="Z:\全庁\２００部局間共有\080農林水産共有\R7年度\F002 植物防疫(農技)\F令和７年\03発生予察\08   HP掲載トラップ調査等データ\HP掲載用\"/>
    </mc:Choice>
  </mc:AlternateContent>
  <bookViews>
    <workbookView xWindow="0" yWindow="0" windowWidth="28800" windowHeight="12090"/>
  </bookViews>
  <sheets>
    <sheet name="データ" sheetId="9" r:id="rId1"/>
  </sheets>
  <externalReferences>
    <externalReference r:id="rId2"/>
  </externalReferences>
  <definedNames>
    <definedName name="_xlnm.Print_Area" localSheetId="0">データ!$A$1:$L$105</definedName>
    <definedName name="Z_7D814F53_F6D8_412E_B360_46798C7ED3E0_.wvu.PrintArea" localSheetId="0" hidden="1">データ!$1:$1048576</definedName>
    <definedName name="Z_8ACABF48_2928_4793_884F_BC59376786CF_.wvu.PrintArea" localSheetId="0" hidden="1">データ!$1:$1048576</definedName>
  </definedNames>
  <calcPr calcId="162913"/>
  <customWorkbookViews>
    <customWorkbookView name="広島県 - 個人用ビュー" guid="{7D814F53-F6D8-412E-B360-46798C7ED3E0}" mergeInterval="0" personalView="1" maximized="1" windowWidth="820" windowHeight="849" tabRatio="816" activeSheetId="2"/>
    <customWorkbookView name="建本 - 個人用ビュー" guid="{8ACABF48-2928-4793-884F-BC59376786CF}" mergeInterval="0" personalView="1" maximized="1" windowWidth="1276" windowHeight="823" tabRatio="816" activeSheetId="4"/>
  </customWorkbookViews>
</workbook>
</file>

<file path=xl/calcChain.xml><?xml version="1.0" encoding="utf-8"?>
<calcChain xmlns="http://schemas.openxmlformats.org/spreadsheetml/2006/main">
  <c r="D76" i="9" l="1"/>
  <c r="G76" i="9"/>
  <c r="J76" i="9"/>
  <c r="D75" i="9"/>
  <c r="G75" i="9"/>
  <c r="G74" i="9"/>
  <c r="D74" i="9"/>
  <c r="D73" i="9"/>
  <c r="G73" i="9"/>
  <c r="J105" i="9" l="1"/>
  <c r="J104" i="9"/>
  <c r="J103" i="9"/>
  <c r="J102" i="9"/>
  <c r="J101" i="9"/>
  <c r="J100" i="9"/>
  <c r="J99" i="9"/>
  <c r="J98" i="9"/>
  <c r="J97" i="9"/>
  <c r="J96" i="9"/>
  <c r="J95" i="9"/>
  <c r="J94" i="9"/>
  <c r="J93" i="9"/>
  <c r="J92" i="9"/>
  <c r="J91" i="9"/>
  <c r="J90" i="9"/>
  <c r="J89" i="9"/>
  <c r="J88" i="9"/>
  <c r="J87" i="9"/>
  <c r="J86" i="9"/>
  <c r="J85" i="9"/>
  <c r="J84" i="9"/>
  <c r="J83" i="9"/>
  <c r="J82" i="9"/>
  <c r="J81" i="9"/>
  <c r="J80" i="9"/>
  <c r="J79" i="9"/>
  <c r="J78" i="9"/>
  <c r="J77" i="9"/>
  <c r="J75" i="9"/>
  <c r="J74" i="9"/>
  <c r="J73" i="9"/>
  <c r="J72" i="9"/>
  <c r="J71" i="9"/>
  <c r="J70" i="9"/>
  <c r="G105" i="9"/>
  <c r="G104" i="9"/>
  <c r="G103" i="9"/>
  <c r="G102" i="9"/>
  <c r="G101" i="9"/>
  <c r="G100" i="9"/>
  <c r="G99" i="9"/>
  <c r="G98" i="9"/>
  <c r="G97" i="9"/>
  <c r="G96" i="9"/>
  <c r="G95" i="9"/>
  <c r="G94" i="9"/>
  <c r="G93" i="9"/>
  <c r="G92" i="9"/>
  <c r="G91" i="9"/>
  <c r="G90" i="9"/>
  <c r="G89" i="9"/>
  <c r="G88" i="9"/>
  <c r="G87" i="9"/>
  <c r="G86" i="9"/>
  <c r="G85" i="9"/>
  <c r="G84" i="9"/>
  <c r="G83" i="9"/>
  <c r="G82" i="9"/>
  <c r="G81" i="9"/>
  <c r="G80" i="9"/>
  <c r="G79" i="9"/>
  <c r="G78" i="9"/>
  <c r="G77" i="9"/>
  <c r="G72" i="9"/>
  <c r="G71" i="9"/>
  <c r="G70" i="9"/>
  <c r="D105" i="9" l="1"/>
  <c r="D104" i="9"/>
  <c r="D93" i="9"/>
  <c r="D90" i="9"/>
  <c r="D96" i="9"/>
  <c r="D95" i="9"/>
  <c r="D91" i="9"/>
  <c r="D92" i="9"/>
  <c r="D77" i="9"/>
  <c r="D88" i="9"/>
  <c r="D86" i="9"/>
  <c r="D82" i="9"/>
  <c r="D84" i="9"/>
  <c r="D79" i="9"/>
  <c r="D72" i="9"/>
  <c r="D97" i="9" l="1"/>
  <c r="D100" i="9"/>
  <c r="D80" i="9"/>
  <c r="D81" i="9"/>
  <c r="D101" i="9"/>
  <c r="D99" i="9"/>
  <c r="D89" i="9"/>
  <c r="D78" i="9"/>
  <c r="D102" i="9"/>
  <c r="D103" i="9"/>
  <c r="D87" i="9"/>
  <c r="D70" i="9"/>
  <c r="D83" i="9"/>
  <c r="D94" i="9"/>
  <c r="D71" i="9"/>
  <c r="D85" i="9"/>
  <c r="D98" i="9"/>
</calcChain>
</file>

<file path=xl/sharedStrings.xml><?xml version="1.0" encoding="utf-8"?>
<sst xmlns="http://schemas.openxmlformats.org/spreadsheetml/2006/main" count="104" uniqueCount="29">
  <si>
    <t>設置場所</t>
  </si>
  <si>
    <t>周辺作物</t>
  </si>
  <si>
    <t>調査データ</t>
    <rPh sb="0" eb="2">
      <t>チョウサ</t>
    </rPh>
    <phoneticPr fontId="4"/>
  </si>
  <si>
    <t>　※調査データはグラフの下にあります。</t>
  </si>
  <si>
    <t>地帯区分</t>
    <rPh sb="0" eb="2">
      <t>チタイ</t>
    </rPh>
    <rPh sb="2" eb="4">
      <t>クブン</t>
    </rPh>
    <phoneticPr fontId="3"/>
  </si>
  <si>
    <t>６月</t>
  </si>
  <si>
    <t>７月</t>
  </si>
  <si>
    <t>８月</t>
  </si>
  <si>
    <t>９月</t>
  </si>
  <si>
    <t>１０月</t>
  </si>
  <si>
    <t>月</t>
    <rPh sb="0" eb="1">
      <t>ツキ</t>
    </rPh>
    <phoneticPr fontId="2"/>
  </si>
  <si>
    <t>半旬</t>
    <rPh sb="0" eb="1">
      <t>ハン</t>
    </rPh>
    <rPh sb="1" eb="2">
      <t>ジュン</t>
    </rPh>
    <phoneticPr fontId="2"/>
  </si>
  <si>
    <t>５月</t>
  </si>
  <si>
    <t>本年</t>
  </si>
  <si>
    <t>前年</t>
  </si>
  <si>
    <t>本年</t>
    <rPh sb="0" eb="2">
      <t>ホンネン</t>
    </rPh>
    <phoneticPr fontId="2"/>
  </si>
  <si>
    <t>前年</t>
    <rPh sb="0" eb="2">
      <t>ゼンネン</t>
    </rPh>
    <phoneticPr fontId="2"/>
  </si>
  <si>
    <t>令和７年度　フェロモントラップ調査結果（トマトキバガ）</t>
    <rPh sb="0" eb="1">
      <t>レイ</t>
    </rPh>
    <rPh sb="1" eb="2">
      <t>ワ</t>
    </rPh>
    <phoneticPr fontId="2"/>
  </si>
  <si>
    <t>中東部</t>
    <rPh sb="0" eb="3">
      <t>チュウトウブ</t>
    </rPh>
    <phoneticPr fontId="2"/>
  </si>
  <si>
    <t>神石郡神石高原町</t>
    <rPh sb="0" eb="2">
      <t>ジンセキ</t>
    </rPh>
    <rPh sb="2" eb="3">
      <t>グン</t>
    </rPh>
    <rPh sb="3" eb="7">
      <t>ジンセキコウゲン</t>
    </rPh>
    <rPh sb="7" eb="8">
      <t>チョウ</t>
    </rPh>
    <phoneticPr fontId="2"/>
  </si>
  <si>
    <t>北東部</t>
    <rPh sb="0" eb="3">
      <t>ホクトウブ</t>
    </rPh>
    <phoneticPr fontId="7"/>
  </si>
  <si>
    <t>庄原市高野町</t>
    <rPh sb="0" eb="6">
      <t>ショウバラシタカノチョウ</t>
    </rPh>
    <phoneticPr fontId="2"/>
  </si>
  <si>
    <t>トマト</t>
    <phoneticPr fontId="2"/>
  </si>
  <si>
    <t>山県郡北広島町</t>
    <rPh sb="0" eb="7">
      <t>ヤマガタグンキタヒロシマチョウ</t>
    </rPh>
    <phoneticPr fontId="2"/>
  </si>
  <si>
    <t>北西部</t>
    <rPh sb="0" eb="3">
      <t>ホクセイブ</t>
    </rPh>
    <phoneticPr fontId="7"/>
  </si>
  <si>
    <t>平均(0年)</t>
    <rPh sb="0" eb="2">
      <t>ヘイキン</t>
    </rPh>
    <rPh sb="4" eb="5">
      <t>ネン</t>
    </rPh>
    <phoneticPr fontId="2"/>
  </si>
  <si>
    <t>平均(2年)</t>
  </si>
  <si>
    <t>平均(2年)</t>
    <rPh sb="0" eb="2">
      <t>ヘイキン</t>
    </rPh>
    <rPh sb="4" eb="5">
      <t>トシ</t>
    </rPh>
    <phoneticPr fontId="2"/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</si>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</sst>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;\-0.0;0;@"/>
    <numFmt numFmtId="177" formatCode="0.0_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6"/>
      <name val="ＭＳ Ｐ明朝"/>
      <family val="1"/>
      <charset val="128"/>
    </font>
    <font>
      <b/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52">
    <xf numFmtId="0" fontId="0" fillId="0" borderId="0" xfId="0"/>
    <xf numFmtId="0" fontId="5" fillId="0" borderId="0" xfId="0" applyNumberFormat="1" applyFont="1" applyFill="1"/>
    <xf numFmtId="0" fontId="6" fillId="0" borderId="0" xfId="0" applyFont="1"/>
    <xf numFmtId="0" fontId="6" fillId="0" borderId="0" xfId="0" applyNumberFormat="1" applyFont="1" applyFill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/>
    <xf numFmtId="0" fontId="8" fillId="0" borderId="0" xfId="0" applyNumberFormat="1" applyFont="1" applyFill="1"/>
    <xf numFmtId="0" fontId="8" fillId="0" borderId="0" xfId="0" applyFont="1"/>
    <xf numFmtId="0" fontId="6" fillId="0" borderId="0" xfId="0" applyNumberFormat="1" applyFont="1" applyFill="1" applyAlignment="1">
      <alignment horizontal="left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8" xfId="0" applyNumberFormat="1" applyFont="1" applyFill="1" applyBorder="1" applyAlignment="1">
      <alignment horizontal="center" vertical="center"/>
    </xf>
    <xf numFmtId="0" fontId="9" fillId="0" borderId="11" xfId="0" applyNumberFormat="1" applyFont="1" applyFill="1" applyBorder="1" applyAlignment="1">
      <alignment horizontal="center" vertical="center"/>
    </xf>
    <xf numFmtId="0" fontId="10" fillId="2" borderId="15" xfId="0" applyNumberFormat="1" applyFont="1" applyFill="1" applyBorder="1" applyAlignment="1">
      <alignment horizontal="center" vertical="center"/>
    </xf>
    <xf numFmtId="0" fontId="10" fillId="2" borderId="16" xfId="0" applyNumberFormat="1" applyFont="1" applyFill="1" applyBorder="1" applyAlignment="1">
      <alignment horizontal="center" vertical="center"/>
    </xf>
    <xf numFmtId="0" fontId="6" fillId="0" borderId="0" xfId="0" applyFont="1" applyBorder="1"/>
    <xf numFmtId="0" fontId="6" fillId="0" borderId="20" xfId="0" applyFont="1" applyBorder="1"/>
    <xf numFmtId="0" fontId="10" fillId="2" borderId="21" xfId="0" applyNumberFormat="1" applyFont="1" applyFill="1" applyBorder="1" applyAlignment="1">
      <alignment horizontal="center" vertical="center"/>
    </xf>
    <xf numFmtId="176" fontId="6" fillId="0" borderId="18" xfId="0" applyNumberFormat="1" applyFont="1" applyBorder="1" applyAlignment="1">
      <alignment horizontal="center" vertical="center"/>
    </xf>
    <xf numFmtId="0" fontId="9" fillId="0" borderId="24" xfId="0" applyNumberFormat="1" applyFont="1" applyFill="1" applyBorder="1" applyAlignment="1">
      <alignment horizontal="center" vertical="center"/>
    </xf>
    <xf numFmtId="0" fontId="10" fillId="2" borderId="5" xfId="0" applyNumberFormat="1" applyFont="1" applyFill="1" applyBorder="1" applyAlignment="1">
      <alignment horizontal="center" vertical="center"/>
    </xf>
    <xf numFmtId="176" fontId="1" fillId="0" borderId="7" xfId="1" applyNumberFormat="1" applyFont="1" applyFill="1" applyBorder="1" applyAlignment="1">
      <alignment horizontal="center" vertical="center"/>
    </xf>
    <xf numFmtId="176" fontId="1" fillId="0" borderId="6" xfId="1" applyNumberFormat="1" applyFont="1" applyFill="1" applyBorder="1" applyAlignment="1">
      <alignment horizontal="center" vertical="center"/>
    </xf>
    <xf numFmtId="176" fontId="1" fillId="0" borderId="17" xfId="1" applyNumberFormat="1" applyFont="1" applyFill="1" applyBorder="1" applyAlignment="1">
      <alignment horizontal="center" vertical="center"/>
    </xf>
    <xf numFmtId="176" fontId="0" fillId="0" borderId="6" xfId="1" applyNumberFormat="1" applyFont="1" applyFill="1" applyBorder="1" applyAlignment="1">
      <alignment horizontal="center" vertical="center"/>
    </xf>
    <xf numFmtId="176" fontId="0" fillId="0" borderId="7" xfId="1" applyNumberFormat="1" applyFont="1" applyFill="1" applyBorder="1" applyAlignment="1">
      <alignment horizontal="center" vertical="center"/>
    </xf>
    <xf numFmtId="176" fontId="0" fillId="0" borderId="9" xfId="1" applyNumberFormat="1" applyFont="1" applyFill="1" applyBorder="1" applyAlignment="1">
      <alignment horizontal="center" vertical="center"/>
    </xf>
    <xf numFmtId="176" fontId="1" fillId="0" borderId="10" xfId="1" applyNumberFormat="1" applyFont="1" applyFill="1" applyBorder="1" applyAlignment="1">
      <alignment horizontal="center" vertical="center"/>
    </xf>
    <xf numFmtId="176" fontId="1" fillId="0" borderId="9" xfId="1" applyNumberFormat="1" applyFont="1" applyFill="1" applyBorder="1" applyAlignment="1">
      <alignment horizontal="center" vertical="center"/>
    </xf>
    <xf numFmtId="176" fontId="1" fillId="0" borderId="18" xfId="1" applyNumberFormat="1" applyFont="1" applyFill="1" applyBorder="1" applyAlignment="1">
      <alignment horizontal="center" vertical="center"/>
    </xf>
    <xf numFmtId="176" fontId="0" fillId="0" borderId="18" xfId="1" applyNumberFormat="1" applyFont="1" applyFill="1" applyBorder="1" applyAlignment="1">
      <alignment horizontal="center" vertical="center"/>
    </xf>
    <xf numFmtId="176" fontId="0" fillId="0" borderId="10" xfId="1" applyNumberFormat="1" applyFont="1" applyFill="1" applyBorder="1" applyAlignment="1">
      <alignment horizontal="center" vertical="center"/>
    </xf>
    <xf numFmtId="176" fontId="1" fillId="0" borderId="23" xfId="1" applyNumberFormat="1" applyFont="1" applyFill="1" applyBorder="1" applyAlignment="1">
      <alignment horizontal="center" vertical="center"/>
    </xf>
    <xf numFmtId="176" fontId="1" fillId="0" borderId="12" xfId="1" applyNumberFormat="1" applyFont="1" applyFill="1" applyBorder="1" applyAlignment="1">
      <alignment horizontal="center" vertical="center"/>
    </xf>
    <xf numFmtId="176" fontId="1" fillId="0" borderId="19" xfId="1" applyNumberFormat="1" applyFont="1" applyFill="1" applyBorder="1" applyAlignment="1">
      <alignment horizontal="center" vertical="center"/>
    </xf>
    <xf numFmtId="176" fontId="0" fillId="0" borderId="12" xfId="1" applyNumberFormat="1" applyFont="1" applyFill="1" applyBorder="1" applyAlignment="1">
      <alignment horizontal="center" vertical="center"/>
    </xf>
    <xf numFmtId="176" fontId="6" fillId="0" borderId="19" xfId="0" applyNumberFormat="1" applyFont="1" applyBorder="1" applyAlignment="1">
      <alignment horizontal="center" vertical="center"/>
    </xf>
    <xf numFmtId="176" fontId="0" fillId="0" borderId="22" xfId="1" applyNumberFormat="1" applyFont="1" applyFill="1" applyBorder="1" applyAlignment="1">
      <alignment horizontal="center" vertical="center"/>
    </xf>
    <xf numFmtId="176" fontId="1" fillId="0" borderId="8" xfId="1" applyNumberFormat="1" applyFont="1" applyFill="1" applyBorder="1" applyAlignment="1">
      <alignment horizontal="center" vertical="center"/>
    </xf>
    <xf numFmtId="177" fontId="6" fillId="0" borderId="19" xfId="0" applyNumberFormat="1" applyFont="1" applyBorder="1" applyAlignment="1">
      <alignment horizontal="center" vertical="center"/>
    </xf>
    <xf numFmtId="176" fontId="6" fillId="0" borderId="17" xfId="0" applyNumberFormat="1" applyFont="1" applyBorder="1" applyAlignment="1">
      <alignment horizontal="center" vertical="center"/>
    </xf>
    <xf numFmtId="0" fontId="6" fillId="0" borderId="0" xfId="0" applyFont="1" applyAlignment="1"/>
    <xf numFmtId="0" fontId="9" fillId="0" borderId="4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/>
    </xf>
    <xf numFmtId="0" fontId="9" fillId="0" borderId="14" xfId="0" applyNumberFormat="1" applyFont="1" applyFill="1" applyBorder="1" applyAlignment="1">
      <alignment horizontal="center" vertical="center"/>
    </xf>
    <xf numFmtId="0" fontId="10" fillId="2" borderId="5" xfId="0" applyNumberFormat="1" applyFont="1" applyFill="1" applyBorder="1" applyAlignment="1">
      <alignment horizontal="center" vertical="center" wrapText="1"/>
    </xf>
    <xf numFmtId="0" fontId="10" fillId="2" borderId="13" xfId="0" applyNumberFormat="1" applyFont="1" applyFill="1" applyBorder="1" applyAlignment="1">
      <alignment horizontal="center" vertical="center" wrapText="1"/>
    </xf>
    <xf numFmtId="0" fontId="10" fillId="2" borderId="14" xfId="0" applyNumberFormat="1" applyFont="1" applyFill="1" applyBorder="1" applyAlignment="1">
      <alignment horizontal="center" vertical="center" wrapText="1"/>
    </xf>
    <xf numFmtId="0" fontId="10" fillId="2" borderId="5" xfId="0" applyNumberFormat="1" applyFont="1" applyFill="1" applyBorder="1" applyAlignment="1">
      <alignment horizontal="center" vertical="center"/>
    </xf>
    <xf numFmtId="0" fontId="10" fillId="2" borderId="13" xfId="0" applyNumberFormat="1" applyFont="1" applyFill="1" applyBorder="1" applyAlignment="1">
      <alignment horizontal="center" vertical="center"/>
    </xf>
    <xf numFmtId="0" fontId="10" fillId="2" borderId="14" xfId="0" applyNumberFormat="1" applyFont="1" applyFill="1" applyBorder="1" applyAlignment="1">
      <alignment horizontal="center" vertical="center"/>
    </xf>
  </cellXfs>
  <cellStyles count="3">
    <cellStyle name="桁区切り 2" xfId="1"/>
    <cellStyle name="標準" xfId="0" builtinId="0"/>
    <cellStyle name="標準 2" xfId="2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9933"/>
      <color rgb="FF3366FF"/>
      <color rgb="FF33CCFF"/>
      <color rgb="FF99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48FA-420A-B4DD-12919D464C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801608"/>
        <c:axId val="174802784"/>
      </c:lineChart>
      <c:catAx>
        <c:axId val="174801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4802784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74802784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4801608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2969-459A-A216-41FFD0471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800040"/>
        <c:axId val="174799648"/>
      </c:lineChart>
      <c:catAx>
        <c:axId val="174800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4799648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74799648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4800040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1914-4B54-B99D-367F23AD1C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494064"/>
        <c:axId val="335497592"/>
      </c:lineChart>
      <c:catAx>
        <c:axId val="335494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549759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335497592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5494064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74EA-4586-88F7-9F02A4BBBC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498768"/>
        <c:axId val="335495240"/>
      </c:lineChart>
      <c:catAx>
        <c:axId val="335498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549524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335495240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5498768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トマトキバガ</a:t>
            </a:r>
            <a:endParaRPr lang="en-US" altLang="ja-JP" sz="1200"/>
          </a:p>
          <a:p>
            <a:pPr>
              <a:defRPr sz="1200"/>
            </a:pPr>
            <a:r>
              <a:rPr lang="ja-JP" altLang="en-US" sz="1200"/>
              <a:t>（山県郡北広島町　トマト）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431116971000071"/>
          <c:y val="8.736451363633492E-2"/>
          <c:w val="0.81458048787349502"/>
          <c:h val="0.68725996212960927"/>
        </c:manualLayout>
      </c:layout>
      <c:area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axId val="335499552"/>
        <c:axId val="335499160"/>
        <c:extLst>
          <c:ext xmlns:c15="http://schemas.microsoft.com/office/drawing/2012/chart" uri="{02D57815-91ED-43cb-92C2-25804820EDAC}">
            <c15:filteredAreaSeries>
              <c15:ser>
                <c:idx val="1"/>
                <c:order val="2"/>
                <c:tx>
                  <c:strRef>
                    <c:extLst>
                      <c:ext uri="{02D57815-91ED-43cb-92C2-25804820EDAC}">
                        <c15:formulaRef>
                          <c15:sqref>データ!$E$69</c15:sqref>
                        </c15:formulaRef>
                      </c:ext>
                    </c:extLst>
                    <c:strCache>
                      <c:ptCount val="1"/>
                      <c:pt idx="0">
                        <c:v>平均(0年)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solidFill>
                      <a:schemeClr val="tx1"/>
                    </a:solidFill>
                  </a:ln>
                </c:spPr>
                <c:val>
                  <c:numRef>
                    <c:extLst>
                      <c:ext uri="{02D57815-91ED-43cb-92C2-25804820EDAC}">
                        <c15:formulaRef>
                          <c15:sqref>データ!$E$70:$E$105</c15:sqref>
                        </c15:formulaRef>
                      </c:ext>
                    </c:extLst>
                    <c:numCache>
                      <c:formatCode>0.0;\-0.0;0;@</c:formatCode>
                      <c:ptCount val="3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 formatCode="0.0_ 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65D1-4821-988C-189678459568}"/>
                  </c:ext>
                </c:extLst>
              </c15:ser>
            </c15:filteredAreaSeries>
          </c:ext>
        </c:extLst>
      </c:areaChart>
      <c:lineChart>
        <c:grouping val="standard"/>
        <c:varyColors val="0"/>
        <c:ser>
          <c:idx val="3"/>
          <c:order val="1"/>
          <c:tx>
            <c:strRef>
              <c:f>データ!$D$69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データ!$B$70:$C$105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データ!$D$70:$D$105</c:f>
              <c:numCache>
                <c:formatCode>0.0;\-0.0;0;@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2.8125</c:v>
                </c:pt>
                <c:pt idx="4">
                  <c:v>2.8125</c:v>
                </c:pt>
                <c:pt idx="5">
                  <c:v>3.375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5.333333333333333</c:v>
                </c:pt>
                <c:pt idx="10">
                  <c:v>5.333333333333333</c:v>
                </c:pt>
                <c:pt idx="11">
                  <c:v>5.333333333333333</c:v>
                </c:pt>
                <c:pt idx="12">
                  <c:v>0.66666666666666663</c:v>
                </c:pt>
                <c:pt idx="13">
                  <c:v>0.66666666666666663</c:v>
                </c:pt>
                <c:pt idx="14">
                  <c:v>0.66666666666666663</c:v>
                </c:pt>
                <c:pt idx="15">
                  <c:v>1.875</c:v>
                </c:pt>
                <c:pt idx="16">
                  <c:v>1.875</c:v>
                </c:pt>
                <c:pt idx="17">
                  <c:v>2.25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2.5</c:v>
                </c:pt>
                <c:pt idx="22">
                  <c:v>2.5</c:v>
                </c:pt>
                <c:pt idx="23">
                  <c:v>3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5D1-4821-988C-189678459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499552"/>
        <c:axId val="3354991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データ!$F$69</c15:sqref>
                        </c15:formulaRef>
                      </c:ext>
                    </c:extLst>
                    <c:strCache>
                      <c:ptCount val="1"/>
                      <c:pt idx="0">
                        <c:v>前年</c:v>
                      </c:pt>
                    </c:strCache>
                  </c:strRef>
                </c:tx>
                <c:spPr>
                  <a:ln w="25400">
                    <a:solidFill>
                      <a:schemeClr val="tx1"/>
                    </a:solidFill>
                    <a:prstDash val="sysDot"/>
                  </a:ln>
                </c:spPr>
                <c:marker>
                  <c:symbol val="square"/>
                  <c:size val="7"/>
                  <c:spPr>
                    <a:solidFill>
                      <a:schemeClr val="bg1"/>
                    </a:solidFill>
                    <a:ln>
                      <a:solidFill>
                        <a:schemeClr val="tx1"/>
                      </a:solidFill>
                    </a:ln>
                  </c:spPr>
                </c:marker>
                <c:val>
                  <c:numRef>
                    <c:extLst>
                      <c:ext uri="{02D57815-91ED-43cb-92C2-25804820EDAC}">
                        <c15:formulaRef>
                          <c15:sqref>データ!$F$70:$F$105</c15:sqref>
                        </c15:formulaRef>
                      </c:ext>
                    </c:extLst>
                    <c:numCache>
                      <c:formatCode>0.0;\-0.0;0;@</c:formatCode>
                      <c:ptCount val="3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 formatCode="0.0_ 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5D1-4821-988C-189678459568}"/>
                  </c:ext>
                </c:extLst>
              </c15:ser>
            </c15:filteredLineSeries>
          </c:ext>
        </c:extLst>
      </c:lineChart>
      <c:catAx>
        <c:axId val="335499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35499160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335499160"/>
        <c:scaling>
          <c:orientation val="minMax"/>
          <c:max val="1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35499552"/>
        <c:crosses val="autoZero"/>
        <c:crossBetween val="between"/>
        <c:majorUnit val="10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endParaRPr lang="ja-JP"/>
          </a:p>
        </c:txPr>
      </c:legendEntry>
      <c:layout>
        <c:manualLayout>
          <c:xMode val="edge"/>
          <c:yMode val="edge"/>
          <c:x val="0.12070553009741551"/>
          <c:y val="0.15455685433422695"/>
          <c:w val="0.2102283843757275"/>
          <c:h val="0.1677889712798593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トマトキバガ</a:t>
            </a:r>
            <a:endParaRPr lang="en-US" altLang="ja-JP" sz="1200"/>
          </a:p>
          <a:p>
            <a:pPr>
              <a:defRPr sz="1200"/>
            </a:pPr>
            <a:r>
              <a:rPr lang="ja-JP" altLang="en-US" sz="1200"/>
              <a:t>（庄原市高野町　トマト）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9896728657968392E-2"/>
          <c:y val="8.736451363633492E-2"/>
          <c:w val="0.82209527978155716"/>
          <c:h val="0.68725996212960927"/>
        </c:manualLayout>
      </c:layout>
      <c:areaChart>
        <c:grouping val="standard"/>
        <c:varyColors val="0"/>
        <c:ser>
          <c:idx val="1"/>
          <c:order val="0"/>
          <c:tx>
            <c:strRef>
              <c:f>データ!$H$69</c:f>
              <c:strCache>
                <c:ptCount val="1"/>
                <c:pt idx="0">
                  <c:v>平均(2年)</c:v>
                </c:pt>
              </c:strCache>
              <c:extLst xmlns:c15="http://schemas.microsoft.com/office/drawing/2012/chart"/>
            </c:strRef>
          </c:tx>
          <c:spPr>
            <a:solidFill>
              <a:schemeClr val="accent6"/>
            </a:solidFill>
            <a:ln w="9525" cap="flat">
              <a:solidFill>
                <a:schemeClr val="tx1"/>
              </a:solidFill>
            </a:ln>
          </c:spPr>
          <c:val>
            <c:numRef>
              <c:f>データ!$H$70:$H$105</c:f>
              <c:numCache>
                <c:formatCode>0.0;\-0.0;0;@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0.15625</c:v>
                </c:pt>
                <c:pt idx="5">
                  <c:v>0.1875</c:v>
                </c:pt>
                <c:pt idx="6">
                  <c:v>0.15625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0.38461538461538464</c:v>
                </c:pt>
                <c:pt idx="11">
                  <c:v>0.38461538461538464</c:v>
                </c:pt>
                <c:pt idx="12">
                  <c:v>0.41258741258741261</c:v>
                </c:pt>
                <c:pt idx="13">
                  <c:v>0.45454545454545459</c:v>
                </c:pt>
                <c:pt idx="14">
                  <c:v>0.45454545454545459</c:v>
                </c:pt>
                <c:pt idx="15">
                  <c:v>0.45454545454545459</c:v>
                </c:pt>
                <c:pt idx="16">
                  <c:v>0.45454545454545459</c:v>
                </c:pt>
                <c:pt idx="17">
                  <c:v>0</c:v>
                </c:pt>
                <c:pt idx="18">
                  <c:v>0.125</c:v>
                </c:pt>
                <c:pt idx="19">
                  <c:v>0.625</c:v>
                </c:pt>
                <c:pt idx="20">
                  <c:v>0.625</c:v>
                </c:pt>
                <c:pt idx="21">
                  <c:v>1.0661764705882353</c:v>
                </c:pt>
                <c:pt idx="22">
                  <c:v>1.1764705882352942</c:v>
                </c:pt>
                <c:pt idx="23">
                  <c:v>1.411764705882353</c:v>
                </c:pt>
                <c:pt idx="24">
                  <c:v>1.1764705882352942</c:v>
                </c:pt>
                <c:pt idx="25">
                  <c:v>1.1764705882352942</c:v>
                </c:pt>
                <c:pt idx="26">
                  <c:v>1.1764705882352942</c:v>
                </c:pt>
                <c:pt idx="27">
                  <c:v>1.3300653594771241</c:v>
                </c:pt>
                <c:pt idx="28">
                  <c:v>1.9444444444444444</c:v>
                </c:pt>
                <c:pt idx="29">
                  <c:v>1.9444444444444444</c:v>
                </c:pt>
                <c:pt idx="30">
                  <c:v>2.0096618357487923</c:v>
                </c:pt>
                <c:pt idx="31">
                  <c:v>22.197614734299517</c:v>
                </c:pt>
                <c:pt idx="32">
                  <c:v>35.482336956521742</c:v>
                </c:pt>
                <c:pt idx="33">
                  <c:v>35.482336956521742</c:v>
                </c:pt>
                <c:pt idx="34">
                  <c:v>62.419836956521742</c:v>
                </c:pt>
                <c:pt idx="35">
                  <c:v>123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3AAE-4E99-9D1A-35C8284F32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5493280"/>
        <c:axId val="335499944"/>
        <c:extLst/>
      </c:areaChart>
      <c:lineChart>
        <c:grouping val="standard"/>
        <c:varyColors val="0"/>
        <c:ser>
          <c:idx val="0"/>
          <c:order val="1"/>
          <c:tx>
            <c:v>前年</c:v>
          </c:tx>
          <c:spPr>
            <a:ln w="25400">
              <a:solidFill>
                <a:schemeClr val="tx1"/>
              </a:solidFill>
              <a:prstDash val="sysDot"/>
            </a:ln>
          </c:spPr>
          <c:marker>
            <c:symbol val="square"/>
            <c:size val="7"/>
            <c:spPr>
              <a:solidFill>
                <a:schemeClr val="bg1"/>
              </a:solidFill>
              <a:ln>
                <a:solidFill>
                  <a:schemeClr val="tx1"/>
                </a:solidFill>
                <a:miter lim="800000"/>
              </a:ln>
            </c:spPr>
          </c:marker>
          <c:cat>
            <c:multiLvlStrRef>
              <c:f>データ!$B$70:$C$105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データ!$I$70:$I$105</c:f>
              <c:numCache>
                <c:formatCode>0.0;\-0.0;0;@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0.3125</c:v>
                </c:pt>
                <c:pt idx="5">
                  <c:v>0.375</c:v>
                </c:pt>
                <c:pt idx="6">
                  <c:v>0.3125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0.25</c:v>
                </c:pt>
                <c:pt idx="19">
                  <c:v>1.25</c:v>
                </c:pt>
                <c:pt idx="20">
                  <c:v>1.25</c:v>
                </c:pt>
                <c:pt idx="21">
                  <c:v>2.1323529411764706</c:v>
                </c:pt>
                <c:pt idx="22">
                  <c:v>2.3529411764705883</c:v>
                </c:pt>
                <c:pt idx="23">
                  <c:v>2.8235294117647061</c:v>
                </c:pt>
                <c:pt idx="24">
                  <c:v>2.3529411764705883</c:v>
                </c:pt>
                <c:pt idx="25">
                  <c:v>2.3529411764705883</c:v>
                </c:pt>
                <c:pt idx="26">
                  <c:v>2.3529411764705883</c:v>
                </c:pt>
                <c:pt idx="27">
                  <c:v>2.6601307189542482</c:v>
                </c:pt>
                <c:pt idx="28">
                  <c:v>3.8888888888888888</c:v>
                </c:pt>
                <c:pt idx="29">
                  <c:v>3.8888888888888888</c:v>
                </c:pt>
                <c:pt idx="30">
                  <c:v>3.8888888888888888</c:v>
                </c:pt>
                <c:pt idx="31">
                  <c:v>43.743055555555557</c:v>
                </c:pt>
                <c:pt idx="32">
                  <c:v>70.3125</c:v>
                </c:pt>
                <c:pt idx="33">
                  <c:v>70.3125</c:v>
                </c:pt>
                <c:pt idx="34">
                  <c:v>124.1875</c:v>
                </c:pt>
                <c:pt idx="35">
                  <c:v>246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3AAE-4E99-9D1A-35C8284F3274}"/>
            </c:ext>
          </c:extLst>
        </c:ser>
        <c:ser>
          <c:idx val="3"/>
          <c:order val="2"/>
          <c:tx>
            <c:strRef>
              <c:f>データ!$G$69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データ!$B$70:$C$105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データ!$G$70:$G$105</c:f>
              <c:numCache>
                <c:formatCode>0.0;\-0.0;0;@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1.875</c:v>
                </c:pt>
                <c:pt idx="4">
                  <c:v>1.875</c:v>
                </c:pt>
                <c:pt idx="5">
                  <c:v>2.25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8.6666666666666679</c:v>
                </c:pt>
                <c:pt idx="10">
                  <c:v>8.6666666666666679</c:v>
                </c:pt>
                <c:pt idx="11">
                  <c:v>8.6666666666666679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8.3333333333333339</c:v>
                </c:pt>
                <c:pt idx="16">
                  <c:v>8.3333333333333339</c:v>
                </c:pt>
                <c:pt idx="17">
                  <c:v>10</c:v>
                </c:pt>
                <c:pt idx="18">
                  <c:v>8.3333333333333339</c:v>
                </c:pt>
                <c:pt idx="19">
                  <c:v>8.2142857142857135</c:v>
                </c:pt>
                <c:pt idx="20">
                  <c:v>8.2142857142857135</c:v>
                </c:pt>
                <c:pt idx="21">
                  <c:v>12.571428571428571</c:v>
                </c:pt>
                <c:pt idx="22">
                  <c:v>30</c:v>
                </c:pt>
                <c:pt idx="23">
                  <c:v>36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AE-4E99-9D1A-35C8284F32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493280"/>
        <c:axId val="335499944"/>
        <c:extLst/>
      </c:lineChart>
      <c:catAx>
        <c:axId val="335493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35499944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335499944"/>
        <c:scaling>
          <c:orientation val="minMax"/>
          <c:max val="3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3549328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2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endParaRPr lang="ja-JP"/>
          </a:p>
        </c:txPr>
      </c:legendEntry>
      <c:layout>
        <c:manualLayout>
          <c:xMode val="edge"/>
          <c:yMode val="edge"/>
          <c:x val="0.15319150045320573"/>
          <c:y val="0.13946181240555955"/>
          <c:w val="0.16750182496180885"/>
          <c:h val="0.1801163964304970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r>
              <a:rPr lang="ja-JP" altLang="en-US"/>
              <a:t>トマトキバガ
</a:t>
            </a:r>
            <a:r>
              <a:rPr lang="en-US" altLang="ja-JP"/>
              <a:t>(</a:t>
            </a:r>
            <a:r>
              <a:rPr lang="ja-JP" altLang="en-US"/>
              <a:t>神石郡神石高原町　トマト</a:t>
            </a:r>
            <a:r>
              <a:rPr lang="en-US" altLang="ja-JP"/>
              <a:t>)</a:t>
            </a:r>
          </a:p>
        </c:rich>
      </c:tx>
      <c:layout>
        <c:manualLayout>
          <c:xMode val="edge"/>
          <c:yMode val="edge"/>
          <c:x val="0.38166133009608372"/>
          <c:y val="3.4887129149130391E-2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9729574125814915E-2"/>
          <c:y val="8.736451363633492E-2"/>
          <c:w val="0.82226229785792904"/>
          <c:h val="0.68725996212960927"/>
        </c:manualLayout>
      </c:layout>
      <c:areaChart>
        <c:grouping val="standard"/>
        <c:varyColors val="0"/>
        <c:ser>
          <c:idx val="1"/>
          <c:order val="0"/>
          <c:tx>
            <c:strRef>
              <c:f>データ!$K$69</c:f>
              <c:strCache>
                <c:ptCount val="1"/>
                <c:pt idx="0">
                  <c:v>平均(2年)</c:v>
                </c:pt>
              </c:strCache>
            </c:strRef>
          </c:tx>
          <c:spPr>
            <a:solidFill>
              <a:srgbClr val="FF9933"/>
            </a:solidFill>
            <a:ln>
              <a:solidFill>
                <a:schemeClr val="tx1"/>
              </a:solidFill>
            </a:ln>
          </c:spPr>
          <c:val>
            <c:numRef>
              <c:f>データ!$K$70:$K$105</c:f>
              <c:numCache>
                <c:formatCode>0.0;\-0.0;0;@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0.16666666666666666</c:v>
                </c:pt>
                <c:pt idx="7">
                  <c:v>0.16666666666666666</c:v>
                </c:pt>
                <c:pt idx="8">
                  <c:v>0.16666666666666666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0.26666666666666666</c:v>
                </c:pt>
                <c:pt idx="16">
                  <c:v>0.33333333333333331</c:v>
                </c:pt>
                <c:pt idx="17">
                  <c:v>0.4263157894736842</c:v>
                </c:pt>
                <c:pt idx="18">
                  <c:v>0.2982456140350877</c:v>
                </c:pt>
                <c:pt idx="19">
                  <c:v>0.2982456140350877</c:v>
                </c:pt>
                <c:pt idx="20">
                  <c:v>0.2982456140350877</c:v>
                </c:pt>
                <c:pt idx="21">
                  <c:v>2.1377708978328172</c:v>
                </c:pt>
                <c:pt idx="22">
                  <c:v>2.0588235294117645</c:v>
                </c:pt>
                <c:pt idx="23">
                  <c:v>2.4705882352941173</c:v>
                </c:pt>
                <c:pt idx="24">
                  <c:v>1.6974789915966386</c:v>
                </c:pt>
                <c:pt idx="25">
                  <c:v>1.6071428571428572</c:v>
                </c:pt>
                <c:pt idx="26">
                  <c:v>1.6071428571428572</c:v>
                </c:pt>
                <c:pt idx="27">
                  <c:v>0.625</c:v>
                </c:pt>
                <c:pt idx="28">
                  <c:v>0.625</c:v>
                </c:pt>
                <c:pt idx="29">
                  <c:v>0.625</c:v>
                </c:pt>
                <c:pt idx="30">
                  <c:v>3.9821428571428577</c:v>
                </c:pt>
                <c:pt idx="31">
                  <c:v>4.8214285714285712</c:v>
                </c:pt>
                <c:pt idx="32">
                  <c:v>4.8214285714285712</c:v>
                </c:pt>
                <c:pt idx="33">
                  <c:v>25.9375</c:v>
                </c:pt>
                <c:pt idx="34">
                  <c:v>25.9375</c:v>
                </c:pt>
                <c:pt idx="35">
                  <c:v>31.125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0-4E73-B0F9-37F43EB455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5496416"/>
        <c:axId val="335497984"/>
      </c:areaChart>
      <c:lineChart>
        <c:grouping val="standard"/>
        <c:varyColors val="0"/>
        <c:ser>
          <c:idx val="0"/>
          <c:order val="1"/>
          <c:tx>
            <c:strRef>
              <c:f>データ!$L$69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ot"/>
            </a:ln>
          </c:spPr>
          <c:marker>
            <c:symbol val="square"/>
            <c:size val="7"/>
            <c:spPr>
              <a:solidFill>
                <a:schemeClr val="bg1"/>
              </a:solidFill>
              <a:ln>
                <a:solidFill>
                  <a:schemeClr val="tx1"/>
                </a:solidFill>
                <a:miter lim="800000"/>
              </a:ln>
            </c:spPr>
          </c:marker>
          <c:val>
            <c:numRef>
              <c:f>データ!$L$70:$L$105</c:f>
              <c:numCache>
                <c:formatCode>0.0;\-0.0;0;@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0.33333333333333331</c:v>
                </c:pt>
                <c:pt idx="7">
                  <c:v>0.33333333333333331</c:v>
                </c:pt>
                <c:pt idx="8">
                  <c:v>0.33333333333333331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0.53333333333333333</c:v>
                </c:pt>
                <c:pt idx="16">
                  <c:v>0.66666666666666663</c:v>
                </c:pt>
                <c:pt idx="17">
                  <c:v>0.79999999999999993</c:v>
                </c:pt>
                <c:pt idx="18">
                  <c:v>0.33333333333333331</c:v>
                </c:pt>
                <c:pt idx="19">
                  <c:v>0.33333333333333331</c:v>
                </c:pt>
                <c:pt idx="20">
                  <c:v>0.33333333333333331</c:v>
                </c:pt>
                <c:pt idx="21">
                  <c:v>4.117647058823529</c:v>
                </c:pt>
                <c:pt idx="22">
                  <c:v>4.117647058823529</c:v>
                </c:pt>
                <c:pt idx="23">
                  <c:v>4.9411764705882346</c:v>
                </c:pt>
                <c:pt idx="24">
                  <c:v>3.3949579831932772</c:v>
                </c:pt>
                <c:pt idx="25">
                  <c:v>3.2142857142857144</c:v>
                </c:pt>
                <c:pt idx="26">
                  <c:v>3.2142857142857144</c:v>
                </c:pt>
                <c:pt idx="27">
                  <c:v>1.25</c:v>
                </c:pt>
                <c:pt idx="28">
                  <c:v>1.25</c:v>
                </c:pt>
                <c:pt idx="29">
                  <c:v>1.25</c:v>
                </c:pt>
                <c:pt idx="30">
                  <c:v>7.9642857142857153</c:v>
                </c:pt>
                <c:pt idx="31">
                  <c:v>9.6428571428571423</c:v>
                </c:pt>
                <c:pt idx="32">
                  <c:v>9.6428571428571423</c:v>
                </c:pt>
                <c:pt idx="33">
                  <c:v>51.875</c:v>
                </c:pt>
                <c:pt idx="34">
                  <c:v>51.875</c:v>
                </c:pt>
                <c:pt idx="35" formatCode="0.0_ ">
                  <c:v>62.25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40-4E73-B0F9-37F43EB45512}"/>
            </c:ext>
          </c:extLst>
        </c:ser>
        <c:ser>
          <c:idx val="3"/>
          <c:order val="2"/>
          <c:tx>
            <c:strRef>
              <c:f>データ!$J$69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データ!$B$70:$C$105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データ!$J$70:$J$105</c:f>
              <c:numCache>
                <c:formatCode>0.0;\-0.0;0;@</c:formatCode>
                <c:ptCount val="36"/>
                <c:pt idx="0">
                  <c:v>1.6666666666666665</c:v>
                </c:pt>
                <c:pt idx="1">
                  <c:v>1.6666666666666665</c:v>
                </c:pt>
                <c:pt idx="2">
                  <c:v>1.6666666666666665</c:v>
                </c:pt>
                <c:pt idx="3">
                  <c:v>3.75</c:v>
                </c:pt>
                <c:pt idx="4">
                  <c:v>3.75</c:v>
                </c:pt>
                <c:pt idx="5">
                  <c:v>4.5</c:v>
                </c:pt>
                <c:pt idx="6">
                  <c:v>19</c:v>
                </c:pt>
                <c:pt idx="7">
                  <c:v>19</c:v>
                </c:pt>
                <c:pt idx="8">
                  <c:v>19</c:v>
                </c:pt>
                <c:pt idx="9">
                  <c:v>27</c:v>
                </c:pt>
                <c:pt idx="10">
                  <c:v>27</c:v>
                </c:pt>
                <c:pt idx="11">
                  <c:v>27</c:v>
                </c:pt>
                <c:pt idx="12">
                  <c:v>40.882352941176464</c:v>
                </c:pt>
                <c:pt idx="13">
                  <c:v>40.882352941176464</c:v>
                </c:pt>
                <c:pt idx="14">
                  <c:v>40.882352941176464</c:v>
                </c:pt>
                <c:pt idx="15">
                  <c:v>77.752941176470586</c:v>
                </c:pt>
                <c:pt idx="16">
                  <c:v>102.33333333333333</c:v>
                </c:pt>
                <c:pt idx="17">
                  <c:v>122.8</c:v>
                </c:pt>
                <c:pt idx="18">
                  <c:v>63.038095238095224</c:v>
                </c:pt>
                <c:pt idx="19">
                  <c:v>53.214285714285708</c:v>
                </c:pt>
                <c:pt idx="20">
                  <c:v>53.214285714285708</c:v>
                </c:pt>
                <c:pt idx="21">
                  <c:v>125.29411764705883</c:v>
                </c:pt>
                <c:pt idx="22">
                  <c:v>125.29411764705883</c:v>
                </c:pt>
                <c:pt idx="23">
                  <c:v>150.35294117647058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40-4E73-B0F9-37F43EB455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496416"/>
        <c:axId val="335497984"/>
      </c:lineChart>
      <c:catAx>
        <c:axId val="3354964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35497984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335497984"/>
        <c:scaling>
          <c:orientation val="minMax"/>
          <c:max val="2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3549641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3312444309565821"/>
          <c:y val="0.17731779435969289"/>
          <c:w val="0.20015240476670743"/>
          <c:h val="0.18189231503704079"/>
        </c:manualLayout>
      </c:layout>
      <c:overlay val="0"/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73</xdr:row>
      <xdr:rowOff>0</xdr:rowOff>
    </xdr:from>
    <xdr:to>
      <xdr:col>7</xdr:col>
      <xdr:colOff>571500</xdr:colOff>
      <xdr:row>73</xdr:row>
      <xdr:rowOff>0</xdr:rowOff>
    </xdr:to>
    <xdr:graphicFrame macro="">
      <xdr:nvGraphicFramePr>
        <xdr:cNvPr id="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7</xdr:col>
      <xdr:colOff>571500</xdr:colOff>
      <xdr:row>73</xdr:row>
      <xdr:rowOff>0</xdr:rowOff>
    </xdr:to>
    <xdr:graphicFrame macro="">
      <xdr:nvGraphicFramePr>
        <xdr:cNvPr id="8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64</xdr:row>
      <xdr:rowOff>0</xdr:rowOff>
    </xdr:from>
    <xdr:to>
      <xdr:col>12</xdr:col>
      <xdr:colOff>0</xdr:colOff>
      <xdr:row>64</xdr:row>
      <xdr:rowOff>0</xdr:rowOff>
    </xdr:to>
    <xdr:graphicFrame macro="">
      <xdr:nvGraphicFramePr>
        <xdr:cNvPr id="21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64</xdr:row>
      <xdr:rowOff>0</xdr:rowOff>
    </xdr:from>
    <xdr:to>
      <xdr:col>12</xdr:col>
      <xdr:colOff>0</xdr:colOff>
      <xdr:row>64</xdr:row>
      <xdr:rowOff>0</xdr:rowOff>
    </xdr:to>
    <xdr:graphicFrame macro="">
      <xdr:nvGraphicFramePr>
        <xdr:cNvPr id="2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168090</xdr:colOff>
      <xdr:row>3</xdr:row>
      <xdr:rowOff>119531</xdr:rowOff>
    </xdr:from>
    <xdr:to>
      <xdr:col>11</xdr:col>
      <xdr:colOff>522941</xdr:colOff>
      <xdr:row>22</xdr:row>
      <xdr:rowOff>119531</xdr:rowOff>
    </xdr:to>
    <xdr:graphicFrame macro="">
      <xdr:nvGraphicFramePr>
        <xdr:cNvPr id="23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199841</xdr:colOff>
      <xdr:row>23</xdr:row>
      <xdr:rowOff>37352</xdr:rowOff>
    </xdr:from>
    <xdr:to>
      <xdr:col>11</xdr:col>
      <xdr:colOff>545353</xdr:colOff>
      <xdr:row>42</xdr:row>
      <xdr:rowOff>67036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212909</xdr:colOff>
      <xdr:row>43</xdr:row>
      <xdr:rowOff>7469</xdr:rowOff>
    </xdr:from>
    <xdr:to>
      <xdr:col>11</xdr:col>
      <xdr:colOff>560293</xdr:colOff>
      <xdr:row>62</xdr:row>
      <xdr:rowOff>32810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0.89315</cdr:x>
      <cdr:y>0.79753</cdr:y>
    </cdr:from>
    <cdr:to>
      <cdr:x>1</cdr:x>
      <cdr:y>0.95325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770230" y="2788876"/>
          <a:ext cx="690282" cy="5445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0.88504</cdr:x>
      <cdr:y>0.79958</cdr:y>
    </cdr:from>
    <cdr:to>
      <cdr:x>1</cdr:x>
      <cdr:y>0.96439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176317" y="2828799"/>
          <a:ext cx="672353" cy="5830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0.88181</cdr:x>
      <cdr:y>0.79775</cdr:y>
    </cdr:from>
    <cdr:to>
      <cdr:x>1</cdr:x>
      <cdr:y>0.97773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207534" y="2822325"/>
          <a:ext cx="697966" cy="6367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0;&#24193;/&#65298;&#65296;&#65296;&#37096;&#23616;&#38291;&#20849;&#26377;/080&#36786;&#26519;&#27700;&#29987;&#20849;&#26377;/R7&#24180;&#24230;/F002%20&#26893;&#29289;&#38450;&#30123;(&#36786;&#25216;)/F&#20196;&#21644;&#65303;&#24180;/03&#30330;&#29983;&#20104;&#23519;/08%20%20%20HP&#25522;&#36617;&#12488;&#12521;&#12483;&#12503;&#35519;&#26619;&#31561;&#12487;&#12540;&#12479;/&#20837;&#21147;&#12539;&#20445;&#23384;&#29992;/&#22290;&#33464;/R7&#12488;&#12510;&#12488;&#12461;&#12496;&#12460;&#65288;&#20837;&#21147;&#29992;&#65306;&#12450;&#12503;&#12522;&#23550;&#24540;&#28168;&#65289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初に読んでね！"/>
      <sheetName val="アプリから転記するための手順"/>
      <sheetName val="csv山県郡北広島町"/>
      <sheetName val="csv庄原市高野町"/>
      <sheetName val="csv神石郡神石高原町"/>
      <sheetName val="庄原市高野町"/>
      <sheetName val="山県郡北広島町"/>
      <sheetName val="神石郡神石高原町"/>
    </sheetNames>
    <sheetDataSet>
      <sheetData sheetId="0"/>
      <sheetData sheetId="1"/>
      <sheetData sheetId="2"/>
      <sheetData sheetId="3"/>
      <sheetData sheetId="4"/>
      <sheetData sheetId="5">
        <row r="12">
          <cell r="H12">
            <v>0</v>
          </cell>
        </row>
        <row r="13">
          <cell r="H13">
            <v>0</v>
          </cell>
        </row>
        <row r="14">
          <cell r="H14">
            <v>0</v>
          </cell>
        </row>
        <row r="15">
          <cell r="H15">
            <v>1.875</v>
          </cell>
        </row>
        <row r="16">
          <cell r="H16">
            <v>1.875</v>
          </cell>
        </row>
        <row r="17">
          <cell r="H17">
            <v>2.25</v>
          </cell>
        </row>
        <row r="18">
          <cell r="H18">
            <v>2</v>
          </cell>
        </row>
        <row r="19">
          <cell r="H19">
            <v>2</v>
          </cell>
        </row>
        <row r="20">
          <cell r="H20">
            <v>2</v>
          </cell>
        </row>
        <row r="21">
          <cell r="H21">
            <v>8.6666666666666679</v>
          </cell>
        </row>
        <row r="22">
          <cell r="H22">
            <v>8.6666666666666679</v>
          </cell>
        </row>
        <row r="23">
          <cell r="H23">
            <v>8.6666666666666679</v>
          </cell>
        </row>
        <row r="24">
          <cell r="H24">
            <v>3</v>
          </cell>
        </row>
        <row r="25">
          <cell r="H25">
            <v>3</v>
          </cell>
        </row>
        <row r="26">
          <cell r="H26">
            <v>3</v>
          </cell>
        </row>
        <row r="27">
          <cell r="H27">
            <v>8.3333333333333339</v>
          </cell>
        </row>
        <row r="28">
          <cell r="H28">
            <v>8.3333333333333339</v>
          </cell>
        </row>
        <row r="29">
          <cell r="H29">
            <v>10</v>
          </cell>
        </row>
        <row r="30">
          <cell r="H30">
            <v>8.3333333333333339</v>
          </cell>
        </row>
        <row r="31">
          <cell r="H31">
            <v>8.2142857142857135</v>
          </cell>
        </row>
        <row r="32">
          <cell r="H32">
            <v>8.2142857142857135</v>
          </cell>
        </row>
        <row r="33">
          <cell r="H33">
            <v>12.571428571428571</v>
          </cell>
        </row>
        <row r="34">
          <cell r="H34">
            <v>30</v>
          </cell>
        </row>
        <row r="35">
          <cell r="H35">
            <v>36</v>
          </cell>
        </row>
        <row r="36">
          <cell r="H36" t="e">
            <v>#N/A</v>
          </cell>
        </row>
        <row r="37">
          <cell r="H37" t="e">
            <v>#N/A</v>
          </cell>
        </row>
        <row r="38">
          <cell r="H38" t="e">
            <v>#N/A</v>
          </cell>
        </row>
        <row r="39">
          <cell r="H39" t="e">
            <v>#N/A</v>
          </cell>
        </row>
        <row r="40">
          <cell r="H40" t="e">
            <v>#N/A</v>
          </cell>
        </row>
        <row r="41">
          <cell r="H41" t="e">
            <v>#N/A</v>
          </cell>
        </row>
        <row r="42">
          <cell r="H42" t="e">
            <v>#N/A</v>
          </cell>
        </row>
        <row r="43">
          <cell r="H43" t="e">
            <v>#N/A</v>
          </cell>
        </row>
        <row r="44">
          <cell r="H44" t="e">
            <v>#N/A</v>
          </cell>
        </row>
        <row r="45">
          <cell r="H45" t="e">
            <v>#N/A</v>
          </cell>
        </row>
        <row r="46">
          <cell r="H46" t="e">
            <v>#N/A</v>
          </cell>
        </row>
        <row r="47">
          <cell r="H47" t="e">
            <v>#N/A</v>
          </cell>
        </row>
      </sheetData>
      <sheetData sheetId="6">
        <row r="12">
          <cell r="H12">
            <v>0</v>
          </cell>
        </row>
        <row r="13">
          <cell r="H13">
            <v>0</v>
          </cell>
        </row>
        <row r="14">
          <cell r="H14">
            <v>0</v>
          </cell>
        </row>
        <row r="15">
          <cell r="H15">
            <v>2.8125</v>
          </cell>
        </row>
        <row r="16">
          <cell r="H16">
            <v>2.8125</v>
          </cell>
        </row>
        <row r="17">
          <cell r="H17">
            <v>3.375</v>
          </cell>
        </row>
        <row r="18">
          <cell r="H18">
            <v>1</v>
          </cell>
        </row>
        <row r="19">
          <cell r="H19">
            <v>1</v>
          </cell>
        </row>
        <row r="20">
          <cell r="H20">
            <v>1</v>
          </cell>
        </row>
        <row r="21">
          <cell r="H21">
            <v>5.333333333333333</v>
          </cell>
        </row>
        <row r="22">
          <cell r="H22">
            <v>5.333333333333333</v>
          </cell>
        </row>
        <row r="23">
          <cell r="H23">
            <v>5.333333333333333</v>
          </cell>
        </row>
        <row r="24">
          <cell r="H24">
            <v>0.66666666666666663</v>
          </cell>
        </row>
        <row r="25">
          <cell r="H25">
            <v>0.66666666666666663</v>
          </cell>
        </row>
        <row r="26">
          <cell r="H26">
            <v>0.66666666666666663</v>
          </cell>
        </row>
        <row r="27">
          <cell r="H27">
            <v>1.875</v>
          </cell>
        </row>
        <row r="28">
          <cell r="H28">
            <v>1.875</v>
          </cell>
        </row>
        <row r="29">
          <cell r="H29">
            <v>2.25</v>
          </cell>
        </row>
        <row r="30">
          <cell r="H30">
            <v>3</v>
          </cell>
        </row>
        <row r="31">
          <cell r="H31">
            <v>3</v>
          </cell>
        </row>
        <row r="32">
          <cell r="H32">
            <v>3</v>
          </cell>
        </row>
        <row r="33">
          <cell r="H33">
            <v>2.5</v>
          </cell>
        </row>
        <row r="34">
          <cell r="H34">
            <v>2.5</v>
          </cell>
        </row>
        <row r="35">
          <cell r="H35">
            <v>3</v>
          </cell>
        </row>
        <row r="36">
          <cell r="H36" t="e">
            <v>#N/A</v>
          </cell>
        </row>
        <row r="37">
          <cell r="H37" t="e">
            <v>#N/A</v>
          </cell>
        </row>
        <row r="38">
          <cell r="H38" t="e">
            <v>#N/A</v>
          </cell>
        </row>
        <row r="39">
          <cell r="H39" t="e">
            <v>#N/A</v>
          </cell>
        </row>
        <row r="40">
          <cell r="H40" t="e">
            <v>#N/A</v>
          </cell>
        </row>
        <row r="41">
          <cell r="H41" t="e">
            <v>#N/A</v>
          </cell>
        </row>
        <row r="42">
          <cell r="H42" t="e">
            <v>#N/A</v>
          </cell>
        </row>
        <row r="43">
          <cell r="H43" t="e">
            <v>#N/A</v>
          </cell>
        </row>
        <row r="44">
          <cell r="H44" t="e">
            <v>#N/A</v>
          </cell>
        </row>
        <row r="45">
          <cell r="H45" t="e">
            <v>#N/A</v>
          </cell>
        </row>
        <row r="46">
          <cell r="H46" t="e">
            <v>#N/A</v>
          </cell>
        </row>
        <row r="47">
          <cell r="H47" t="e">
            <v>#N/A</v>
          </cell>
        </row>
      </sheetData>
      <sheetData sheetId="7">
        <row r="12">
          <cell r="H12">
            <v>1.6666666666666665</v>
          </cell>
        </row>
        <row r="13">
          <cell r="H13">
            <v>1.6666666666666665</v>
          </cell>
        </row>
        <row r="14">
          <cell r="H14">
            <v>1.6666666666666665</v>
          </cell>
        </row>
        <row r="15">
          <cell r="H15">
            <v>3.75</v>
          </cell>
        </row>
        <row r="16">
          <cell r="H16">
            <v>3.75</v>
          </cell>
        </row>
        <row r="17">
          <cell r="H17">
            <v>4.5</v>
          </cell>
        </row>
        <row r="18">
          <cell r="H18">
            <v>19</v>
          </cell>
        </row>
        <row r="19">
          <cell r="H19">
            <v>19</v>
          </cell>
        </row>
        <row r="20">
          <cell r="H20">
            <v>19</v>
          </cell>
        </row>
        <row r="21">
          <cell r="H21">
            <v>27</v>
          </cell>
        </row>
        <row r="22">
          <cell r="H22">
            <v>27</v>
          </cell>
        </row>
        <row r="23">
          <cell r="H23">
            <v>27</v>
          </cell>
        </row>
        <row r="24">
          <cell r="H24">
            <v>40.882352941176464</v>
          </cell>
        </row>
        <row r="25">
          <cell r="H25">
            <v>40.882352941176464</v>
          </cell>
        </row>
        <row r="26">
          <cell r="H26">
            <v>40.882352941176464</v>
          </cell>
        </row>
        <row r="27">
          <cell r="H27">
            <v>77.752941176470586</v>
          </cell>
        </row>
        <row r="28">
          <cell r="H28">
            <v>102.33333333333333</v>
          </cell>
        </row>
        <row r="29">
          <cell r="H29">
            <v>122.8</v>
          </cell>
        </row>
        <row r="30">
          <cell r="H30">
            <v>63.038095238095224</v>
          </cell>
        </row>
        <row r="31">
          <cell r="H31">
            <v>53.214285714285708</v>
          </cell>
        </row>
        <row r="32">
          <cell r="H32">
            <v>53.214285714285708</v>
          </cell>
        </row>
        <row r="33">
          <cell r="H33">
            <v>125.29411764705883</v>
          </cell>
        </row>
        <row r="34">
          <cell r="H34">
            <v>125.29411764705883</v>
          </cell>
        </row>
        <row r="35">
          <cell r="H35">
            <v>150.35294117647058</v>
          </cell>
        </row>
        <row r="36">
          <cell r="H36" t="e">
            <v>#N/A</v>
          </cell>
        </row>
        <row r="37">
          <cell r="H37" t="e">
            <v>#N/A</v>
          </cell>
        </row>
        <row r="38">
          <cell r="H38" t="e">
            <v>#N/A</v>
          </cell>
        </row>
        <row r="39">
          <cell r="H39" t="e">
            <v>#N/A</v>
          </cell>
        </row>
        <row r="40">
          <cell r="H40" t="e">
            <v>#N/A</v>
          </cell>
        </row>
        <row r="41">
          <cell r="H41" t="e">
            <v>#N/A</v>
          </cell>
        </row>
        <row r="42">
          <cell r="H42" t="e">
            <v>#N/A</v>
          </cell>
        </row>
        <row r="43">
          <cell r="H43" t="e">
            <v>#N/A</v>
          </cell>
        </row>
        <row r="44">
          <cell r="H44" t="e">
            <v>#N/A</v>
          </cell>
        </row>
        <row r="45">
          <cell r="H45" t="e">
            <v>#N/A</v>
          </cell>
        </row>
        <row r="46">
          <cell r="H46" t="e">
            <v>#N/A</v>
          </cell>
        </row>
        <row r="47">
          <cell r="H47" t="e">
            <v>#N/A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6"/>
  <sheetViews>
    <sheetView tabSelected="1" view="pageBreakPreview" topLeftCell="A61" zoomScale="85" zoomScaleNormal="85" zoomScaleSheetLayoutView="85" workbookViewId="0">
      <selection activeCell="R64" sqref="R64"/>
    </sheetView>
  </sheetViews>
  <sheetFormatPr defaultColWidth="9" defaultRowHeight="17.25" customHeight="1" x14ac:dyDescent="0.15"/>
  <cols>
    <col min="1" max="1" width="3.125" style="2" customWidth="1"/>
    <col min="2" max="3" width="6.875" style="2" customWidth="1"/>
    <col min="4" max="12" width="10.125" style="2" customWidth="1"/>
    <col min="13" max="13" width="8.25" style="2" customWidth="1"/>
    <col min="14" max="14" width="7.25" style="2" customWidth="1"/>
    <col min="15" max="15" width="7.125" style="2" customWidth="1"/>
    <col min="16" max="16" width="7.25" style="2" customWidth="1"/>
    <col min="17" max="17" width="7.5" style="2" customWidth="1"/>
    <col min="18" max="16384" width="9" style="2"/>
  </cols>
  <sheetData>
    <row r="1" spans="1:18" ht="21" x14ac:dyDescent="0.2">
      <c r="A1" s="1" t="s">
        <v>17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7.25" customHeight="1" x14ac:dyDescent="0.15">
      <c r="D2" s="4"/>
      <c r="E2" s="4"/>
      <c r="F2" s="4"/>
      <c r="G2" s="4"/>
      <c r="H2" s="4"/>
      <c r="I2" s="4"/>
      <c r="J2" s="4"/>
      <c r="K2" s="4"/>
      <c r="L2" s="4"/>
      <c r="M2" s="3"/>
    </row>
    <row r="3" spans="1:18" ht="17.25" customHeight="1" x14ac:dyDescent="0.15">
      <c r="A3" s="5" t="s">
        <v>3</v>
      </c>
      <c r="B3" s="5"/>
      <c r="C3" s="5"/>
      <c r="D3" s="3"/>
      <c r="E3" s="3"/>
      <c r="F3" s="3"/>
      <c r="G3" s="3"/>
      <c r="H3" s="3"/>
      <c r="L3" s="3"/>
      <c r="M3" s="3"/>
      <c r="N3" s="3"/>
      <c r="O3" s="3"/>
      <c r="P3" s="3"/>
      <c r="Q3" s="3"/>
      <c r="R3" s="3"/>
    </row>
    <row r="4" spans="1:18" ht="17.25" customHeight="1" x14ac:dyDescent="0.15">
      <c r="B4" s="6"/>
      <c r="C4" s="6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ht="17.25" customHeight="1" x14ac:dyDescent="0.15">
      <c r="B5" s="6"/>
      <c r="C5" s="6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 ht="17.25" customHeight="1" x14ac:dyDescent="0.15">
      <c r="B6" s="6"/>
      <c r="C6" s="6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17.25" customHeight="1" x14ac:dyDescent="0.15">
      <c r="B7" s="6"/>
      <c r="C7" s="6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18" ht="17.25" customHeight="1" x14ac:dyDescent="0.15">
      <c r="B8" s="6"/>
      <c r="C8" s="6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1:18" ht="17.25" customHeight="1" x14ac:dyDescent="0.15">
      <c r="B9" s="6"/>
      <c r="C9" s="6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</row>
    <row r="10" spans="1:18" ht="17.25" customHeight="1" x14ac:dyDescent="0.15">
      <c r="B10" s="6"/>
      <c r="C10" s="6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1:18" ht="17.25" customHeight="1" x14ac:dyDescent="0.15">
      <c r="B11" s="6"/>
      <c r="C11" s="6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1:18" ht="17.25" customHeight="1" x14ac:dyDescent="0.15">
      <c r="B12" s="6"/>
      <c r="C12" s="6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18" ht="17.25" customHeight="1" x14ac:dyDescent="0.15">
      <c r="B13" s="6"/>
      <c r="C13" s="6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18" ht="17.25" customHeight="1" x14ac:dyDescent="0.15">
      <c r="B14" s="6"/>
      <c r="C14" s="6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18" ht="17.25" customHeight="1" x14ac:dyDescent="0.15">
      <c r="B15" s="6"/>
      <c r="C15" s="6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18" ht="17.25" customHeight="1" x14ac:dyDescent="0.15">
      <c r="B16" s="6"/>
      <c r="C16" s="6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2:18" ht="17.25" customHeight="1" x14ac:dyDescent="0.15">
      <c r="B17" s="6"/>
      <c r="C17" s="6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</row>
    <row r="18" spans="2:18" ht="17.25" customHeight="1" x14ac:dyDescent="0.15">
      <c r="B18" s="6"/>
      <c r="C18" s="6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</row>
    <row r="19" spans="2:18" ht="17.25" customHeight="1" x14ac:dyDescent="0.15">
      <c r="B19" s="6"/>
      <c r="C19" s="6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</row>
    <row r="20" spans="2:18" ht="17.25" customHeight="1" x14ac:dyDescent="0.15">
      <c r="B20" s="6"/>
      <c r="C20" s="6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2:18" ht="17.25" customHeight="1" x14ac:dyDescent="0.15">
      <c r="B21" s="6"/>
      <c r="C21" s="6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</row>
    <row r="22" spans="2:18" ht="17.25" customHeight="1" x14ac:dyDescent="0.15">
      <c r="B22" s="6"/>
      <c r="C22" s="6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2:18" ht="17.25" customHeight="1" x14ac:dyDescent="0.15">
      <c r="B23" s="6"/>
      <c r="C23" s="6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spans="2:18" ht="17.25" customHeight="1" x14ac:dyDescent="0.15">
      <c r="B24" s="6"/>
      <c r="C24" s="6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2:18" ht="17.25" customHeight="1" x14ac:dyDescent="0.15">
      <c r="B25" s="6"/>
      <c r="C25" s="6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spans="2:18" ht="17.25" customHeight="1" x14ac:dyDescent="0.15">
      <c r="B26" s="6"/>
      <c r="C26" s="6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</row>
    <row r="27" spans="2:18" ht="17.25" customHeight="1" x14ac:dyDescent="0.15">
      <c r="B27" s="6"/>
      <c r="C27" s="6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2:18" ht="17.25" customHeight="1" x14ac:dyDescent="0.15">
      <c r="B28" s="6"/>
      <c r="C28" s="6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</row>
    <row r="29" spans="2:18" ht="17.25" customHeight="1" x14ac:dyDescent="0.15">
      <c r="B29" s="6"/>
      <c r="C29" s="6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</row>
    <row r="30" spans="2:18" ht="17.25" customHeight="1" x14ac:dyDescent="0.15">
      <c r="B30" s="6"/>
      <c r="C30" s="6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2:18" ht="17.25" customHeight="1" x14ac:dyDescent="0.15">
      <c r="B31" s="6"/>
      <c r="C31" s="6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</row>
    <row r="32" spans="2:18" ht="17.25" customHeight="1" x14ac:dyDescent="0.15">
      <c r="B32" s="6"/>
      <c r="C32" s="6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</row>
    <row r="33" spans="2:18" ht="17.25" customHeight="1" x14ac:dyDescent="0.15">
      <c r="B33" s="6"/>
      <c r="C33" s="6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</row>
    <row r="34" spans="2:18" ht="17.25" customHeight="1" x14ac:dyDescent="0.15">
      <c r="B34" s="6"/>
      <c r="C34" s="6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</row>
    <row r="35" spans="2:18" ht="17.25" customHeight="1" x14ac:dyDescent="0.15">
      <c r="B35" s="6"/>
      <c r="C35" s="6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</row>
    <row r="36" spans="2:18" ht="17.25" customHeight="1" x14ac:dyDescent="0.15">
      <c r="B36" s="6"/>
      <c r="C36" s="6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2:18" ht="17.25" customHeight="1" x14ac:dyDescent="0.15">
      <c r="B37" s="6"/>
      <c r="C37" s="6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2:18" ht="17.25" customHeight="1" x14ac:dyDescent="0.15">
      <c r="B38" s="6"/>
      <c r="C38" s="6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</row>
    <row r="39" spans="2:18" ht="17.25" customHeight="1" x14ac:dyDescent="0.15">
      <c r="B39" s="6"/>
      <c r="C39" s="6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</row>
    <row r="40" spans="2:18" ht="17.25" customHeight="1" x14ac:dyDescent="0.15">
      <c r="B40" s="6"/>
      <c r="C40" s="6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</row>
    <row r="41" spans="2:18" ht="17.25" customHeight="1" x14ac:dyDescent="0.15">
      <c r="B41" s="6"/>
      <c r="C41" s="6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2:18" ht="17.25" customHeight="1" x14ac:dyDescent="0.15">
      <c r="B42" s="6"/>
      <c r="C42" s="6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</row>
    <row r="43" spans="2:18" ht="17.25" customHeight="1" x14ac:dyDescent="0.15">
      <c r="B43" s="6"/>
      <c r="C43" s="6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</row>
    <row r="44" spans="2:18" ht="17.25" customHeight="1" x14ac:dyDescent="0.15">
      <c r="B44" s="6"/>
      <c r="C44" s="6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</row>
    <row r="45" spans="2:18" ht="17.25" customHeight="1" x14ac:dyDescent="0.15">
      <c r="B45" s="6"/>
      <c r="C45" s="6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</row>
    <row r="46" spans="2:18" ht="17.25" customHeight="1" x14ac:dyDescent="0.15">
      <c r="B46" s="6"/>
      <c r="C46" s="6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2:18" ht="17.25" customHeight="1" x14ac:dyDescent="0.15">
      <c r="B47" s="6"/>
      <c r="C47" s="6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</row>
    <row r="48" spans="2:18" ht="17.25" customHeight="1" x14ac:dyDescent="0.15">
      <c r="B48" s="6"/>
      <c r="C48" s="6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2:18" ht="17.25" customHeight="1" x14ac:dyDescent="0.15">
      <c r="B49" s="6"/>
      <c r="C49" s="6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</row>
    <row r="50" spans="2:18" ht="17.25" customHeight="1" x14ac:dyDescent="0.15">
      <c r="B50" s="6"/>
      <c r="C50" s="6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2:18" ht="17.25" customHeight="1" x14ac:dyDescent="0.15">
      <c r="B51" s="6"/>
      <c r="C51" s="6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</row>
    <row r="52" spans="2:18" ht="17.25" customHeight="1" x14ac:dyDescent="0.15">
      <c r="B52" s="6"/>
      <c r="C52" s="6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</row>
    <row r="53" spans="2:18" ht="17.25" customHeight="1" x14ac:dyDescent="0.15">
      <c r="B53" s="6"/>
      <c r="C53" s="6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</row>
    <row r="54" spans="2:18" ht="17.25" customHeight="1" x14ac:dyDescent="0.15">
      <c r="B54" s="6"/>
      <c r="C54" s="6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</row>
    <row r="55" spans="2:18" ht="17.25" customHeight="1" x14ac:dyDescent="0.15">
      <c r="B55" s="6"/>
      <c r="C55" s="6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</row>
    <row r="56" spans="2:18" ht="17.25" customHeight="1" x14ac:dyDescent="0.15">
      <c r="B56" s="6"/>
      <c r="C56" s="6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</row>
    <row r="57" spans="2:18" ht="17.25" customHeight="1" x14ac:dyDescent="0.15">
      <c r="B57" s="6"/>
      <c r="C57" s="6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</row>
    <row r="58" spans="2:18" ht="17.25" customHeight="1" x14ac:dyDescent="0.15">
      <c r="B58" s="6"/>
      <c r="C58" s="6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</row>
    <row r="59" spans="2:18" ht="17.25" customHeight="1" x14ac:dyDescent="0.15">
      <c r="B59" s="6"/>
      <c r="C59" s="6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</row>
    <row r="60" spans="2:18" ht="17.100000000000001" customHeight="1" x14ac:dyDescent="0.15">
      <c r="B60" s="6"/>
      <c r="C60" s="6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</row>
    <row r="61" spans="2:18" ht="17.25" customHeight="1" x14ac:dyDescent="0.15">
      <c r="B61" s="6"/>
      <c r="C61" s="6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</row>
    <row r="62" spans="2:18" ht="17.25" customHeight="1" x14ac:dyDescent="0.15">
      <c r="B62" s="6"/>
      <c r="C62" s="6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</row>
    <row r="63" spans="2:18" ht="17.25" customHeight="1" x14ac:dyDescent="0.15">
      <c r="B63" s="6"/>
      <c r="C63" s="6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</row>
    <row r="64" spans="2:18" ht="17.25" customHeight="1" x14ac:dyDescent="0.15">
      <c r="B64" s="6"/>
      <c r="C64" s="6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</row>
    <row r="65" spans="2:14" ht="17.25" customHeight="1" x14ac:dyDescent="0.15">
      <c r="B65" s="7" t="s">
        <v>2</v>
      </c>
      <c r="C65" s="7"/>
      <c r="D65" s="8"/>
      <c r="E65" s="8"/>
      <c r="F65" s="8"/>
      <c r="G65" s="8"/>
      <c r="H65" s="8"/>
      <c r="I65" s="8"/>
      <c r="J65" s="8"/>
      <c r="K65" s="8"/>
      <c r="L65" s="8"/>
      <c r="N65" s="8"/>
    </row>
    <row r="66" spans="2:14" ht="17.25" customHeight="1" x14ac:dyDescent="0.15">
      <c r="B66" s="44" t="s">
        <v>4</v>
      </c>
      <c r="C66" s="45"/>
      <c r="D66" s="46" t="s">
        <v>24</v>
      </c>
      <c r="E66" s="47"/>
      <c r="F66" s="48"/>
      <c r="G66" s="46" t="s">
        <v>20</v>
      </c>
      <c r="H66" s="47"/>
      <c r="I66" s="48"/>
      <c r="J66" s="46" t="s">
        <v>18</v>
      </c>
      <c r="K66" s="47"/>
      <c r="L66" s="48"/>
    </row>
    <row r="67" spans="2:14" ht="17.25" customHeight="1" x14ac:dyDescent="0.15">
      <c r="B67" s="44" t="s">
        <v>0</v>
      </c>
      <c r="C67" s="45"/>
      <c r="D67" s="46" t="s">
        <v>23</v>
      </c>
      <c r="E67" s="47"/>
      <c r="F67" s="48"/>
      <c r="G67" s="46" t="s">
        <v>21</v>
      </c>
      <c r="H67" s="47"/>
      <c r="I67" s="48"/>
      <c r="J67" s="46" t="s">
        <v>19</v>
      </c>
      <c r="K67" s="47"/>
      <c r="L67" s="48"/>
    </row>
    <row r="68" spans="2:14" ht="17.25" customHeight="1" x14ac:dyDescent="0.15">
      <c r="B68" s="44" t="s">
        <v>1</v>
      </c>
      <c r="C68" s="45"/>
      <c r="D68" s="49" t="s">
        <v>22</v>
      </c>
      <c r="E68" s="50"/>
      <c r="F68" s="51"/>
      <c r="G68" s="49" t="s">
        <v>22</v>
      </c>
      <c r="H68" s="50"/>
      <c r="I68" s="51"/>
      <c r="J68" s="49" t="s">
        <v>22</v>
      </c>
      <c r="K68" s="50"/>
      <c r="L68" s="51"/>
    </row>
    <row r="69" spans="2:14" ht="17.25" customHeight="1" x14ac:dyDescent="0.15">
      <c r="B69" s="9" t="s">
        <v>10</v>
      </c>
      <c r="C69" s="9" t="s">
        <v>11</v>
      </c>
      <c r="D69" s="19" t="s">
        <v>13</v>
      </c>
      <c r="E69" s="12" t="s">
        <v>25</v>
      </c>
      <c r="F69" s="13" t="s">
        <v>14</v>
      </c>
      <c r="G69" s="19" t="s">
        <v>13</v>
      </c>
      <c r="H69" s="12" t="s">
        <v>27</v>
      </c>
      <c r="I69" s="13" t="s">
        <v>14</v>
      </c>
      <c r="J69" s="16" t="s">
        <v>15</v>
      </c>
      <c r="K69" s="12" t="s">
        <v>26</v>
      </c>
      <c r="L69" s="13" t="s">
        <v>16</v>
      </c>
    </row>
    <row r="70" spans="2:14" ht="17.25" customHeight="1" x14ac:dyDescent="0.15">
      <c r="B70" s="41" t="s">
        <v>12</v>
      </c>
      <c r="C70" s="10">
        <v>1</v>
      </c>
      <c r="D70" s="20">
        <f>[1]山県郡北広島町!$H$12</f>
        <v>0</v>
      </c>
      <c r="E70" s="17" t="s">
        <v>28</v>
      </c>
      <c r="F70" s="17" t="s">
        <v>28</v>
      </c>
      <c r="G70" s="20">
        <f>[1]庄原市高野町!$H$12</f>
        <v>0</v>
      </c>
      <c r="H70" s="23">
        <v>0</v>
      </c>
      <c r="I70" s="22">
        <v>0</v>
      </c>
      <c r="J70" s="24">
        <f>[1]神石郡神石高原町!$H$12</f>
        <v>1.6666666666666665</v>
      </c>
      <c r="K70" s="25">
        <v>0</v>
      </c>
      <c r="L70" s="17">
        <v>0</v>
      </c>
    </row>
    <row r="71" spans="2:14" ht="17.25" customHeight="1" x14ac:dyDescent="0.15">
      <c r="B71" s="42"/>
      <c r="C71" s="10">
        <v>2</v>
      </c>
      <c r="D71" s="26">
        <f>[1]山県郡北広島町!$H$13</f>
        <v>0</v>
      </c>
      <c r="E71" s="17" t="s">
        <v>28</v>
      </c>
      <c r="F71" s="17" t="s">
        <v>28</v>
      </c>
      <c r="G71" s="26">
        <f>[1]庄原市高野町!$H$13</f>
        <v>0</v>
      </c>
      <c r="H71" s="27">
        <v>0</v>
      </c>
      <c r="I71" s="29">
        <v>0</v>
      </c>
      <c r="J71" s="30">
        <f>[1]神石郡神石高原町!$H$13</f>
        <v>1.6666666666666665</v>
      </c>
      <c r="K71" s="25">
        <v>0</v>
      </c>
      <c r="L71" s="17">
        <v>0</v>
      </c>
    </row>
    <row r="72" spans="2:14" ht="17.25" customHeight="1" x14ac:dyDescent="0.15">
      <c r="B72" s="42"/>
      <c r="C72" s="10">
        <v>3</v>
      </c>
      <c r="D72" s="26">
        <f>[1]山県郡北広島町!$H$14</f>
        <v>0</v>
      </c>
      <c r="E72" s="17" t="s">
        <v>28</v>
      </c>
      <c r="F72" s="17" t="s">
        <v>28</v>
      </c>
      <c r="G72" s="26">
        <f>[1]庄原市高野町!$H$14</f>
        <v>0</v>
      </c>
      <c r="H72" s="27">
        <v>0</v>
      </c>
      <c r="I72" s="28">
        <v>0</v>
      </c>
      <c r="J72" s="26">
        <f>[1]神石郡神石高原町!$H$14</f>
        <v>1.6666666666666665</v>
      </c>
      <c r="K72" s="25">
        <v>0</v>
      </c>
      <c r="L72" s="17">
        <v>0</v>
      </c>
    </row>
    <row r="73" spans="2:14" ht="17.25" customHeight="1" x14ac:dyDescent="0.15">
      <c r="B73" s="42"/>
      <c r="C73" s="10">
        <v>4</v>
      </c>
      <c r="D73" s="26">
        <f>[1]山県郡北広島町!$H$15</f>
        <v>2.8125</v>
      </c>
      <c r="E73" s="17" t="s">
        <v>28</v>
      </c>
      <c r="F73" s="17" t="s">
        <v>28</v>
      </c>
      <c r="G73" s="30">
        <f>[1]庄原市高野町!$H$15</f>
        <v>1.875</v>
      </c>
      <c r="H73" s="27">
        <v>0</v>
      </c>
      <c r="I73" s="28">
        <v>0</v>
      </c>
      <c r="J73" s="26">
        <f>[1]神石郡神石高原町!$H$15</f>
        <v>3.75</v>
      </c>
      <c r="K73" s="25">
        <v>0</v>
      </c>
      <c r="L73" s="17">
        <v>0</v>
      </c>
    </row>
    <row r="74" spans="2:14" ht="17.25" customHeight="1" x14ac:dyDescent="0.15">
      <c r="B74" s="42"/>
      <c r="C74" s="10">
        <v>5</v>
      </c>
      <c r="D74" s="26">
        <f>[1]山県郡北広島町!$H$16</f>
        <v>2.8125</v>
      </c>
      <c r="E74" s="17" t="s">
        <v>28</v>
      </c>
      <c r="F74" s="17" t="s">
        <v>28</v>
      </c>
      <c r="G74" s="26">
        <f>[1]庄原市高野町!$H$16</f>
        <v>1.875</v>
      </c>
      <c r="H74" s="27">
        <v>0.15625</v>
      </c>
      <c r="I74" s="28">
        <v>0.3125</v>
      </c>
      <c r="J74" s="26">
        <f>[1]神石郡神石高原町!$H$16</f>
        <v>3.75</v>
      </c>
      <c r="K74" s="25">
        <v>0</v>
      </c>
      <c r="L74" s="17">
        <v>0</v>
      </c>
    </row>
    <row r="75" spans="2:14" ht="17.25" customHeight="1" x14ac:dyDescent="0.15">
      <c r="B75" s="43"/>
      <c r="C75" s="11">
        <v>6</v>
      </c>
      <c r="D75" s="31">
        <f>[1]山県郡北広島町!$H$17</f>
        <v>3.375</v>
      </c>
      <c r="E75" s="35" t="s">
        <v>28</v>
      </c>
      <c r="F75" s="35" t="s">
        <v>28</v>
      </c>
      <c r="G75" s="31">
        <f>[1]庄原市高野町!$H$17</f>
        <v>2.25</v>
      </c>
      <c r="H75" s="32">
        <v>0.1875</v>
      </c>
      <c r="I75" s="33">
        <v>0.375</v>
      </c>
      <c r="J75" s="31">
        <f>[1]神石郡神石高原町!$H$17</f>
        <v>4.5</v>
      </c>
      <c r="K75" s="34">
        <v>0</v>
      </c>
      <c r="L75" s="35">
        <v>0</v>
      </c>
    </row>
    <row r="76" spans="2:14" ht="17.25" customHeight="1" x14ac:dyDescent="0.15">
      <c r="B76" s="41" t="s">
        <v>5</v>
      </c>
      <c r="C76" s="10">
        <v>1</v>
      </c>
      <c r="D76" s="20">
        <f>[1]山県郡北広島町!$H$18</f>
        <v>1</v>
      </c>
      <c r="E76" s="17" t="s">
        <v>28</v>
      </c>
      <c r="F76" s="17" t="s">
        <v>28</v>
      </c>
      <c r="G76" s="20">
        <f>[1]庄原市高野町!$H$18</f>
        <v>2</v>
      </c>
      <c r="H76" s="23">
        <v>0.15625</v>
      </c>
      <c r="I76" s="22">
        <v>0.3125</v>
      </c>
      <c r="J76" s="20">
        <f>[1]神石郡神石高原町!$H$18</f>
        <v>19</v>
      </c>
      <c r="K76" s="36">
        <v>0.16666666666666666</v>
      </c>
      <c r="L76" s="17">
        <v>0.33333333333333331</v>
      </c>
    </row>
    <row r="77" spans="2:14" ht="17.25" customHeight="1" x14ac:dyDescent="0.15">
      <c r="B77" s="42"/>
      <c r="C77" s="10">
        <v>2</v>
      </c>
      <c r="D77" s="26">
        <f>[1]山県郡北広島町!$H$19</f>
        <v>1</v>
      </c>
      <c r="E77" s="17" t="s">
        <v>28</v>
      </c>
      <c r="F77" s="17" t="s">
        <v>28</v>
      </c>
      <c r="G77" s="26">
        <f>[1]庄原市高野町!$H$19</f>
        <v>2</v>
      </c>
      <c r="H77" s="27">
        <v>0</v>
      </c>
      <c r="I77" s="28">
        <v>0</v>
      </c>
      <c r="J77" s="26">
        <f>[1]神石郡神石高原町!$H$19</f>
        <v>19</v>
      </c>
      <c r="K77" s="36">
        <v>0.16666666666666666</v>
      </c>
      <c r="L77" s="17">
        <v>0.33333333333333331</v>
      </c>
    </row>
    <row r="78" spans="2:14" ht="17.25" customHeight="1" x14ac:dyDescent="0.15">
      <c r="B78" s="42"/>
      <c r="C78" s="10">
        <v>3</v>
      </c>
      <c r="D78" s="26">
        <f>[1]山県郡北広島町!$H$20</f>
        <v>1</v>
      </c>
      <c r="E78" s="17" t="s">
        <v>28</v>
      </c>
      <c r="F78" s="17" t="s">
        <v>28</v>
      </c>
      <c r="G78" s="26">
        <f>[1]庄原市高野町!$H$20</f>
        <v>2</v>
      </c>
      <c r="H78" s="27">
        <v>0</v>
      </c>
      <c r="I78" s="28">
        <v>0</v>
      </c>
      <c r="J78" s="26">
        <f>[1]神石郡神石高原町!$H$20</f>
        <v>19</v>
      </c>
      <c r="K78" s="25">
        <v>0.16666666666666666</v>
      </c>
      <c r="L78" s="17">
        <v>0.33333333333333331</v>
      </c>
    </row>
    <row r="79" spans="2:14" ht="17.25" customHeight="1" x14ac:dyDescent="0.15">
      <c r="B79" s="42"/>
      <c r="C79" s="10">
        <v>4</v>
      </c>
      <c r="D79" s="26">
        <f>[1]山県郡北広島町!$H$21</f>
        <v>5.333333333333333</v>
      </c>
      <c r="E79" s="17" t="s">
        <v>28</v>
      </c>
      <c r="F79" s="17" t="s">
        <v>28</v>
      </c>
      <c r="G79" s="26">
        <f>[1]庄原市高野町!$H$21</f>
        <v>8.6666666666666679</v>
      </c>
      <c r="H79" s="27">
        <v>0</v>
      </c>
      <c r="I79" s="28">
        <v>0</v>
      </c>
      <c r="J79" s="26">
        <f>[1]神石郡神石高原町!$H$21</f>
        <v>27</v>
      </c>
      <c r="K79" s="25">
        <v>0</v>
      </c>
      <c r="L79" s="17">
        <v>0</v>
      </c>
    </row>
    <row r="80" spans="2:14" ht="17.25" customHeight="1" x14ac:dyDescent="0.15">
      <c r="B80" s="42"/>
      <c r="C80" s="10">
        <v>5</v>
      </c>
      <c r="D80" s="26">
        <f>[1]山県郡北広島町!$H$22</f>
        <v>5.333333333333333</v>
      </c>
      <c r="E80" s="17" t="s">
        <v>28</v>
      </c>
      <c r="F80" s="17" t="s">
        <v>28</v>
      </c>
      <c r="G80" s="26">
        <f>[1]庄原市高野町!$H$22</f>
        <v>8.6666666666666679</v>
      </c>
      <c r="H80" s="27">
        <v>0.38461538461538464</v>
      </c>
      <c r="I80" s="28">
        <v>0</v>
      </c>
      <c r="J80" s="26">
        <f>[1]神石郡神石高原町!$H$22</f>
        <v>27</v>
      </c>
      <c r="K80" s="25">
        <v>0</v>
      </c>
      <c r="L80" s="17">
        <v>0</v>
      </c>
    </row>
    <row r="81" spans="2:12" ht="17.25" customHeight="1" x14ac:dyDescent="0.15">
      <c r="B81" s="43"/>
      <c r="C81" s="11">
        <v>6</v>
      </c>
      <c r="D81" s="26">
        <f>[1]山県郡北広島町!$H$23</f>
        <v>5.333333333333333</v>
      </c>
      <c r="E81" s="35" t="s">
        <v>28</v>
      </c>
      <c r="F81" s="35" t="s">
        <v>28</v>
      </c>
      <c r="G81" s="31">
        <f>[1]庄原市高野町!$H$23</f>
        <v>8.6666666666666679</v>
      </c>
      <c r="H81" s="32">
        <v>0.38461538461538464</v>
      </c>
      <c r="I81" s="33">
        <v>0</v>
      </c>
      <c r="J81" s="31">
        <f>[1]神石郡神石高原町!$H$23</f>
        <v>27</v>
      </c>
      <c r="K81" s="34">
        <v>0</v>
      </c>
      <c r="L81" s="35">
        <v>0</v>
      </c>
    </row>
    <row r="82" spans="2:12" ht="17.25" customHeight="1" x14ac:dyDescent="0.15">
      <c r="B82" s="41" t="s">
        <v>6</v>
      </c>
      <c r="C82" s="10">
        <v>1</v>
      </c>
      <c r="D82" s="24">
        <f>[1]山県郡北広島町!$H$24</f>
        <v>0.66666666666666663</v>
      </c>
      <c r="E82" s="17" t="s">
        <v>28</v>
      </c>
      <c r="F82" s="17" t="s">
        <v>28</v>
      </c>
      <c r="G82" s="20">
        <f>[1]庄原市高野町!$H$24</f>
        <v>3</v>
      </c>
      <c r="H82" s="23">
        <v>0.41258741258741261</v>
      </c>
      <c r="I82" s="22">
        <v>0</v>
      </c>
      <c r="J82" s="20">
        <f>[1]神石郡神石高原町!$H$24</f>
        <v>40.882352941176464</v>
      </c>
      <c r="K82" s="25">
        <v>0</v>
      </c>
      <c r="L82" s="17">
        <v>0</v>
      </c>
    </row>
    <row r="83" spans="2:12" ht="17.25" customHeight="1" x14ac:dyDescent="0.15">
      <c r="B83" s="42"/>
      <c r="C83" s="10">
        <v>2</v>
      </c>
      <c r="D83" s="26">
        <f>[1]山県郡北広島町!$H$25</f>
        <v>0.66666666666666663</v>
      </c>
      <c r="E83" s="17" t="s">
        <v>28</v>
      </c>
      <c r="F83" s="17" t="s">
        <v>28</v>
      </c>
      <c r="G83" s="26">
        <f>[1]庄原市高野町!$H$25</f>
        <v>3</v>
      </c>
      <c r="H83" s="27">
        <v>0.45454545454545459</v>
      </c>
      <c r="I83" s="28">
        <v>0</v>
      </c>
      <c r="J83" s="26">
        <f>[1]神石郡神石高原町!$H$25</f>
        <v>40.882352941176464</v>
      </c>
      <c r="K83" s="25">
        <v>0</v>
      </c>
      <c r="L83" s="17">
        <v>0</v>
      </c>
    </row>
    <row r="84" spans="2:12" ht="17.25" customHeight="1" x14ac:dyDescent="0.15">
      <c r="B84" s="42"/>
      <c r="C84" s="10">
        <v>3</v>
      </c>
      <c r="D84" s="26">
        <f>[1]山県郡北広島町!$H$26</f>
        <v>0.66666666666666663</v>
      </c>
      <c r="E84" s="17" t="s">
        <v>28</v>
      </c>
      <c r="F84" s="17" t="s">
        <v>28</v>
      </c>
      <c r="G84" s="26">
        <f>[1]庄原市高野町!$H$26</f>
        <v>3</v>
      </c>
      <c r="H84" s="27">
        <v>0.45454545454545459</v>
      </c>
      <c r="I84" s="28">
        <v>0</v>
      </c>
      <c r="J84" s="26">
        <f>[1]神石郡神石高原町!$H$26</f>
        <v>40.882352941176464</v>
      </c>
      <c r="K84" s="25">
        <v>0</v>
      </c>
      <c r="L84" s="17">
        <v>0</v>
      </c>
    </row>
    <row r="85" spans="2:12" ht="17.25" customHeight="1" x14ac:dyDescent="0.15">
      <c r="B85" s="42"/>
      <c r="C85" s="10">
        <v>4</v>
      </c>
      <c r="D85" s="26">
        <f>[1]山県郡北広島町!$H$27</f>
        <v>1.875</v>
      </c>
      <c r="E85" s="17" t="s">
        <v>28</v>
      </c>
      <c r="F85" s="17" t="s">
        <v>28</v>
      </c>
      <c r="G85" s="26">
        <f>[1]庄原市高野町!$H$27</f>
        <v>8.3333333333333339</v>
      </c>
      <c r="H85" s="27">
        <v>0.45454545454545459</v>
      </c>
      <c r="I85" s="28">
        <v>0</v>
      </c>
      <c r="J85" s="26">
        <f>[1]神石郡神石高原町!$H$27</f>
        <v>77.752941176470586</v>
      </c>
      <c r="K85" s="25">
        <v>0.26666666666666666</v>
      </c>
      <c r="L85" s="17">
        <v>0.53333333333333333</v>
      </c>
    </row>
    <row r="86" spans="2:12" ht="17.25" customHeight="1" x14ac:dyDescent="0.15">
      <c r="B86" s="42"/>
      <c r="C86" s="10">
        <v>5</v>
      </c>
      <c r="D86" s="26">
        <f>[1]山県郡北広島町!$H$28</f>
        <v>1.875</v>
      </c>
      <c r="E86" s="17" t="s">
        <v>28</v>
      </c>
      <c r="F86" s="17" t="s">
        <v>28</v>
      </c>
      <c r="G86" s="26">
        <f>[1]庄原市高野町!$H$28</f>
        <v>8.3333333333333339</v>
      </c>
      <c r="H86" s="27">
        <v>0.45454545454545459</v>
      </c>
      <c r="I86" s="28">
        <v>0</v>
      </c>
      <c r="J86" s="26">
        <f>[1]神石郡神石高原町!$H$28</f>
        <v>102.33333333333333</v>
      </c>
      <c r="K86" s="25">
        <v>0.33333333333333331</v>
      </c>
      <c r="L86" s="17">
        <v>0.66666666666666663</v>
      </c>
    </row>
    <row r="87" spans="2:12" ht="17.25" customHeight="1" x14ac:dyDescent="0.15">
      <c r="B87" s="43"/>
      <c r="C87" s="11">
        <v>6</v>
      </c>
      <c r="D87" s="31">
        <f>[1]山県郡北広島町!$H$29</f>
        <v>2.25</v>
      </c>
      <c r="E87" s="35" t="s">
        <v>28</v>
      </c>
      <c r="F87" s="35" t="s">
        <v>28</v>
      </c>
      <c r="G87" s="31">
        <f>[1]庄原市高野町!$H$29</f>
        <v>10</v>
      </c>
      <c r="H87" s="32">
        <v>0</v>
      </c>
      <c r="I87" s="33">
        <v>0</v>
      </c>
      <c r="J87" s="31">
        <f>[1]神石郡神石高原町!$H$29</f>
        <v>122.8</v>
      </c>
      <c r="K87" s="34">
        <v>0.4263157894736842</v>
      </c>
      <c r="L87" s="35">
        <v>0.79999999999999993</v>
      </c>
    </row>
    <row r="88" spans="2:12" ht="17.25" customHeight="1" x14ac:dyDescent="0.15">
      <c r="B88" s="41" t="s">
        <v>7</v>
      </c>
      <c r="C88" s="10">
        <v>1</v>
      </c>
      <c r="D88" s="20">
        <f>[1]山県郡北広島町!$H$30</f>
        <v>3</v>
      </c>
      <c r="E88" s="17" t="s">
        <v>28</v>
      </c>
      <c r="F88" s="17" t="s">
        <v>28</v>
      </c>
      <c r="G88" s="20">
        <f>[1]庄原市高野町!$H$30</f>
        <v>8.3333333333333339</v>
      </c>
      <c r="H88" s="23">
        <v>0.125</v>
      </c>
      <c r="I88" s="22">
        <v>0.25</v>
      </c>
      <c r="J88" s="20">
        <f>[1]神石郡神石高原町!$H$30</f>
        <v>63.038095238095224</v>
      </c>
      <c r="K88" s="25">
        <v>0.2982456140350877</v>
      </c>
      <c r="L88" s="17">
        <v>0.33333333333333331</v>
      </c>
    </row>
    <row r="89" spans="2:12" ht="17.25" customHeight="1" x14ac:dyDescent="0.15">
      <c r="B89" s="42"/>
      <c r="C89" s="10">
        <v>2</v>
      </c>
      <c r="D89" s="26">
        <f>[1]山県郡北広島町!$H$31</f>
        <v>3</v>
      </c>
      <c r="E89" s="17" t="s">
        <v>28</v>
      </c>
      <c r="F89" s="17" t="s">
        <v>28</v>
      </c>
      <c r="G89" s="26">
        <f>[1]庄原市高野町!$H$31</f>
        <v>8.2142857142857135</v>
      </c>
      <c r="H89" s="27">
        <v>0.625</v>
      </c>
      <c r="I89" s="28">
        <v>1.25</v>
      </c>
      <c r="J89" s="26">
        <f>[1]神石郡神石高原町!$H$31</f>
        <v>53.214285714285708</v>
      </c>
      <c r="K89" s="25">
        <v>0.2982456140350877</v>
      </c>
      <c r="L89" s="17">
        <v>0.33333333333333331</v>
      </c>
    </row>
    <row r="90" spans="2:12" ht="17.25" customHeight="1" x14ac:dyDescent="0.15">
      <c r="B90" s="42"/>
      <c r="C90" s="10">
        <v>3</v>
      </c>
      <c r="D90" s="26">
        <f>[1]山県郡北広島町!$H$32</f>
        <v>3</v>
      </c>
      <c r="E90" s="17" t="s">
        <v>28</v>
      </c>
      <c r="F90" s="17" t="s">
        <v>28</v>
      </c>
      <c r="G90" s="26">
        <f>[1]庄原市高野町!$H$32</f>
        <v>8.2142857142857135</v>
      </c>
      <c r="H90" s="27">
        <v>0.625</v>
      </c>
      <c r="I90" s="28">
        <v>1.25</v>
      </c>
      <c r="J90" s="26">
        <f>[1]神石郡神石高原町!$H$32</f>
        <v>53.214285714285708</v>
      </c>
      <c r="K90" s="25">
        <v>0.2982456140350877</v>
      </c>
      <c r="L90" s="17">
        <v>0.33333333333333331</v>
      </c>
    </row>
    <row r="91" spans="2:12" ht="17.25" customHeight="1" x14ac:dyDescent="0.15">
      <c r="B91" s="42"/>
      <c r="C91" s="10">
        <v>4</v>
      </c>
      <c r="D91" s="26">
        <f>[1]山県郡北広島町!$H$33</f>
        <v>2.5</v>
      </c>
      <c r="E91" s="17" t="s">
        <v>28</v>
      </c>
      <c r="F91" s="17" t="s">
        <v>28</v>
      </c>
      <c r="G91" s="26">
        <f>[1]庄原市高野町!$H$33</f>
        <v>12.571428571428571</v>
      </c>
      <c r="H91" s="27">
        <v>1.0661764705882353</v>
      </c>
      <c r="I91" s="28">
        <v>2.1323529411764706</v>
      </c>
      <c r="J91" s="26">
        <f>[1]神石郡神石高原町!$H$33</f>
        <v>125.29411764705883</v>
      </c>
      <c r="K91" s="25">
        <v>2.1377708978328172</v>
      </c>
      <c r="L91" s="17">
        <v>4.117647058823529</v>
      </c>
    </row>
    <row r="92" spans="2:12" ht="17.25" customHeight="1" x14ac:dyDescent="0.15">
      <c r="B92" s="42"/>
      <c r="C92" s="10">
        <v>5</v>
      </c>
      <c r="D92" s="26">
        <f>[1]山県郡北広島町!$H$34</f>
        <v>2.5</v>
      </c>
      <c r="E92" s="17" t="s">
        <v>28</v>
      </c>
      <c r="F92" s="17" t="s">
        <v>28</v>
      </c>
      <c r="G92" s="26">
        <f>[1]庄原市高野町!$H$34</f>
        <v>30</v>
      </c>
      <c r="H92" s="27">
        <v>1.1764705882352942</v>
      </c>
      <c r="I92" s="28">
        <v>2.3529411764705883</v>
      </c>
      <c r="J92" s="26">
        <f>[1]神石郡神石高原町!$H$34</f>
        <v>125.29411764705883</v>
      </c>
      <c r="K92" s="25">
        <v>2.0588235294117645</v>
      </c>
      <c r="L92" s="17">
        <v>4.117647058823529</v>
      </c>
    </row>
    <row r="93" spans="2:12" ht="17.25" customHeight="1" x14ac:dyDescent="0.15">
      <c r="B93" s="43"/>
      <c r="C93" s="11">
        <v>6</v>
      </c>
      <c r="D93" s="31">
        <f>[1]山県郡北広島町!$H$35</f>
        <v>3</v>
      </c>
      <c r="E93" s="35" t="s">
        <v>28</v>
      </c>
      <c r="F93" s="35" t="s">
        <v>28</v>
      </c>
      <c r="G93" s="31">
        <f>[1]庄原市高野町!$H$35</f>
        <v>36</v>
      </c>
      <c r="H93" s="32">
        <v>1.411764705882353</v>
      </c>
      <c r="I93" s="33">
        <v>2.8235294117647061</v>
      </c>
      <c r="J93" s="31">
        <f>[1]神石郡神石高原町!$H$35</f>
        <v>150.35294117647058</v>
      </c>
      <c r="K93" s="34">
        <v>2.4705882352941173</v>
      </c>
      <c r="L93" s="35">
        <v>4.9411764705882346</v>
      </c>
    </row>
    <row r="94" spans="2:12" ht="17.25" customHeight="1" x14ac:dyDescent="0.15">
      <c r="B94" s="41" t="s">
        <v>8</v>
      </c>
      <c r="C94" s="10">
        <v>1</v>
      </c>
      <c r="D94" s="20" t="e">
        <f>[1]山県郡北広島町!$H$36</f>
        <v>#N/A</v>
      </c>
      <c r="E94" s="17" t="s">
        <v>28</v>
      </c>
      <c r="F94" s="17" t="s">
        <v>28</v>
      </c>
      <c r="G94" s="20" t="e">
        <f>[1]庄原市高野町!$H$36</f>
        <v>#N/A</v>
      </c>
      <c r="H94" s="23">
        <v>1.1764705882352942</v>
      </c>
      <c r="I94" s="22">
        <v>2.3529411764705883</v>
      </c>
      <c r="J94" s="20" t="e">
        <f>[1]神石郡神石高原町!$H$36</f>
        <v>#N/A</v>
      </c>
      <c r="K94" s="23">
        <v>1.6974789915966386</v>
      </c>
      <c r="L94" s="17">
        <v>3.3949579831932772</v>
      </c>
    </row>
    <row r="95" spans="2:12" ht="17.25" customHeight="1" x14ac:dyDescent="0.15">
      <c r="B95" s="42"/>
      <c r="C95" s="10">
        <v>2</v>
      </c>
      <c r="D95" s="26" t="e">
        <f>[1]山県郡北広島町!$H$37</f>
        <v>#N/A</v>
      </c>
      <c r="E95" s="17" t="s">
        <v>28</v>
      </c>
      <c r="F95" s="17" t="s">
        <v>28</v>
      </c>
      <c r="G95" s="37" t="e">
        <f>[1]庄原市高野町!$H$37</f>
        <v>#N/A</v>
      </c>
      <c r="H95" s="27">
        <v>1.1764705882352942</v>
      </c>
      <c r="I95" s="28">
        <v>2.3529411764705883</v>
      </c>
      <c r="J95" s="26" t="e">
        <f>[1]神石郡神石高原町!$H$37</f>
        <v>#N/A</v>
      </c>
      <c r="K95" s="25">
        <v>1.6071428571428572</v>
      </c>
      <c r="L95" s="17">
        <v>3.2142857142857144</v>
      </c>
    </row>
    <row r="96" spans="2:12" ht="17.25" customHeight="1" x14ac:dyDescent="0.15">
      <c r="B96" s="42"/>
      <c r="C96" s="10">
        <v>3</v>
      </c>
      <c r="D96" s="26" t="e">
        <f>[1]山県郡北広島町!$H$38</f>
        <v>#N/A</v>
      </c>
      <c r="E96" s="17" t="s">
        <v>28</v>
      </c>
      <c r="F96" s="17" t="s">
        <v>28</v>
      </c>
      <c r="G96" s="26" t="e">
        <f>[1]庄原市高野町!$H$38</f>
        <v>#N/A</v>
      </c>
      <c r="H96" s="27">
        <v>1.1764705882352942</v>
      </c>
      <c r="I96" s="28">
        <v>2.3529411764705883</v>
      </c>
      <c r="J96" s="26" t="e">
        <f>[1]神石郡神石高原町!$H$38</f>
        <v>#N/A</v>
      </c>
      <c r="K96" s="25">
        <v>1.6071428571428572</v>
      </c>
      <c r="L96" s="17">
        <v>3.2142857142857144</v>
      </c>
    </row>
    <row r="97" spans="1:12" ht="17.25" customHeight="1" x14ac:dyDescent="0.15">
      <c r="B97" s="42"/>
      <c r="C97" s="10">
        <v>4</v>
      </c>
      <c r="D97" s="26" t="e">
        <f>[1]山県郡北広島町!$H$39</f>
        <v>#N/A</v>
      </c>
      <c r="E97" s="17" t="s">
        <v>28</v>
      </c>
      <c r="F97" s="17" t="s">
        <v>28</v>
      </c>
      <c r="G97" s="26" t="e">
        <f>[1]庄原市高野町!$H$39</f>
        <v>#N/A</v>
      </c>
      <c r="H97" s="27">
        <v>1.3300653594771241</v>
      </c>
      <c r="I97" s="28">
        <v>2.6601307189542482</v>
      </c>
      <c r="J97" s="26" t="e">
        <f>[1]神石郡神石高原町!$H$39</f>
        <v>#N/A</v>
      </c>
      <c r="K97" s="25">
        <v>0.625</v>
      </c>
      <c r="L97" s="17">
        <v>1.25</v>
      </c>
    </row>
    <row r="98" spans="1:12" ht="17.25" customHeight="1" x14ac:dyDescent="0.15">
      <c r="B98" s="42"/>
      <c r="C98" s="10">
        <v>5</v>
      </c>
      <c r="D98" s="26" t="e">
        <f>[1]山県郡北広島町!$H$40</f>
        <v>#N/A</v>
      </c>
      <c r="E98" s="17" t="s">
        <v>28</v>
      </c>
      <c r="F98" s="17" t="s">
        <v>28</v>
      </c>
      <c r="G98" s="26" t="e">
        <f>[1]庄原市高野町!$H$40</f>
        <v>#N/A</v>
      </c>
      <c r="H98" s="27">
        <v>1.9444444444444444</v>
      </c>
      <c r="I98" s="28">
        <v>3.8888888888888888</v>
      </c>
      <c r="J98" s="26" t="e">
        <f>[1]神石郡神石高原町!$H$40</f>
        <v>#N/A</v>
      </c>
      <c r="K98" s="25">
        <v>0.625</v>
      </c>
      <c r="L98" s="17">
        <v>1.25</v>
      </c>
    </row>
    <row r="99" spans="1:12" ht="17.25" customHeight="1" x14ac:dyDescent="0.15">
      <c r="B99" s="43"/>
      <c r="C99" s="11">
        <v>6</v>
      </c>
      <c r="D99" s="31" t="e">
        <f>[1]山県郡北広島町!$H$41</f>
        <v>#N/A</v>
      </c>
      <c r="E99" s="35" t="s">
        <v>28</v>
      </c>
      <c r="F99" s="35" t="s">
        <v>28</v>
      </c>
      <c r="G99" s="31" t="e">
        <f>[1]庄原市高野町!$H$41</f>
        <v>#N/A</v>
      </c>
      <c r="H99" s="32">
        <v>1.9444444444444444</v>
      </c>
      <c r="I99" s="33">
        <v>3.8888888888888888</v>
      </c>
      <c r="J99" s="31" t="e">
        <f>[1]神石郡神石高原町!$H$41</f>
        <v>#N/A</v>
      </c>
      <c r="K99" s="32">
        <v>0.625</v>
      </c>
      <c r="L99" s="35">
        <v>1.25</v>
      </c>
    </row>
    <row r="100" spans="1:12" ht="17.25" customHeight="1" x14ac:dyDescent="0.15">
      <c r="A100" s="14"/>
      <c r="B100" s="41" t="s">
        <v>9</v>
      </c>
      <c r="C100" s="18">
        <v>1</v>
      </c>
      <c r="D100" s="20" t="e">
        <f>[1]山県郡北広島町!$H$42</f>
        <v>#N/A</v>
      </c>
      <c r="E100" s="39" t="s">
        <v>28</v>
      </c>
      <c r="F100" s="39" t="s">
        <v>28</v>
      </c>
      <c r="G100" s="20" t="e">
        <f>[1]庄原市高野町!$H$42</f>
        <v>#N/A</v>
      </c>
      <c r="H100" s="23">
        <v>2.0096618357487923</v>
      </c>
      <c r="I100" s="22">
        <v>3.8888888888888888</v>
      </c>
      <c r="J100" s="20" t="e">
        <f>[1]神石郡神石高原町!$H$42</f>
        <v>#N/A</v>
      </c>
      <c r="K100" s="21">
        <v>3.9821428571428577</v>
      </c>
      <c r="L100" s="39">
        <v>7.9642857142857153</v>
      </c>
    </row>
    <row r="101" spans="1:12" ht="17.25" customHeight="1" x14ac:dyDescent="0.15">
      <c r="A101" s="14"/>
      <c r="B101" s="42"/>
      <c r="C101" s="10">
        <v>2</v>
      </c>
      <c r="D101" s="26" t="e">
        <f>[1]山県郡北広島町!$H$43</f>
        <v>#N/A</v>
      </c>
      <c r="E101" s="17" t="s">
        <v>28</v>
      </c>
      <c r="F101" s="17" t="s">
        <v>28</v>
      </c>
      <c r="G101" s="26" t="e">
        <f>[1]庄原市高野町!$H$43</f>
        <v>#N/A</v>
      </c>
      <c r="H101" s="27">
        <v>22.197614734299517</v>
      </c>
      <c r="I101" s="28">
        <v>43.743055555555557</v>
      </c>
      <c r="J101" s="26" t="e">
        <f>[1]神石郡神石高原町!$H$43</f>
        <v>#N/A</v>
      </c>
      <c r="K101" s="27">
        <v>4.8214285714285712</v>
      </c>
      <c r="L101" s="17">
        <v>9.6428571428571423</v>
      </c>
    </row>
    <row r="102" spans="1:12" ht="17.25" customHeight="1" x14ac:dyDescent="0.15">
      <c r="A102" s="14"/>
      <c r="B102" s="42"/>
      <c r="C102" s="10">
        <v>3</v>
      </c>
      <c r="D102" s="26" t="e">
        <f>[1]山県郡北広島町!$H$44</f>
        <v>#N/A</v>
      </c>
      <c r="E102" s="17" t="s">
        <v>28</v>
      </c>
      <c r="F102" s="17" t="s">
        <v>28</v>
      </c>
      <c r="G102" s="26" t="e">
        <f>[1]庄原市高野町!$H$44</f>
        <v>#N/A</v>
      </c>
      <c r="H102" s="27">
        <v>35.482336956521742</v>
      </c>
      <c r="I102" s="28">
        <v>70.3125</v>
      </c>
      <c r="J102" s="26" t="e">
        <f>[1]神石郡神石高原町!$H$44</f>
        <v>#N/A</v>
      </c>
      <c r="K102" s="27">
        <v>4.8214285714285712</v>
      </c>
      <c r="L102" s="17">
        <v>9.6428571428571423</v>
      </c>
    </row>
    <row r="103" spans="1:12" ht="17.25" customHeight="1" x14ac:dyDescent="0.15">
      <c r="A103" s="14"/>
      <c r="B103" s="42"/>
      <c r="C103" s="10">
        <v>4</v>
      </c>
      <c r="D103" s="26" t="e">
        <f>[1]山県郡北広島町!$H$45</f>
        <v>#N/A</v>
      </c>
      <c r="E103" s="17" t="s">
        <v>28</v>
      </c>
      <c r="F103" s="17" t="s">
        <v>28</v>
      </c>
      <c r="G103" s="26" t="e">
        <f>[1]庄原市高野町!$H$45</f>
        <v>#N/A</v>
      </c>
      <c r="H103" s="27">
        <v>35.482336956521742</v>
      </c>
      <c r="I103" s="28">
        <v>70.3125</v>
      </c>
      <c r="J103" s="26" t="e">
        <f>[1]神石郡神石高原町!$H$45</f>
        <v>#N/A</v>
      </c>
      <c r="K103" s="27">
        <v>25.9375</v>
      </c>
      <c r="L103" s="17">
        <v>51.875</v>
      </c>
    </row>
    <row r="104" spans="1:12" ht="17.25" customHeight="1" x14ac:dyDescent="0.15">
      <c r="A104" s="14"/>
      <c r="B104" s="42"/>
      <c r="C104" s="10">
        <v>5</v>
      </c>
      <c r="D104" s="26" t="e">
        <f>[1]山県郡北広島町!$H$46</f>
        <v>#N/A</v>
      </c>
      <c r="E104" s="17" t="s">
        <v>28</v>
      </c>
      <c r="F104" s="17" t="s">
        <v>28</v>
      </c>
      <c r="G104" s="26" t="e">
        <f>[1]庄原市高野町!$H$46</f>
        <v>#N/A</v>
      </c>
      <c r="H104" s="27">
        <v>62.419836956521742</v>
      </c>
      <c r="I104" s="28">
        <v>124.1875</v>
      </c>
      <c r="J104" s="26" t="e">
        <f>[1]神石郡神石高原町!$H$46</f>
        <v>#N/A</v>
      </c>
      <c r="K104" s="27">
        <v>25.9375</v>
      </c>
      <c r="L104" s="17">
        <v>51.875</v>
      </c>
    </row>
    <row r="105" spans="1:12" ht="17.25" customHeight="1" x14ac:dyDescent="0.15">
      <c r="A105" s="15"/>
      <c r="B105" s="43"/>
      <c r="C105" s="11">
        <v>6</v>
      </c>
      <c r="D105" s="31" t="e">
        <f>[1]山県郡北広島町!$H$47</f>
        <v>#N/A</v>
      </c>
      <c r="E105" s="38" t="s">
        <v>28</v>
      </c>
      <c r="F105" s="38" t="s">
        <v>28</v>
      </c>
      <c r="G105" s="31" t="e">
        <f>[1]庄原市高野町!$H$47</f>
        <v>#N/A</v>
      </c>
      <c r="H105" s="32">
        <v>123</v>
      </c>
      <c r="I105" s="33">
        <v>246</v>
      </c>
      <c r="J105" s="31" t="e">
        <f>[1]神石郡神石高原町!$H$47</f>
        <v>#N/A</v>
      </c>
      <c r="K105" s="32">
        <v>31.125</v>
      </c>
      <c r="L105" s="38">
        <v>62.25</v>
      </c>
    </row>
    <row r="106" spans="1:12" ht="17.25" customHeight="1" x14ac:dyDescent="0.15">
      <c r="D106" s="40"/>
      <c r="E106" s="40"/>
      <c r="F106" s="40"/>
      <c r="G106" s="40"/>
      <c r="H106" s="40"/>
      <c r="I106" s="40"/>
      <c r="J106" s="40"/>
    </row>
  </sheetData>
  <mergeCells count="18">
    <mergeCell ref="D66:F66"/>
    <mergeCell ref="B66:C66"/>
    <mergeCell ref="J66:L66"/>
    <mergeCell ref="J67:L67"/>
    <mergeCell ref="J68:L68"/>
    <mergeCell ref="G66:I66"/>
    <mergeCell ref="G67:I67"/>
    <mergeCell ref="G68:I68"/>
    <mergeCell ref="B100:B105"/>
    <mergeCell ref="B67:C67"/>
    <mergeCell ref="D67:F67"/>
    <mergeCell ref="B76:B81"/>
    <mergeCell ref="B82:B87"/>
    <mergeCell ref="B70:B75"/>
    <mergeCell ref="D68:F68"/>
    <mergeCell ref="B68:C68"/>
    <mergeCell ref="B88:B93"/>
    <mergeCell ref="B94:B99"/>
  </mergeCells>
  <phoneticPr fontId="2"/>
  <conditionalFormatting sqref="D70:D105">
    <cfRule type="containsErrors" dxfId="5" priority="17">
      <formula>ISERROR(D70)</formula>
    </cfRule>
    <cfRule type="containsErrors" dxfId="4" priority="24">
      <formula>ISERROR(D70)</formula>
    </cfRule>
  </conditionalFormatting>
  <conditionalFormatting sqref="G70:G105">
    <cfRule type="containsErrors" dxfId="3" priority="20">
      <formula>ISERROR(G70)</formula>
    </cfRule>
  </conditionalFormatting>
  <conditionalFormatting sqref="J76:J105">
    <cfRule type="containsErrors" dxfId="2" priority="14">
      <formula>ISERROR(J76)</formula>
    </cfRule>
  </conditionalFormatting>
  <conditionalFormatting sqref="J70:J75">
    <cfRule type="containsErrors" dxfId="1" priority="12">
      <formula>ISERROR(J70)</formula>
    </cfRule>
    <cfRule type="containsErrors" dxfId="0" priority="13">
      <formula>ISERROR(J70)</formula>
    </cfRule>
  </conditionalFormatting>
  <pageMargins left="0.74803149606299213" right="0.47244094488188981" top="0.98425196850393704" bottom="0.74803149606299213" header="0.51181102362204722" footer="0.51181102362204722"/>
  <pageSetup paperSize="9" scale="61" fitToHeight="3" orientation="portrait" r:id="rId1"/>
  <headerFooter alignWithMargins="0">
    <oddHeader xml:space="preserve">&amp;L&amp;14掲載元（「ひろしま病害虫情報　トラップデータ」で検索 ） 
 https://www.pref.hiroshima.lg.jp/site/byogaichu/yosatsu-data.html </oddHeader>
  </headerFooter>
  <rowBreaks count="1" manualBreakCount="1">
    <brk id="63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データ</vt:lpstr>
      <vt:lpstr>データ!Print_Area</vt:lpstr>
    </vt:vector>
  </TitlesOfParts>
  <Company>広島県病害虫防除所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広島県病害虫防除所</dc:creator>
  <cp:lastModifiedBy>岩本 有紀子</cp:lastModifiedBy>
  <cp:lastPrinted>2025-09-11T04:19:34Z</cp:lastPrinted>
  <dcterms:created xsi:type="dcterms:W3CDTF">2000-05-02T04:25:08Z</dcterms:created>
  <dcterms:modified xsi:type="dcterms:W3CDTF">2025-09-11T04:19:48Z</dcterms:modified>
</cp:coreProperties>
</file>