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D63" i="9" l="1"/>
  <c r="G62" i="9"/>
  <c r="G59" i="9" l="1"/>
  <c r="G58" i="9"/>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3" i="9"/>
  <c r="G61" i="9"/>
  <c r="G60"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<sst xmlns="http://schemas.openxmlformats.org/spreadsheetml/2006/main" count="37" uniqueCount="34">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</sst>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3.8333333333333339</c:v>
                </c:pt>
                <c:pt idx="16">
                  <c:v>1.6666666666666667</c:v>
                </c:pt>
                <c:pt idx="17">
                  <c:v>0.14285714285714285</c:v>
                </c:pt>
                <c:pt idx="18">
                  <c:v>0.71428571428571419</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6.7857142857142865</c:v>
                </c:pt>
                <c:pt idx="15">
                  <c:v>6.7857142857142865</c:v>
                </c:pt>
                <c:pt idx="16">
                  <c:v>7</c:v>
                </c:pt>
                <c:pt idx="17">
                  <c:v>9.4285714285714288</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v>6.7857142857142865</v>
          </cell>
          <cell r="L25">
            <v>5.0950000000000006</v>
          </cell>
        </row>
        <row r="26">
          <cell r="H26">
            <v>6.7857142857142865</v>
          </cell>
          <cell r="L26">
            <v>4.5803571428571432</v>
          </cell>
        </row>
        <row r="27">
          <cell r="H27">
            <v>7</v>
          </cell>
          <cell r="L27">
            <v>2.7450396825396823</v>
          </cell>
        </row>
        <row r="28">
          <cell r="H28">
            <v>9.4285714285714288</v>
          </cell>
          <cell r="L28">
            <v>2.9612698412698415</v>
          </cell>
        </row>
        <row r="29">
          <cell r="H29" t="e">
            <v>#N/A</v>
          </cell>
          <cell r="L29">
            <v>3.3560439560439557</v>
          </cell>
        </row>
        <row r="30">
          <cell r="H30" t="e">
            <v>#N/A</v>
          </cell>
          <cell r="L30">
            <v>3.5442673992673996</v>
          </cell>
        </row>
        <row r="31">
          <cell r="H31" t="e">
            <v>#N/A</v>
          </cell>
          <cell r="L31">
            <v>5.9308150183150179</v>
          </cell>
        </row>
        <row r="32">
          <cell r="H32" t="e">
            <v>#N/A</v>
          </cell>
          <cell r="L32">
            <v>14.843635531135529</v>
          </cell>
        </row>
        <row r="33">
          <cell r="H33" t="e">
            <v>#N/A</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v>3.8333333333333339</v>
          </cell>
          <cell r="L26">
            <v>0.71428571428571419</v>
          </cell>
        </row>
        <row r="27">
          <cell r="H27">
            <v>1.6666666666666667</v>
          </cell>
          <cell r="L27">
            <v>1.5714285714285714</v>
          </cell>
        </row>
        <row r="28">
          <cell r="H28">
            <v>0.14285714285714285</v>
          </cell>
          <cell r="L28">
            <v>1.9642857142857142</v>
          </cell>
        </row>
        <row r="29">
          <cell r="H29">
            <v>0.71428571428571419</v>
          </cell>
          <cell r="L29">
            <v>0.625</v>
          </cell>
        </row>
        <row r="30">
          <cell r="H30" t="e">
            <v>#N/A</v>
          </cell>
          <cell r="L30">
            <v>0.79166666666666652</v>
          </cell>
        </row>
        <row r="31">
          <cell r="H31" t="e">
            <v>#N/A</v>
          </cell>
          <cell r="L31">
            <v>0.33333333333333331</v>
          </cell>
        </row>
        <row r="32">
          <cell r="H32" t="e">
            <v>#N/A</v>
          </cell>
          <cell r="L32">
            <v>0</v>
          </cell>
        </row>
        <row r="33">
          <cell r="H33" t="e">
            <v>#N/A</v>
          </cell>
          <cell r="L33">
            <v>0</v>
          </cell>
        </row>
        <row r="34">
          <cell r="H34" t="e">
            <v>#N/A</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zoomScale="85" zoomScaleNormal="85" zoomScaleSheetLayoutView="85" workbookViewId="0">
      <selection activeCell="D64" sqref="D6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46" t="s">
        <v>6</v>
      </c>
      <c r="C40" s="47"/>
      <c r="D40" s="43" t="s">
        <v>16</v>
      </c>
      <c r="E40" s="44"/>
      <c r="F40" s="45"/>
      <c r="G40" s="34" t="s">
        <v>23</v>
      </c>
      <c r="H40" s="35"/>
      <c r="I40" s="36"/>
      <c r="J40"/>
      <c r="K40"/>
      <c r="L40"/>
    </row>
    <row r="41" spans="2:20" ht="17.25" customHeight="1" x14ac:dyDescent="0.15">
      <c r="B41" s="46" t="s">
        <v>0</v>
      </c>
      <c r="C41" s="47"/>
      <c r="D41" s="48" t="s">
        <v>24</v>
      </c>
      <c r="E41" s="49"/>
      <c r="F41" s="50"/>
      <c r="G41" s="34" t="s">
        <v>20</v>
      </c>
      <c r="H41" s="35"/>
      <c r="I41" s="36"/>
    </row>
    <row r="42" spans="2:20" ht="17.25" customHeight="1" x14ac:dyDescent="0.15">
      <c r="B42" s="46" t="s">
        <v>1</v>
      </c>
      <c r="C42" s="47"/>
      <c r="D42" s="48" t="s">
        <v>15</v>
      </c>
      <c r="E42" s="49"/>
      <c r="F42" s="50"/>
      <c r="G42" s="37" t="s">
        <v>15</v>
      </c>
      <c r="H42" s="38"/>
      <c r="I42" s="39"/>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40"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41"/>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41"/>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41"/>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41"/>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42"/>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40"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41"/>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41"/>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41"/>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41"/>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42"/>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40"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41"/>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41"/>
      <c r="C58" s="11">
        <v>3</v>
      </c>
      <c r="D58" s="30">
        <f>[1]世羅下津田!$H$25</f>
        <v>2.5</v>
      </c>
      <c r="E58" s="23">
        <f>[1]世羅下津田!$L$25</f>
        <v>2.8571428571428568</v>
      </c>
      <c r="F58" s="24">
        <v>2.8571428571428568</v>
      </c>
      <c r="G58" s="30">
        <f>[1]北広島南門原!$H$25</f>
        <v>6.7857142857142865</v>
      </c>
      <c r="H58" s="23">
        <f>[1]北広島南門原!$L$25</f>
        <v>5.0950000000000006</v>
      </c>
      <c r="I58" s="24">
        <v>0.71428571428571419</v>
      </c>
    </row>
    <row r="59" spans="2:9" ht="17.25" customHeight="1" x14ac:dyDescent="0.15">
      <c r="B59" s="41"/>
      <c r="C59" s="11">
        <v>4</v>
      </c>
      <c r="D59" s="30">
        <f>[1]世羅下津田!$H$26</f>
        <v>3.8333333333333339</v>
      </c>
      <c r="E59" s="23">
        <f>[1]世羅下津田!$L$26</f>
        <v>0.71428571428571419</v>
      </c>
      <c r="F59" s="24">
        <v>0.71428571428571419</v>
      </c>
      <c r="G59" s="30">
        <f>[1]北広島南門原!$H$26</f>
        <v>6.7857142857142865</v>
      </c>
      <c r="H59" s="23">
        <f>[1]北広島南門原!$L$26</f>
        <v>4.5803571428571432</v>
      </c>
      <c r="I59" s="24">
        <v>0.71428571428571419</v>
      </c>
    </row>
    <row r="60" spans="2:9" ht="17.25" customHeight="1" x14ac:dyDescent="0.15">
      <c r="B60" s="41"/>
      <c r="C60" s="11">
        <v>5</v>
      </c>
      <c r="D60" s="30">
        <f>[1]世羅下津田!$H$27</f>
        <v>1.6666666666666667</v>
      </c>
      <c r="E60" s="23">
        <f>[1]世羅下津田!$L$27</f>
        <v>1.5714285714285714</v>
      </c>
      <c r="F60" s="24">
        <v>1.5714285714285714</v>
      </c>
      <c r="G60" s="30">
        <f>[1]北広島南門原!$H$27</f>
        <v>7</v>
      </c>
      <c r="H60" s="23">
        <f>[1]北広島南門原!$L$27</f>
        <v>2.7450396825396823</v>
      </c>
      <c r="I60" s="24">
        <v>0.5714285714285714</v>
      </c>
    </row>
    <row r="61" spans="2:9" ht="17.25" customHeight="1" x14ac:dyDescent="0.15">
      <c r="B61" s="42"/>
      <c r="C61" s="12">
        <v>6</v>
      </c>
      <c r="D61" s="31">
        <f>[1]世羅下津田!$H$28</f>
        <v>0.14285714285714285</v>
      </c>
      <c r="E61" s="25">
        <f>[1]世羅下津田!$L$28</f>
        <v>1.9642857142857142</v>
      </c>
      <c r="F61" s="26">
        <v>1.9642857142857142</v>
      </c>
      <c r="G61" s="31">
        <f>[1]北広島南門原!$H$28</f>
        <v>9.4285714285714288</v>
      </c>
      <c r="H61" s="25">
        <f>[1]北広島南門原!$L$28</f>
        <v>2.9612698412698415</v>
      </c>
      <c r="I61" s="26">
        <v>0</v>
      </c>
    </row>
    <row r="62" spans="2:9" ht="17.25" customHeight="1" x14ac:dyDescent="0.15">
      <c r="B62" s="40" t="s">
        <v>9</v>
      </c>
      <c r="C62" s="11">
        <v>1</v>
      </c>
      <c r="D62" s="30">
        <f>[1]世羅下津田!$H$29</f>
        <v>0.71428571428571419</v>
      </c>
      <c r="E62" s="33">
        <f>[1]世羅下津田!$L$29</f>
        <v>0.625</v>
      </c>
      <c r="F62" s="32">
        <v>0.625</v>
      </c>
      <c r="G62" s="30" t="e">
        <f>[1]北広島南門原!$H$29</f>
        <v>#N/A</v>
      </c>
      <c r="H62" s="23">
        <f>[1]北広島南門原!$L$29</f>
        <v>3.3560439560439557</v>
      </c>
      <c r="I62" s="24">
        <v>1.4285714285714284</v>
      </c>
    </row>
    <row r="63" spans="2:9" ht="17.25" customHeight="1" x14ac:dyDescent="0.15">
      <c r="B63" s="41"/>
      <c r="C63" s="11">
        <v>2</v>
      </c>
      <c r="D63" s="30" t="e">
        <f>[1]世羅下津田!$H$30</f>
        <v>#N/A</v>
      </c>
      <c r="E63" s="23">
        <f>[1]世羅下津田!$L$30</f>
        <v>0.79166666666666652</v>
      </c>
      <c r="F63" s="24">
        <v>0.79166666666666652</v>
      </c>
      <c r="G63" s="30" t="e">
        <f>[1]北広島南門原!$H$30</f>
        <v>#N/A</v>
      </c>
      <c r="H63" s="23">
        <f>[1]北広島南門原!$L$30</f>
        <v>3.5442673992673996</v>
      </c>
      <c r="I63" s="24">
        <v>1.5714285714285712</v>
      </c>
    </row>
    <row r="64" spans="2:9" ht="17.25" customHeight="1" x14ac:dyDescent="0.15">
      <c r="B64" s="41"/>
      <c r="C64" s="11">
        <v>3</v>
      </c>
      <c r="D64" s="30" t="e">
        <f>[1]世羅下津田!$H$31</f>
        <v>#N/A</v>
      </c>
      <c r="E64" s="23">
        <f>[1]世羅下津田!$L$31</f>
        <v>0.33333333333333331</v>
      </c>
      <c r="F64" s="24">
        <v>0.33333333333333331</v>
      </c>
      <c r="G64" s="30" t="e">
        <f>[1]北広島南門原!$H$31</f>
        <v>#N/A</v>
      </c>
      <c r="H64" s="23">
        <f>[1]北広島南門原!$L$31</f>
        <v>5.9308150183150179</v>
      </c>
      <c r="I64" s="24">
        <v>1.6666666666666665</v>
      </c>
    </row>
    <row r="65" spans="2:12" ht="17.25" customHeight="1" x14ac:dyDescent="0.15">
      <c r="B65" s="41"/>
      <c r="C65" s="11">
        <v>4</v>
      </c>
      <c r="D65" s="30" t="e">
        <f>[1]世羅下津田!$H$32</f>
        <v>#N/A</v>
      </c>
      <c r="E65" s="23">
        <f>[1]世羅下津田!$L$32</f>
        <v>0</v>
      </c>
      <c r="F65" s="24">
        <v>0</v>
      </c>
      <c r="G65" s="30" t="e">
        <f>[1]北広島南門原!$H$32</f>
        <v>#N/A</v>
      </c>
      <c r="H65" s="23">
        <f>[1]北広島南門原!$L$32</f>
        <v>14.843635531135529</v>
      </c>
      <c r="I65" s="24">
        <v>11.761904761904763</v>
      </c>
    </row>
    <row r="66" spans="2:12" ht="17.25" customHeight="1" x14ac:dyDescent="0.15">
      <c r="B66" s="41"/>
      <c r="C66" s="11">
        <v>5</v>
      </c>
      <c r="D66" s="30" t="e">
        <f>[1]世羅下津田!$H$33</f>
        <v>#N/A</v>
      </c>
      <c r="E66" s="23">
        <f>[1]世羅下津田!$L$33</f>
        <v>0</v>
      </c>
      <c r="F66" s="24">
        <v>0</v>
      </c>
      <c r="G66" s="30" t="e">
        <f>[1]北広島南門原!$H$33</f>
        <v>#N/A</v>
      </c>
      <c r="H66" s="23">
        <f>[1]北広島南門原!$L$33</f>
        <v>17.369761904761909</v>
      </c>
      <c r="I66" s="24">
        <v>20.571428571428569</v>
      </c>
    </row>
    <row r="67" spans="2:12" ht="17.25" customHeight="1" x14ac:dyDescent="0.15">
      <c r="B67" s="42"/>
      <c r="C67" s="12">
        <v>6</v>
      </c>
      <c r="D67" s="31" t="e">
        <f>[1]世羅下津田!$H$34</f>
        <v>#N/A</v>
      </c>
      <c r="E67" s="25">
        <f>[1]世羅下津田!$L$34</f>
        <v>0</v>
      </c>
      <c r="F67" s="26">
        <v>0</v>
      </c>
      <c r="G67" s="31" t="e">
        <f>[1]北広島南門原!$H$34</f>
        <v>#N/A</v>
      </c>
      <c r="H67" s="25">
        <f>[1]北広島南門原!$L$34</f>
        <v>13.497218614718616</v>
      </c>
      <c r="I67" s="26">
        <v>36</v>
      </c>
    </row>
    <row r="68" spans="2:12" ht="17.25" customHeight="1" x14ac:dyDescent="0.15">
      <c r="B68" s="40"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15">
      <c r="B69" s="41"/>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15">
      <c r="B70" s="41"/>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41"/>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41"/>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42"/>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40"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41"/>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41"/>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41"/>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41"/>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42"/>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B74:B79"/>
    <mergeCell ref="B41:C41"/>
    <mergeCell ref="D41:F41"/>
    <mergeCell ref="B50:B55"/>
    <mergeCell ref="B56:B61"/>
    <mergeCell ref="B44:B49"/>
    <mergeCell ref="D42:F42"/>
    <mergeCell ref="B42:C42"/>
    <mergeCell ref="G40:I40"/>
    <mergeCell ref="G41:I41"/>
    <mergeCell ref="G42:I42"/>
    <mergeCell ref="B62:B67"/>
    <mergeCell ref="B68:B73"/>
    <mergeCell ref="D40:F40"/>
    <mergeCell ref="B40:C40"/>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宮澤 壮一郎</cp:lastModifiedBy>
  <cp:lastPrinted>2025-07-24T02:42:53Z</cp:lastPrinted>
  <dcterms:created xsi:type="dcterms:W3CDTF">2000-05-02T04:25:08Z</dcterms:created>
  <dcterms:modified xsi:type="dcterms:W3CDTF">2025-08-07T06:08:30Z</dcterms:modified>
</cp:coreProperties>
</file>