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J111" i="9" l="1"/>
  <c r="M111" i="9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<sst xmlns="http://schemas.openxmlformats.org/spreadsheetml/2006/main" count="117" uniqueCount="41">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</sst>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 t="e">
            <v>#N/A</v>
          </cell>
          <cell r="L27">
            <v>0.99999999999999978</v>
          </cell>
        </row>
        <row r="28">
          <cell r="H28" t="e">
            <v>#N/A</v>
          </cell>
          <cell r="L28">
            <v>4.5714285714285712</v>
          </cell>
        </row>
        <row r="29">
          <cell r="H29" t="e">
            <v>#N/A</v>
          </cell>
          <cell r="L29">
            <v>10</v>
          </cell>
        </row>
        <row r="30">
          <cell r="H30" t="e">
            <v>#N/A</v>
          </cell>
          <cell r="L30">
            <v>4.2857142857142856</v>
          </cell>
        </row>
        <row r="31">
          <cell r="H31" t="e">
            <v>#N/A</v>
          </cell>
          <cell r="L31">
            <v>2.5714285714285712</v>
          </cell>
        </row>
        <row r="32">
          <cell r="H32" t="e">
            <v>#N/A</v>
          </cell>
          <cell r="L32">
            <v>7.2857142857142865</v>
          </cell>
        </row>
        <row r="33">
          <cell r="H33" t="e">
            <v>#N/A</v>
          </cell>
          <cell r="L33">
            <v>30.714285714285715</v>
          </cell>
        </row>
        <row r="34">
          <cell r="H34" t="e">
            <v>#N/A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 t="e">
            <v>#N/A</v>
          </cell>
          <cell r="L27">
            <v>7.6255102040816327</v>
          </cell>
        </row>
        <row r="28">
          <cell r="H28" t="e">
            <v>#N/A</v>
          </cell>
          <cell r="L28">
            <v>8.0663265306122458</v>
          </cell>
        </row>
        <row r="29">
          <cell r="H29" t="e">
            <v>#N/A</v>
          </cell>
          <cell r="L29">
            <v>7.9948979591836746</v>
          </cell>
        </row>
        <row r="30">
          <cell r="H30" t="e">
            <v>#N/A</v>
          </cell>
          <cell r="L30">
            <v>8.7035147392290249</v>
          </cell>
        </row>
        <row r="31">
          <cell r="H31" t="e">
            <v>#N/A</v>
          </cell>
          <cell r="L31">
            <v>8.85827664399093</v>
          </cell>
        </row>
        <row r="32">
          <cell r="H32" t="e">
            <v>#N/A</v>
          </cell>
          <cell r="L32">
            <v>9.923922902494331</v>
          </cell>
        </row>
        <row r="33">
          <cell r="H33" t="e">
            <v>#N/A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 t="e">
            <v>#N/A</v>
          </cell>
          <cell r="L26">
            <v>29.61118326118326</v>
          </cell>
        </row>
        <row r="27">
          <cell r="H27" t="e">
            <v>#N/A</v>
          </cell>
          <cell r="L27">
            <v>35.18855519480519</v>
          </cell>
        </row>
        <row r="28">
          <cell r="H28" t="e">
            <v>#N/A</v>
          </cell>
          <cell r="L28">
            <v>20.705357142857142</v>
          </cell>
        </row>
        <row r="29">
          <cell r="H29" t="e">
            <v>#N/A</v>
          </cell>
          <cell r="L29">
            <v>16.71279761904762</v>
          </cell>
        </row>
        <row r="30">
          <cell r="H30" t="e">
            <v>#N/A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 t="e">
            <v>#N/A</v>
          </cell>
        </row>
        <row r="27">
          <cell r="H27" t="e">
            <v>#N/A</v>
          </cell>
        </row>
        <row r="28">
          <cell r="H28" t="e">
            <v>#N/A</v>
          </cell>
        </row>
        <row r="29">
          <cell r="H29" t="e">
            <v>#N/A</v>
          </cell>
        </row>
        <row r="30">
          <cell r="H30" t="e">
            <v>#N/A</v>
          </cell>
        </row>
        <row r="31">
          <cell r="H31" t="e">
            <v>#N/A</v>
          </cell>
        </row>
        <row r="32">
          <cell r="H32" t="e">
            <v>#N/A</v>
          </cell>
        </row>
        <row r="33">
          <cell r="H33" t="e">
            <v>#N/A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7" zoomScale="85" zoomScaleNormal="85" zoomScaleSheetLayoutView="85" workbookViewId="0">
      <selection activeCell="J112" sqref="J112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51" t="s">
        <v>5</v>
      </c>
      <c r="C92" s="52"/>
      <c r="D92" s="45" t="s">
        <v>14</v>
      </c>
      <c r="E92" s="46"/>
      <c r="F92" s="47"/>
      <c r="G92" s="45" t="s">
        <v>26</v>
      </c>
      <c r="H92" s="46"/>
      <c r="I92" s="47"/>
      <c r="J92" s="45" t="s">
        <v>24</v>
      </c>
      <c r="K92" s="46"/>
      <c r="L92" s="47"/>
      <c r="M92" s="45" t="s">
        <v>29</v>
      </c>
      <c r="N92" s="46"/>
      <c r="O92" s="47"/>
    </row>
    <row r="93" spans="2:22" ht="17.25" customHeight="1" x14ac:dyDescent="0.15">
      <c r="B93" s="51" t="s">
        <v>0</v>
      </c>
      <c r="C93" s="52"/>
      <c r="D93" s="45" t="s">
        <v>20</v>
      </c>
      <c r="E93" s="46"/>
      <c r="F93" s="47"/>
      <c r="G93" s="45" t="s">
        <v>27</v>
      </c>
      <c r="H93" s="46"/>
      <c r="I93" s="47"/>
      <c r="J93" s="45" t="s">
        <v>21</v>
      </c>
      <c r="K93" s="46"/>
      <c r="L93" s="47"/>
      <c r="M93" s="45" t="s">
        <v>30</v>
      </c>
      <c r="N93" s="46"/>
      <c r="O93" s="47"/>
    </row>
    <row r="94" spans="2:22" ht="17.25" customHeight="1" x14ac:dyDescent="0.15">
      <c r="B94" s="51" t="s">
        <v>1</v>
      </c>
      <c r="C94" s="52"/>
      <c r="D94" s="48" t="s">
        <v>25</v>
      </c>
      <c r="E94" s="49"/>
      <c r="F94" s="50"/>
      <c r="G94" s="48" t="s">
        <v>33</v>
      </c>
      <c r="H94" s="49"/>
      <c r="I94" s="50"/>
      <c r="J94" s="48" t="s">
        <v>33</v>
      </c>
      <c r="K94" s="49"/>
      <c r="L94" s="50"/>
      <c r="M94" s="48" t="s">
        <v>31</v>
      </c>
      <c r="N94" s="49"/>
      <c r="O94" s="50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53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54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54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54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54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55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53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54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54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54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54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55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53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54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54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54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 t="e">
        <f>[1]安芸高田高宮!$H$26</f>
        <v>#N/A</v>
      </c>
      <c r="K111" s="27">
        <f>[1]安芸高田高宮!$L$26</f>
        <v>29.61118326118326</v>
      </c>
      <c r="L111" s="19">
        <v>4.2857142857142856</v>
      </c>
      <c r="M111" s="28" t="e">
        <f>[1]安芸津!$H$26</f>
        <v>#N/A</v>
      </c>
      <c r="N111" s="27" t="s">
        <v>28</v>
      </c>
      <c r="O111" s="19" t="s">
        <v>28</v>
      </c>
    </row>
    <row r="112" spans="2:15" ht="17.25" customHeight="1" x14ac:dyDescent="0.15">
      <c r="B112" s="54"/>
      <c r="C112" s="10">
        <v>5</v>
      </c>
      <c r="D112" s="28" t="e">
        <f>[1]三次三和!$H$27</f>
        <v>#N/A</v>
      </c>
      <c r="E112" s="29">
        <f>[1]三次三和!$L$27</f>
        <v>7.6255102040816327</v>
      </c>
      <c r="F112" s="30">
        <v>3.2857142857142856</v>
      </c>
      <c r="G112" s="28" t="e">
        <f>[1]世羅山中福田!$H$27</f>
        <v>#N/A</v>
      </c>
      <c r="H112" s="29">
        <f>[1]世羅山中福田!$L$27</f>
        <v>0.99999999999999978</v>
      </c>
      <c r="I112" s="30">
        <v>0.99999999999999978</v>
      </c>
      <c r="J112" s="28" t="e">
        <f>[1]安芸高田高宮!$H$27</f>
        <v>#N/A</v>
      </c>
      <c r="K112" s="27">
        <f>[1]安芸高田高宮!$L$27</f>
        <v>35.18855519480519</v>
      </c>
      <c r="L112" s="19">
        <v>5</v>
      </c>
      <c r="M112" s="28" t="e">
        <f>[1]安芸津!$H$27</f>
        <v>#N/A</v>
      </c>
      <c r="N112" s="27" t="s">
        <v>28</v>
      </c>
      <c r="O112" s="19" t="s">
        <v>28</v>
      </c>
    </row>
    <row r="113" spans="1:15" ht="17.25" customHeight="1" x14ac:dyDescent="0.15">
      <c r="B113" s="55"/>
      <c r="C113" s="11">
        <v>6</v>
      </c>
      <c r="D113" s="33" t="e">
        <f>[1]三次三和!$H$28</f>
        <v>#N/A</v>
      </c>
      <c r="E113" s="34">
        <f>[1]三次三和!$L$28</f>
        <v>8.0663265306122458</v>
      </c>
      <c r="F113" s="35">
        <v>6.2857142857142856</v>
      </c>
      <c r="G113" s="33" t="e">
        <f>[1]世羅山中福田!$H$28</f>
        <v>#N/A</v>
      </c>
      <c r="H113" s="34">
        <f>[1]世羅山中福田!$L$28</f>
        <v>4.5714285714285712</v>
      </c>
      <c r="I113" s="35">
        <v>4.5714285714285712</v>
      </c>
      <c r="J113" s="33" t="e">
        <f>[1]安芸高田高宮!$H$28</f>
        <v>#N/A</v>
      </c>
      <c r="K113" s="36">
        <f>[1]安芸高田高宮!$L$28</f>
        <v>20.705357142857142</v>
      </c>
      <c r="L113" s="37">
        <v>5.4285714285714279</v>
      </c>
      <c r="M113" s="33" t="e">
        <f>[1]安芸津!$H$28</f>
        <v>#N/A</v>
      </c>
      <c r="N113" s="36" t="s">
        <v>28</v>
      </c>
      <c r="O113" s="37" t="s">
        <v>28</v>
      </c>
    </row>
    <row r="114" spans="1:15" ht="17.25" customHeight="1" x14ac:dyDescent="0.15">
      <c r="B114" s="53" t="s">
        <v>8</v>
      </c>
      <c r="C114" s="10">
        <v>1</v>
      </c>
      <c r="D114" s="22" t="e">
        <f>[1]三次三和!$H$29</f>
        <v>#N/A</v>
      </c>
      <c r="E114" s="27">
        <f>[1]三次三和!$L$29</f>
        <v>7.9948979591836746</v>
      </c>
      <c r="F114" s="30">
        <v>6.4285714285714288</v>
      </c>
      <c r="G114" s="22" t="e">
        <f>[1]世羅山中福田!$H$29</f>
        <v>#N/A</v>
      </c>
      <c r="H114" s="25">
        <f>[1]世羅山中福田!$L$29</f>
        <v>10</v>
      </c>
      <c r="I114" s="24">
        <v>10</v>
      </c>
      <c r="J114" s="22" t="e">
        <f>[1]安芸高田高宮!$H$29</f>
        <v>#N/A</v>
      </c>
      <c r="K114" s="27">
        <f>[1]安芸高田高宮!$L$29</f>
        <v>16.71279761904762</v>
      </c>
      <c r="L114" s="19">
        <v>6.9047619047619033</v>
      </c>
      <c r="M114" s="22" t="e">
        <f>[1]安芸津!$H$29</f>
        <v>#N/A</v>
      </c>
      <c r="N114" s="27" t="s">
        <v>28</v>
      </c>
      <c r="O114" s="19" t="s">
        <v>28</v>
      </c>
    </row>
    <row r="115" spans="1:15" ht="17.25" customHeight="1" x14ac:dyDescent="0.15">
      <c r="B115" s="54"/>
      <c r="C115" s="10">
        <v>2</v>
      </c>
      <c r="D115" s="28" t="e">
        <f>[1]三次三和!$H$30</f>
        <v>#N/A</v>
      </c>
      <c r="E115" s="29">
        <f>[1]三次三和!$L$30</f>
        <v>8.7035147392290249</v>
      </c>
      <c r="F115" s="30">
        <v>1.857142857142857</v>
      </c>
      <c r="G115" s="28" t="e">
        <f>[1]世羅山中福田!$H$30</f>
        <v>#N/A</v>
      </c>
      <c r="H115" s="29">
        <f>[1]世羅山中福田!$L$30</f>
        <v>4.2857142857142856</v>
      </c>
      <c r="I115" s="30">
        <v>4.2857142857142856</v>
      </c>
      <c r="J115" s="28" t="e">
        <f>[1]安芸高田高宮!$H$30</f>
        <v>#N/A</v>
      </c>
      <c r="K115" s="27">
        <f>[1]安芸高田高宮!$L$30</f>
        <v>17.416901629072683</v>
      </c>
      <c r="L115" s="19">
        <v>10.291666666666666</v>
      </c>
      <c r="M115" s="28" t="e">
        <f>[1]安芸津!$H$30</f>
        <v>#N/A</v>
      </c>
      <c r="N115" s="27" t="s">
        <v>28</v>
      </c>
      <c r="O115" s="19" t="s">
        <v>28</v>
      </c>
    </row>
    <row r="116" spans="1:15" ht="17.25" customHeight="1" x14ac:dyDescent="0.15">
      <c r="B116" s="54"/>
      <c r="C116" s="10">
        <v>3</v>
      </c>
      <c r="D116" s="28" t="e">
        <f>[1]三次三和!$H$31</f>
        <v>#N/A</v>
      </c>
      <c r="E116" s="29">
        <f>[1]三次三和!$L$31</f>
        <v>8.85827664399093</v>
      </c>
      <c r="F116" s="30">
        <v>3</v>
      </c>
      <c r="G116" s="28" t="e">
        <f>[1]世羅山中福田!$H$31</f>
        <v>#N/A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 t="e">
        <f>[1]安芸津!$H$31</f>
        <v>#N/A</v>
      </c>
      <c r="N116" s="27" t="s">
        <v>28</v>
      </c>
      <c r="O116" s="19" t="s">
        <v>28</v>
      </c>
    </row>
    <row r="117" spans="1:15" ht="17.25" customHeight="1" x14ac:dyDescent="0.15">
      <c r="B117" s="54"/>
      <c r="C117" s="10">
        <v>4</v>
      </c>
      <c r="D117" s="28" t="e">
        <f>[1]三次三和!$H$32</f>
        <v>#N/A</v>
      </c>
      <c r="E117" s="29">
        <f>[1]三次三和!$L$32</f>
        <v>9.923922902494331</v>
      </c>
      <c r="F117" s="30">
        <v>6.4285714285714288</v>
      </c>
      <c r="G117" s="28" t="e">
        <f>[1]世羅山中福田!$H$32</f>
        <v>#N/A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 t="e">
        <f>[1]安芸津!$H$32</f>
        <v>#N/A</v>
      </c>
      <c r="N117" s="27" t="s">
        <v>28</v>
      </c>
      <c r="O117" s="19" t="s">
        <v>28</v>
      </c>
    </row>
    <row r="118" spans="1:15" ht="17.25" customHeight="1" x14ac:dyDescent="0.15">
      <c r="B118" s="54"/>
      <c r="C118" s="10">
        <v>5</v>
      </c>
      <c r="D118" s="28" t="e">
        <f>[1]三次三和!$H$33</f>
        <v>#N/A</v>
      </c>
      <c r="E118" s="29">
        <f>[1]三次三和!$L$33</f>
        <v>10.62908163265306</v>
      </c>
      <c r="F118" s="30">
        <v>2.8571428571428568</v>
      </c>
      <c r="G118" s="28" t="e">
        <f>[1]世羅山中福田!$H$33</f>
        <v>#N/A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 t="e">
        <f>[1]安芸津!$H$33</f>
        <v>#N/A</v>
      </c>
      <c r="N118" s="27" t="s">
        <v>28</v>
      </c>
      <c r="O118" s="19" t="s">
        <v>28</v>
      </c>
    </row>
    <row r="119" spans="1:15" ht="17.25" customHeight="1" x14ac:dyDescent="0.15">
      <c r="B119" s="55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 t="e">
        <f>[1]世羅山中福田!$H$34</f>
        <v>#N/A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53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54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54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54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54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55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53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54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54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54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54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55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2025-07-24T02:43:41Z</cp:lastPrinted>
  <dcterms:created xsi:type="dcterms:W3CDTF">2000-05-02T04:25:08Z</dcterms:created>
  <dcterms:modified xsi:type="dcterms:W3CDTF">2025-07-24T02:43:53Z</dcterms:modified>
</cp:coreProperties>
</file>