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30" windowWidth="14955" windowHeight="9450" tabRatio="889"/>
  </bookViews>
  <sheets>
    <sheet name="様式13 " sheetId="6" r:id="rId1"/>
  </sheets>
  <definedNames>
    <definedName name="_xlnm.Print_Area" localSheetId="0">'様式13 '!$A$1:$BI$68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<sst xmlns="http://schemas.openxmlformats.org/spreadsheetml/2006/main" xmlns:r="http://schemas.openxmlformats.org/officeDocument/2006/relationships" count="95" uniqueCount="95">
  <si>
    <t>確定負担金算定額</t>
    <rPh sb="0" eb="2">
      <t>カクテイ</t>
    </rPh>
    <rPh sb="2" eb="5">
      <t>フタンキン</t>
    </rPh>
    <rPh sb="5" eb="8">
      <t>サンテイガク</t>
    </rPh>
    <phoneticPr fontId="16"/>
  </si>
  <si>
    <t>Ａ</t>
  </si>
  <si>
    <t>確定負担金　　　　　　　　　　　　　　　　　　　　　　　　　　　　　　　　　　　　　　　　　　　　　　　　　　　　　　　　　　算定額</t>
    <rPh sb="0" eb="2">
      <t>カクテイ</t>
    </rPh>
    <rPh sb="2" eb="5">
      <t>フタンキン</t>
    </rPh>
    <rPh sb="63" eb="66">
      <t>サンテイガク</t>
    </rPh>
    <phoneticPr fontId="16"/>
  </si>
  <si>
    <t>警察職員</t>
    <rPh sb="0" eb="2">
      <t>ケイサツ</t>
    </rPh>
    <rPh sb="2" eb="4">
      <t>ショクイン</t>
    </rPh>
    <phoneticPr fontId="16"/>
  </si>
  <si>
    <t>振込銀行名</t>
    <rPh sb="0" eb="2">
      <t>フリコミ</t>
    </rPh>
    <rPh sb="2" eb="5">
      <t>ギンコウメイ</t>
    </rPh>
    <phoneticPr fontId="16"/>
  </si>
  <si>
    <t>支店</t>
    <rPh sb="0" eb="2">
      <t>シテン</t>
    </rPh>
    <phoneticPr fontId="16"/>
  </si>
  <si>
    <t>過納の場合</t>
    <rPh sb="0" eb="2">
      <t>カノウ</t>
    </rPh>
    <rPh sb="3" eb="5">
      <t>バアイ</t>
    </rPh>
    <phoneticPr fontId="16"/>
  </si>
  <si>
    <t>算　　　　　定　　　　　基　　　　　礎</t>
    <rPh sb="0" eb="7">
      <t>サンテイ</t>
    </rPh>
    <rPh sb="12" eb="19">
      <t>キソ</t>
    </rPh>
    <phoneticPr fontId="16"/>
  </si>
  <si>
    <t>Ｂ</t>
  </si>
  <si>
    <t>不足分の納付額</t>
    <rPh sb="0" eb="3">
      <t>フソクブン</t>
    </rPh>
    <rPh sb="4" eb="7">
      <t>ノウフガク</t>
    </rPh>
    <phoneticPr fontId="16"/>
  </si>
  <si>
    <t>消防職員</t>
    <rPh sb="0" eb="2">
      <t>ショウボウ</t>
    </rPh>
    <rPh sb="2" eb="4">
      <t>ショクイン</t>
    </rPh>
    <phoneticPr fontId="16"/>
  </si>
  <si>
    <t>※　次年度分への充当希望</t>
    <rPh sb="2" eb="5">
      <t>ジネンド</t>
    </rPh>
    <rPh sb="5" eb="6">
      <t>ブン</t>
    </rPh>
    <rPh sb="8" eb="10">
      <t>ジュウトウ</t>
    </rPh>
    <rPh sb="10" eb="12">
      <t>キボウ</t>
    </rPh>
    <phoneticPr fontId="16"/>
  </si>
  <si>
    <t>差引過不足額</t>
    <rPh sb="0" eb="2">
      <t>サシヒキ</t>
    </rPh>
    <rPh sb="2" eb="5">
      <t>カフソク</t>
    </rPh>
    <rPh sb="5" eb="6">
      <t>ガク</t>
    </rPh>
    <phoneticPr fontId="16"/>
  </si>
  <si>
    <t>口座番号</t>
    <rPh sb="0" eb="2">
      <t>コウザ</t>
    </rPh>
    <rPh sb="2" eb="4">
      <t>バンゴウ</t>
    </rPh>
    <phoneticPr fontId="16"/>
  </si>
  <si>
    <t>A</t>
  </si>
  <si>
    <t>運輸事業職員</t>
    <rPh sb="0" eb="2">
      <t>ウンユ</t>
    </rPh>
    <rPh sb="2" eb="4">
      <t>ジギョウ</t>
    </rPh>
    <rPh sb="4" eb="6">
      <t>ショクイン</t>
    </rPh>
    <phoneticPr fontId="16"/>
  </si>
  <si>
    <t>支部長　　殿</t>
    <rPh sb="0" eb="3">
      <t>シブチョウ</t>
    </rPh>
    <rPh sb="5" eb="6">
      <t>ドノ</t>
    </rPh>
    <phoneticPr fontId="16"/>
  </si>
  <si>
    <t>職員数</t>
    <rPh sb="0" eb="3">
      <t>ショクインスウ</t>
    </rPh>
    <phoneticPr fontId="16"/>
  </si>
  <si>
    <t>義務教育学校職員　　　　　　　　　　　　　　　　　　　　　　　　　　　　　　　　　　　　　　　　　　　　　　　　　　　以外の教育職員</t>
    <rPh sb="0" eb="2">
      <t>ギム</t>
    </rPh>
    <rPh sb="2" eb="4">
      <t>キョウイク</t>
    </rPh>
    <rPh sb="4" eb="6">
      <t>ガッコウ</t>
    </rPh>
    <rPh sb="6" eb="8">
      <t>ショクイン</t>
    </rPh>
    <rPh sb="59" eb="61">
      <t>イガイ</t>
    </rPh>
    <rPh sb="62" eb="64">
      <t>キョウイク</t>
    </rPh>
    <rPh sb="64" eb="66">
      <t>ショクイン</t>
    </rPh>
    <phoneticPr fontId="16"/>
  </si>
  <si>
    <t>報告年月日</t>
    <rPh sb="0" eb="2">
      <t>ホウコク</t>
    </rPh>
    <rPh sb="2" eb="5">
      <t>ネンガッピ</t>
    </rPh>
    <phoneticPr fontId="16"/>
  </si>
  <si>
    <t>B</t>
  </si>
  <si>
    <t>振込み</t>
    <rPh sb="0" eb="2">
      <t>フリコ</t>
    </rPh>
    <phoneticPr fontId="16"/>
  </si>
  <si>
    <t>振込先銀行名</t>
    <rPh sb="0" eb="3">
      <t>フリコミサキ</t>
    </rPh>
    <rPh sb="3" eb="6">
      <t>ギンコウメイ</t>
    </rPh>
    <phoneticPr fontId="16"/>
  </si>
  <si>
    <t>（内線）</t>
    <rPh sb="1" eb="3">
      <t>ナイセン</t>
    </rPh>
    <phoneticPr fontId="16"/>
  </si>
  <si>
    <t>差引　　　　　　　　　　　　　　　　　　　　　　　　　　　　　　　　　　　　　　　　　　　　　　　　　　　　　　　　　　過不足額</t>
    <rPh sb="0" eb="2">
      <t>サシヒキ</t>
    </rPh>
    <rPh sb="60" eb="63">
      <t>カフソク</t>
    </rPh>
    <rPh sb="63" eb="64">
      <t>ガク</t>
    </rPh>
    <phoneticPr fontId="16"/>
  </si>
  <si>
    <t>銀行</t>
    <rPh sb="0" eb="2">
      <t>ギンコウ</t>
    </rPh>
    <phoneticPr fontId="16"/>
  </si>
  <si>
    <t>概算負担金算定額</t>
    <rPh sb="0" eb="2">
      <t>ガイサン</t>
    </rPh>
    <rPh sb="2" eb="5">
      <t>フタンキン</t>
    </rPh>
    <rPh sb="5" eb="8">
      <t>サンテイガク</t>
    </rPh>
    <phoneticPr fontId="16"/>
  </si>
  <si>
    <t>口座名</t>
    <rPh sb="0" eb="3">
      <t>コウザメイ</t>
    </rPh>
    <phoneticPr fontId="16"/>
  </si>
  <si>
    <t>(Ａ－Ｂ)</t>
  </si>
  <si>
    <t>給与の総額</t>
    <rPh sb="0" eb="2">
      <t>キュウヨ</t>
    </rPh>
    <rPh sb="3" eb="5">
      <t>ソウガク</t>
    </rPh>
    <phoneticPr fontId="16"/>
  </si>
  <si>
    <t>振込み以外の送金方法</t>
    <rPh sb="0" eb="2">
      <t>フリコ</t>
    </rPh>
    <rPh sb="3" eb="5">
      <t>イガイ</t>
    </rPh>
    <rPh sb="6" eb="8">
      <t>ソウキン</t>
    </rPh>
    <rPh sb="8" eb="10">
      <t>ホウホウ</t>
    </rPh>
    <phoneticPr fontId="16"/>
  </si>
  <si>
    <t>電話番号</t>
    <rPh sb="0" eb="2">
      <t>デンワ</t>
    </rPh>
    <rPh sb="2" eb="4">
      <t>バンゴウ</t>
    </rPh>
    <phoneticPr fontId="16"/>
  </si>
  <si>
    <t>不足の場合</t>
    <rPh sb="0" eb="2">
      <t>フソク</t>
    </rPh>
    <rPh sb="3" eb="5">
      <t>バアイ</t>
    </rPh>
    <phoneticPr fontId="16"/>
  </si>
  <si>
    <t>備　　　　　　　　考</t>
    <rPh sb="0" eb="10">
      <t>ビコウ</t>
    </rPh>
    <phoneticPr fontId="16"/>
  </si>
  <si>
    <t>不足分の納付年月日</t>
    <rPh sb="0" eb="3">
      <t>フソクブン</t>
    </rPh>
    <rPh sb="4" eb="6">
      <t>ノウフガク</t>
    </rPh>
    <rPh sb="6" eb="9">
      <t>ネンガッピ</t>
    </rPh>
    <phoneticPr fontId="16"/>
  </si>
  <si>
    <t>振込先銀行名</t>
    <rPh sb="0" eb="2">
      <t>フリコミ</t>
    </rPh>
    <rPh sb="2" eb="3">
      <t>サキ</t>
    </rPh>
    <rPh sb="3" eb="6">
      <t>ギンコウメイ</t>
    </rPh>
    <phoneticPr fontId="16"/>
  </si>
  <si>
    <t>電気・ガス・水道　　　　　　　　　　　　　　　　　　　　　　　　　　　　　　　　　　　　　　　　　　　　　　　　　　　　　　　事業職員</t>
    <rPh sb="0" eb="2">
      <t>デンキ</t>
    </rPh>
    <rPh sb="6" eb="8">
      <t>スイドウ</t>
    </rPh>
    <rPh sb="63" eb="65">
      <t>ジギョウ</t>
    </rPh>
    <rPh sb="65" eb="67">
      <t>ショクイン</t>
    </rPh>
    <phoneticPr fontId="16"/>
  </si>
  <si>
    <t>C</t>
  </si>
  <si>
    <t>区分</t>
    <rPh sb="0" eb="2">
      <t>クブン</t>
    </rPh>
    <phoneticPr fontId="16"/>
  </si>
  <si>
    <t>円</t>
    <rPh sb="0" eb="1">
      <t>エン</t>
    </rPh>
    <phoneticPr fontId="16"/>
  </si>
  <si>
    <t>給与費総額</t>
    <rPh sb="0" eb="3">
      <t>キュウヨヒ</t>
    </rPh>
    <rPh sb="3" eb="5">
      <t>ソウガク</t>
    </rPh>
    <phoneticPr fontId="16"/>
  </si>
  <si>
    <t>左のうち　　　　　　　　　　　　　　　　　　　　　　　　　　　　　　　　　　　　　　　　　　　　　　　　　　　　　　　　　　　　　　　退職手当額</t>
    <rPh sb="0" eb="1">
      <t>ヒダリ</t>
    </rPh>
    <rPh sb="67" eb="69">
      <t>タイショク</t>
    </rPh>
    <rPh sb="69" eb="71">
      <t>テアテ</t>
    </rPh>
    <rPh sb="71" eb="72">
      <t>ガク</t>
    </rPh>
    <phoneticPr fontId="16"/>
  </si>
  <si>
    <t>負担金　　　　　　　　　　　　　　　　　　　　　　　　　　　　　　　　　　　　　　　　　　　　　　　　　　　　　　　　　　　　　　　　　　　　　　割合</t>
    <rPh sb="0" eb="3">
      <t>フタンキン</t>
    </rPh>
    <rPh sb="73" eb="75">
      <t>ワリアイ</t>
    </rPh>
    <phoneticPr fontId="16"/>
  </si>
  <si>
    <t>過納△</t>
    <rPh sb="0" eb="2">
      <t>カノウ</t>
    </rPh>
    <phoneticPr fontId="16"/>
  </si>
  <si>
    <t>清掃事業職員</t>
    <rPh sb="0" eb="2">
      <t>セイソウ</t>
    </rPh>
    <rPh sb="2" eb="4">
      <t>ジギョウ</t>
    </rPh>
    <rPh sb="4" eb="6">
      <t>ショクイン</t>
    </rPh>
    <phoneticPr fontId="16"/>
  </si>
  <si>
    <t>所属課、係名</t>
    <rPh sb="0" eb="2">
      <t>ショゾク</t>
    </rPh>
    <rPh sb="2" eb="3">
      <t>カ</t>
    </rPh>
    <rPh sb="4" eb="5">
      <t>カカ</t>
    </rPh>
    <rPh sb="5" eb="6">
      <t>メイ</t>
    </rPh>
    <phoneticPr fontId="16"/>
  </si>
  <si>
    <t>概算負担金　　　　　　　　　　　　　　　　　　　　　　　　　　　　　　　　　　　　　　　　　　　　　　　　　　　　　　　　　　　　　　　　　　　　　　　　　算定額</t>
    <rPh sb="0" eb="2">
      <t>ガイサン</t>
    </rPh>
    <rPh sb="2" eb="5">
      <t>フタンキン</t>
    </rPh>
    <rPh sb="78" eb="81">
      <t>サンテイガク</t>
    </rPh>
    <phoneticPr fontId="16"/>
  </si>
  <si>
    <t>不足　</t>
    <rPh sb="0" eb="2">
      <t>フソク</t>
    </rPh>
    <phoneticPr fontId="16"/>
  </si>
  <si>
    <t>備考</t>
    <rPh sb="0" eb="2">
      <t>ビコウ</t>
    </rPh>
    <phoneticPr fontId="16"/>
  </si>
  <si>
    <t>(A-B)</t>
  </si>
  <si>
    <t>義務教育学校職員</t>
    <rPh sb="0" eb="2">
      <t>ギム</t>
    </rPh>
    <rPh sb="2" eb="4">
      <t>キョウイク</t>
    </rPh>
    <rPh sb="4" eb="6">
      <t>ガッコウ</t>
    </rPh>
    <rPh sb="6" eb="8">
      <t>ショクイン</t>
    </rPh>
    <phoneticPr fontId="16"/>
  </si>
  <si>
    <t>月</t>
    <rPh sb="0" eb="1">
      <t>ツキ</t>
    </rPh>
    <phoneticPr fontId="16"/>
  </si>
  <si>
    <t>船員</t>
    <rPh sb="0" eb="2">
      <t>センイン</t>
    </rPh>
    <phoneticPr fontId="16"/>
  </si>
  <si>
    <t xml:space="preserve">        ３　「差引過不足額」の欄の不足額が100円未満の場合は納付は必要としないこと。ただし、この報告書は、必ず提出すること。</t>
  </si>
  <si>
    <t>人</t>
    <rPh sb="0" eb="1">
      <t>ニン</t>
    </rPh>
    <phoneticPr fontId="16"/>
  </si>
  <si>
    <t>その他の職員</t>
    <rPh sb="0" eb="3">
      <t>ソノタ</t>
    </rPh>
    <rPh sb="4" eb="6">
      <t>ショクイン</t>
    </rPh>
    <phoneticPr fontId="16"/>
  </si>
  <si>
    <t>　地方公務員災害補償基金</t>
    <rPh sb="1" eb="6">
      <t>チホウコウムイン</t>
    </rPh>
    <rPh sb="6" eb="8">
      <t>サイガイ</t>
    </rPh>
    <rPh sb="8" eb="10">
      <t>ホショウ</t>
    </rPh>
    <rPh sb="10" eb="12">
      <t>キキン</t>
    </rPh>
    <phoneticPr fontId="16"/>
  </si>
  <si>
    <t>計</t>
    <rPh sb="0" eb="1">
      <t>ケイ</t>
    </rPh>
    <phoneticPr fontId="16"/>
  </si>
  <si>
    <t>報告書作成者の</t>
    <rPh sb="0" eb="3">
      <t>ホウコクショ</t>
    </rPh>
    <rPh sb="3" eb="6">
      <t>サクセイシャ</t>
    </rPh>
    <phoneticPr fontId="16"/>
  </si>
  <si>
    <t>(E-F)</t>
  </si>
  <si>
    <t>職、氏名</t>
    <rPh sb="0" eb="1">
      <t>ショク</t>
    </rPh>
    <rPh sb="2" eb="4">
      <t>シメイ</t>
    </rPh>
    <phoneticPr fontId="16"/>
  </si>
  <si>
    <t>※　還付希望</t>
    <rPh sb="2" eb="4">
      <t>カンプ</t>
    </rPh>
    <rPh sb="4" eb="6">
      <t>キボウ</t>
    </rPh>
    <phoneticPr fontId="16"/>
  </si>
  <si>
    <t>報告書を提出します。</t>
    <rPh sb="0" eb="3">
      <t>ホウコクショ</t>
    </rPh>
    <rPh sb="4" eb="6">
      <t>テイシュツ</t>
    </rPh>
    <phoneticPr fontId="16"/>
  </si>
  <si>
    <t>別紙様式第１３号</t>
    <rPh sb="0" eb="2">
      <t>ベッシ</t>
    </rPh>
    <rPh sb="2" eb="4">
      <t>ヨウシキ</t>
    </rPh>
    <rPh sb="4" eb="5">
      <t>ダイ</t>
    </rPh>
    <rPh sb="7" eb="8">
      <t>ゴウ</t>
    </rPh>
    <phoneticPr fontId="16"/>
  </si>
  <si>
    <t>D</t>
  </si>
  <si>
    <t>(C×D)</t>
  </si>
  <si>
    <t>E</t>
  </si>
  <si>
    <t>F</t>
  </si>
  <si>
    <t>G</t>
  </si>
  <si>
    <t>年</t>
    <rPh sb="0" eb="1">
      <t>ネン</t>
    </rPh>
    <phoneticPr fontId="16"/>
  </si>
  <si>
    <t>日</t>
    <rPh sb="0" eb="1">
      <t>ヒ</t>
    </rPh>
    <phoneticPr fontId="16"/>
  </si>
  <si>
    <t>年度負担金へ充当</t>
    <rPh sb="0" eb="2">
      <t>ネンド</t>
    </rPh>
    <rPh sb="2" eb="5">
      <t>フタンキン</t>
    </rPh>
    <rPh sb="6" eb="8">
      <t>ジュウトウ</t>
    </rPh>
    <phoneticPr fontId="16"/>
  </si>
  <si>
    <t>地方公共団体等名及び長名</t>
    <rPh sb="0" eb="2">
      <t>チホウ</t>
    </rPh>
    <rPh sb="2" eb="4">
      <t>コウキョウ</t>
    </rPh>
    <rPh sb="4" eb="6">
      <t>ダンタイ</t>
    </rPh>
    <rPh sb="6" eb="7">
      <t>ナド</t>
    </rPh>
    <rPh sb="7" eb="8">
      <t>ナ</t>
    </rPh>
    <rPh sb="8" eb="9">
      <t>オヨ</t>
    </rPh>
    <rPh sb="10" eb="11">
      <t>チョウ</t>
    </rPh>
    <rPh sb="11" eb="12">
      <t>メイ</t>
    </rPh>
    <phoneticPr fontId="16"/>
  </si>
  <si>
    <t>　</t>
  </si>
  <si>
    <t xml:space="preserve">        ４　「不足分の納付額」が「差引過不足額」の欄の不足額と異なる場合は、不足額が100円未満の場合を除き、「備考」の欄にその理由を記入すること。</t>
  </si>
  <si>
    <t>　　　　　年　　　月　　　日</t>
    <rPh sb="5" eb="6">
      <t>ネン</t>
    </rPh>
    <rPh sb="9" eb="10">
      <t>ツキ</t>
    </rPh>
    <rPh sb="13" eb="14">
      <t>ヒ</t>
    </rPh>
    <phoneticPr fontId="16"/>
  </si>
  <si>
    <t xml:space="preserve">        ５　「過納の場合」の欄は、「還付希望」・「次年度分への充当希望」のうちいずれか希望するほうの欄の※印を○で囲み、当該欄に必要事項を記入すること。</t>
  </si>
  <si>
    <t xml:space="preserve">        ２　「義務教育学校職員以外の教育職員」の欄には、教育委員会の事務職員、公立義務教育諸学校の学校用務員等が含まれること。</t>
    <rPh sb="53" eb="55">
      <t>ガッコウ</t>
    </rPh>
    <phoneticPr fontId="1"/>
  </si>
  <si>
    <t>（注）　１　標題及び本文中の〔　　〕の欄には、普通・特別の別を記入すること。</t>
  </si>
  <si>
    <t xml:space="preserve">        ２　「差引過不足額」の欄には、「不足」・「過納」のうちいずれか該当するほうを○で囲むこと。</t>
  </si>
  <si>
    <t>（注）　１　「義務教育学校職員」及び「警察職員」の欄は、市町村、一部事務組合等は該当がないこと。</t>
  </si>
  <si>
    <t>　　　　　①　新設団体に係る数値をそれぞれの合併関係団体分に相当するものに分割し、それぞれ別葉にして作成すること。</t>
  </si>
  <si>
    <t>　　　　　③　「負担金割合」の欄には、当該合併年度における合併前の負担金率を記入すること。</t>
  </si>
  <si>
    <t>　　　　　　（例えば、Ａ市とＢ市が新設合併してＣ市となった場合は、Ｃ市（旧Ａ市相当分）とＣ市（旧Ｂ市相当分）に分割し、それぞれ別葉とする。）</t>
  </si>
  <si>
    <t>地方公共団体等名</t>
    <rPh sb="0" eb="2">
      <t>チホウ</t>
    </rPh>
    <rPh sb="2" eb="4">
      <t>コウキョウ</t>
    </rPh>
    <rPh sb="4" eb="6">
      <t>ダンタイ</t>
    </rPh>
    <rPh sb="7" eb="8">
      <t>ナ</t>
    </rPh>
    <phoneticPr fontId="16"/>
  </si>
  <si>
    <t xml:space="preserve">        ７　和暦表記とすること。</t>
    <rPh sb="10" eb="12">
      <t>ワレキ</t>
    </rPh>
    <rPh sb="12" eb="14">
      <t>ヒョウキ</t>
    </rPh>
    <phoneticPr fontId="16"/>
  </si>
  <si>
    <t>ただし、「義務教育学校職員」の欄は、指定都市は該当するものであること。</t>
    <rPh sb="5" eb="7">
      <t>ギム</t>
    </rPh>
    <rPh sb="7" eb="9">
      <t>キョウイク</t>
    </rPh>
    <rPh sb="9" eb="11">
      <t>ガッコウ</t>
    </rPh>
    <rPh sb="11" eb="13">
      <t>ショクイン</t>
    </rPh>
    <rPh sb="15" eb="16">
      <t>ラン</t>
    </rPh>
    <rPh sb="18" eb="20">
      <t>シテイ</t>
    </rPh>
    <rPh sb="20" eb="22">
      <t>トシ</t>
    </rPh>
    <rPh sb="23" eb="25">
      <t>ガイトウ</t>
    </rPh>
    <phoneticPr fontId="1"/>
  </si>
  <si>
    <t>　　　　３　「給与費総額」の欄には、児童手当は含まれないこと。</t>
  </si>
  <si>
    <t xml:space="preserve">        ４　年度途中（４月１日以外の日）に新設合併した場合で、合併関係団体にメリット制適用団体が含まれているときは、当該合併年度分については、次のとおり
          とすること。</t>
  </si>
  <si>
    <t>　　　　　②「職員数」、「給与費総額」、「左のうち退職手当額」の欄には、合併した年度の決算に計上された職員数、給与費総額、退職手当額を合併関係団体の当該
            合併年度の決算（打ち切り決算）に計上された給与の総額（Ｃ欄に記載されるべき金額）で按分した数値を記入すること。</t>
    <rPh sb="72" eb="73">
      <t>タイ</t>
    </rPh>
    <rPh sb="74" eb="76">
      <t>トウガイ</t>
    </rPh>
    <phoneticPr fontId="16"/>
  </si>
  <si>
    <t xml:space="preserve">        ６　年度途中（４月１日以外の日）に新設合併した場合で、合併関係団体にメリット制適用団体が含まれているときは、当該合併年度分については、新設団体の
          確定負担金をそれぞれの合併関係団体分に相当するものに分割し、それぞれ別葉にして作成すること。（例えば、Ａ市とＢ市が新設合併してＣ市となった場合   
          は、Ｃ市（旧Ａ市相当分）とＣ市（旧Ｂ市相当分）に分割し、それぞれ別葉とする。この場合、「地方公共団体等名」の欄には、Ｃ市（旧Ａ市相当分）又は
          Ｃ市（旧Ｂ市相当分）と記入すること。_x000c_</t>
    <rPh sb="75" eb="77">
      <t>シンセツ</t>
    </rPh>
    <rPh sb="77" eb="79">
      <t>ダンタイ</t>
    </rPh>
    <rPh sb="143" eb="144">
      <t>シ</t>
    </rPh>
    <rPh sb="146" eb="147">
      <t>シ</t>
    </rPh>
    <rPh sb="148" eb="150">
      <t>シンセツ</t>
    </rPh>
    <rPh sb="150" eb="152">
      <t>ガッペイ</t>
    </rPh>
    <rPh sb="155" eb="156">
      <t>シ</t>
    </rPh>
    <rPh sb="160" eb="162">
      <t>バアイ</t>
    </rPh>
    <rPh sb="216" eb="218">
      <t>バアイ</t>
    </rPh>
    <rPh sb="220" eb="222">
      <t>チホウ</t>
    </rPh>
    <rPh sb="222" eb="224">
      <t>コウキョウ</t>
    </rPh>
    <rPh sb="224" eb="226">
      <t>ダンタイ</t>
    </rPh>
    <rPh sb="226" eb="227">
      <t>トウ</t>
    </rPh>
    <rPh sb="227" eb="228">
      <t>メイ</t>
    </rPh>
    <rPh sb="230" eb="231">
      <t>ラン</t>
    </rPh>
    <rPh sb="235" eb="236">
      <t>シ</t>
    </rPh>
    <rPh sb="237" eb="238">
      <t>キュウ</t>
    </rPh>
    <rPh sb="239" eb="240">
      <t>シ</t>
    </rPh>
    <rPh sb="240" eb="243">
      <t>ソウトウブン</t>
    </rPh>
    <rPh sb="244" eb="245">
      <t>マタ</t>
    </rPh>
    <phoneticPr fontId="16"/>
  </si>
  <si>
    <t>定款別表第２</t>
    <rPh sb="0" eb="2">
      <t>テイカン</t>
    </rPh>
    <rPh sb="2" eb="4">
      <t>ベッピョウ</t>
    </rPh>
    <rPh sb="4" eb="5">
      <t>ダイ</t>
    </rPh>
    <phoneticPr fontId="1"/>
  </si>
  <si>
    <t>令和６年度確定負担金（〔普通〕負担金）報告書</t>
    <rPh sb="0" eb="2">
      <t>レイワ</t>
    </rPh>
    <rPh sb="3" eb="5">
      <t>ネンド</t>
    </rPh>
    <rPh sb="5" eb="7">
      <t>カクテイ</t>
    </rPh>
    <rPh sb="7" eb="10">
      <t>フタンキン</t>
    </rPh>
    <rPh sb="12" eb="14">
      <t>フツウ</t>
    </rPh>
    <rPh sb="15" eb="18">
      <t>フタンキン</t>
    </rPh>
    <rPh sb="19" eb="22">
      <t>ホウコクショ</t>
    </rPh>
    <phoneticPr fontId="16"/>
  </si>
  <si>
    <t>　地方公務員災害補償法施行規則第４６条の規定に基づき、上記のとおり、令和６年度確定負担金（〔普通〕負担金）</t>
    <rPh sb="1" eb="6">
      <t>チホウコウムイン</t>
    </rPh>
    <rPh sb="6" eb="8">
      <t>サイガイ</t>
    </rPh>
    <rPh sb="8" eb="11">
      <t>ホショウホウ</t>
    </rPh>
    <rPh sb="11" eb="13">
      <t>セコウ</t>
    </rPh>
    <rPh sb="13" eb="15">
      <t>キソク</t>
    </rPh>
    <rPh sb="15" eb="16">
      <t>ダイ</t>
    </rPh>
    <rPh sb="18" eb="19">
      <t>ジョウ</t>
    </rPh>
    <rPh sb="20" eb="21">
      <t>キテイ</t>
    </rPh>
    <rPh sb="21" eb="22">
      <t>テイ</t>
    </rPh>
    <rPh sb="23" eb="24">
      <t>モト</t>
    </rPh>
    <rPh sb="27" eb="29">
      <t>ジョウキ</t>
    </rPh>
    <rPh sb="34" eb="36">
      <t>レイワ</t>
    </rPh>
    <rPh sb="37" eb="39">
      <t>ネンド</t>
    </rPh>
    <rPh sb="39" eb="41">
      <t>カクテイ</t>
    </rPh>
    <rPh sb="41" eb="44">
      <t>フタンキン</t>
    </rPh>
    <rPh sb="46" eb="48">
      <t>フツウ</t>
    </rPh>
    <rPh sb="49" eb="52">
      <t>フタンキン</t>
    </rPh>
    <phoneticPr fontId="16"/>
  </si>
  <si>
    <t>呉市</t>
    <rPh sb="0" eb="2">
      <t>クレシ</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</si>
</sst>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quot;△ &quot;#,##0"/>
    <numFmt numFmtId="177" formatCode="0.0000_ "/>
    <numFmt numFmtId="178" formatCode="#,##0_);[Red]\(#,##0\)"/>
    <numFmt numFmtId="179" formatCode="#,##0_ "/>
  </numFmts>
  <fonts count="17">
    <font>
      <sz val="12"/>
      <color auto="1"/>
      <name val="ＭＳ 明朝"/>
      <family val="1"/>
    </font>
    <font>
      <sz val="6"/>
      <color auto="1"/>
      <name val="ＭＳ 明朝"/>
      <family val="1"/>
    </font>
    <font>
      <sz val="10"/>
      <color auto="1"/>
      <name val="ＭＳ 明朝"/>
      <family val="1"/>
    </font>
    <font>
      <sz val="11"/>
      <color auto="1"/>
      <name val="ＭＳ 明朝"/>
      <family val="1"/>
    </font>
    <font>
      <sz val="9"/>
      <color auto="1"/>
      <name val="ＭＳ 明朝"/>
      <family val="1"/>
    </font>
    <font>
      <b/>
      <sz val="11"/>
      <color auto="1"/>
      <name val="ＭＳ ゴシック"/>
      <family val="3"/>
    </font>
    <font>
      <sz val="14"/>
      <color auto="1"/>
      <name val="ＭＳ 明朝"/>
      <family val="1"/>
    </font>
    <font>
      <sz val="8"/>
      <color auto="1"/>
      <name val="ＭＳ ゴシック"/>
      <family val="3"/>
    </font>
    <font>
      <sz val="11"/>
      <color auto="1"/>
      <name val="游ゴシック"/>
      <family val="3"/>
    </font>
    <font>
      <sz val="10"/>
      <color auto="1"/>
      <name val="ＭＳ ゴシック"/>
      <family val="3"/>
    </font>
    <font>
      <sz val="12"/>
      <color auto="1"/>
      <name val="ＭＳ ゴシック"/>
      <family val="3"/>
    </font>
    <font>
      <sz val="14"/>
      <color auto="1"/>
      <name val="游ゴシック"/>
      <family val="3"/>
    </font>
    <font>
      <sz val="9"/>
      <color auto="1"/>
      <name val="游ゴシック"/>
      <family val="3"/>
    </font>
    <font>
      <sz val="10"/>
      <color auto="1"/>
      <name val="游ゴシック"/>
      <family val="3"/>
    </font>
    <font>
      <sz val="16"/>
      <color auto="1"/>
      <name val="ＭＳ 明朝"/>
      <family val="1"/>
    </font>
    <font>
      <sz val="14"/>
      <color auto="1"/>
      <name val="ＭＳ ゴシック"/>
      <family val="3"/>
    </font>
    <font>
      <sz val="6"/>
      <color auto="1"/>
      <name val="ＭＳ Ｐ明朝"/>
      <family val="1"/>
    </font>
  </fonts>
  <fills count="2">
    <fill>
      <patternFill patternType="none"/>
    </fill>
    <fill>
      <patternFill patternType="gray125"/>
    </fill>
  </fills>
  <borders count="58">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diagonalUp="1">
      <left style="thin">
        <color indexed="64"/>
      </left>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style="thin">
        <color indexed="64"/>
      </top>
      <bottom/>
      <diagonal style="thin">
        <color indexed="64"/>
      </diagonal>
    </border>
    <border diagonalUp="1">
      <left/>
      <right/>
      <top/>
      <bottom style="medium">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medium">
        <color indexed="64"/>
      </bottom>
      <diagonal style="thin">
        <color indexed="64"/>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s>
  <cellStyleXfs count="1">
    <xf numFmtId="0" fontId="0" fillId="0" borderId="0"/>
  </cellStyleXfs>
  <cellXfs count="185">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vertical="top"/>
    </xf>
    <xf numFmtId="0" fontId="0" fillId="0" borderId="0" xfId="0" applyAlignment="1">
      <alignment vertical="top" wrapText="1"/>
    </xf>
    <xf numFmtId="0" fontId="2" fillId="0" borderId="0" xfId="0" applyFont="1" applyAlignment="1">
      <alignment horizontal="distributed" vertical="center"/>
    </xf>
    <xf numFmtId="0" fontId="4" fillId="0" borderId="0" xfId="0" applyFont="1" applyAlignment="1">
      <alignment horizontal="distributed" vertical="center"/>
    </xf>
    <xf numFmtId="0" fontId="5" fillId="0" borderId="0" xfId="0" applyFont="1" applyAlignment="1">
      <alignment vertical="center"/>
    </xf>
    <xf numFmtId="0" fontId="6" fillId="0" borderId="0" xfId="0" applyFont="1" applyAlignment="1">
      <alignment horizontal="center" vertical="center"/>
    </xf>
    <xf numFmtId="0" fontId="0" fillId="0" borderId="0" xfId="0" applyFont="1" applyAlignment="1">
      <alignment horizontal="center"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vertical="top"/>
    </xf>
    <xf numFmtId="0" fontId="2" fillId="0" borderId="0" xfId="0" applyFont="1" applyAlignment="1">
      <alignment horizontal="left" vertical="top" wrapText="1"/>
    </xf>
    <xf numFmtId="0" fontId="2" fillId="0" borderId="0" xfId="0" applyNumberFormat="1" applyFont="1" applyBorder="1" applyAlignment="1">
      <alignment horizontal="left" vertical="top" wrapText="1"/>
    </xf>
    <xf numFmtId="0" fontId="5" fillId="0" borderId="0" xfId="0" applyFont="1" applyBorder="1" applyAlignment="1">
      <alignment vertical="center"/>
    </xf>
    <xf numFmtId="0" fontId="6" fillId="0" borderId="0" xfId="0" applyFont="1" applyBorder="1" applyAlignment="1">
      <alignment horizontal="center" vertical="center"/>
    </xf>
    <xf numFmtId="0" fontId="2" fillId="0" borderId="7" xfId="0" applyFont="1" applyBorder="1" applyAlignment="1">
      <alignment horizontal="distributed" vertical="center"/>
    </xf>
    <xf numFmtId="0" fontId="2" fillId="0" borderId="4" xfId="0" applyFont="1" applyBorder="1" applyAlignment="1">
      <alignment horizontal="distributed" vertical="center"/>
    </xf>
    <xf numFmtId="0" fontId="4" fillId="0" borderId="3" xfId="0" applyFont="1" applyBorder="1" applyAlignment="1">
      <alignment horizontal="distributed" vertical="center"/>
    </xf>
    <xf numFmtId="0" fontId="2" fillId="0" borderId="0" xfId="0" applyFont="1" applyBorder="1" applyAlignment="1">
      <alignment horizontal="center" vertical="top"/>
    </xf>
    <xf numFmtId="0" fontId="2" fillId="0" borderId="0" xfId="0" applyFont="1" applyAlignment="1">
      <alignment vertical="top" wrapText="1"/>
    </xf>
    <xf numFmtId="0" fontId="2" fillId="0" borderId="0" xfId="0" applyFont="1" applyAlignment="1">
      <alignment vertical="center" wrapText="1"/>
    </xf>
    <xf numFmtId="0" fontId="2" fillId="0" borderId="8" xfId="0" applyFont="1" applyBorder="1" applyAlignment="1">
      <alignment horizontal="distributed" vertical="center"/>
    </xf>
    <xf numFmtId="0" fontId="2" fillId="0" borderId="9" xfId="0" applyFont="1" applyBorder="1" applyAlignment="1">
      <alignment horizontal="distributed" vertical="center"/>
    </xf>
    <xf numFmtId="0" fontId="2" fillId="0" borderId="10" xfId="0" applyFont="1" applyBorder="1" applyAlignment="1">
      <alignment horizontal="distributed" vertical="center"/>
    </xf>
    <xf numFmtId="0" fontId="2" fillId="0" borderId="11" xfId="0" applyFont="1" applyBorder="1" applyAlignment="1">
      <alignment horizontal="distributed" vertical="center"/>
    </xf>
    <xf numFmtId="0" fontId="2" fillId="0" borderId="12" xfId="0" applyFont="1" applyBorder="1" applyAlignment="1">
      <alignment vertical="center"/>
    </xf>
    <xf numFmtId="0" fontId="2" fillId="0" borderId="13" xfId="0" applyFont="1" applyBorder="1" applyAlignment="1">
      <alignment horizontal="left" vertical="distributed" wrapText="1"/>
    </xf>
    <xf numFmtId="0" fontId="2" fillId="0" borderId="14" xfId="0" applyFont="1" applyBorder="1" applyAlignment="1">
      <alignment vertical="center"/>
    </xf>
    <xf numFmtId="0" fontId="0" fillId="0" borderId="0" xfId="0" applyBorder="1" applyAlignment="1">
      <alignment horizontal="left" vertical="center"/>
    </xf>
    <xf numFmtId="0" fontId="3" fillId="0" borderId="0" xfId="0" applyFont="1" applyBorder="1" applyAlignment="1">
      <alignment horizontal="left" vertical="center"/>
    </xf>
    <xf numFmtId="0" fontId="0" fillId="0" borderId="0" xfId="0" applyFont="1" applyBorder="1" applyAlignment="1">
      <alignment horizontal="center" vertical="center"/>
    </xf>
    <xf numFmtId="0" fontId="2" fillId="0" borderId="15" xfId="0" applyFont="1" applyBorder="1" applyAlignment="1">
      <alignment horizontal="distributed" vertical="center"/>
    </xf>
    <xf numFmtId="0" fontId="4" fillId="0" borderId="10" xfId="0" applyFont="1" applyBorder="1" applyAlignment="1">
      <alignment horizontal="distributed" vertical="center"/>
    </xf>
    <xf numFmtId="0" fontId="2" fillId="0" borderId="0" xfId="0" applyFont="1" applyBorder="1" applyAlignment="1">
      <alignment horizontal="distributed" vertical="center" wrapText="1"/>
    </xf>
    <xf numFmtId="0" fontId="2" fillId="0" borderId="11" xfId="0" applyFont="1" applyBorder="1" applyAlignment="1">
      <alignment horizontal="distributed" vertical="center" wrapText="1"/>
    </xf>
    <xf numFmtId="0" fontId="2" fillId="0" borderId="10" xfId="0" applyFont="1" applyBorder="1" applyAlignment="1">
      <alignment horizontal="distributed" vertical="center" wrapText="1"/>
    </xf>
    <xf numFmtId="0" fontId="2" fillId="0" borderId="16" xfId="0" applyFont="1" applyBorder="1" applyAlignment="1">
      <alignment horizontal="distributed" vertical="center" wrapText="1"/>
    </xf>
    <xf numFmtId="0" fontId="0" fillId="0" borderId="0" xfId="0" applyAlignment="1">
      <alignment wrapText="1"/>
    </xf>
    <xf numFmtId="0" fontId="0" fillId="0" borderId="0" xfId="0" applyAlignment="1">
      <alignment vertical="center" wrapText="1"/>
    </xf>
    <xf numFmtId="0" fontId="2" fillId="0" borderId="17" xfId="0" applyFont="1" applyBorder="1" applyAlignment="1">
      <alignment horizontal="distributed" vertical="center"/>
    </xf>
    <xf numFmtId="0" fontId="2" fillId="0" borderId="18" xfId="0" applyFont="1" applyBorder="1" applyAlignment="1">
      <alignment horizontal="distributed" vertical="distributed" wrapText="1"/>
    </xf>
    <xf numFmtId="0" fontId="2" fillId="0" borderId="19" xfId="0" applyFont="1" applyBorder="1" applyAlignment="1">
      <alignment horizontal="distributed" vertical="distributed" wrapText="1"/>
    </xf>
    <xf numFmtId="0" fontId="2" fillId="0" borderId="20" xfId="0" applyFont="1" applyBorder="1" applyAlignment="1">
      <alignment horizontal="distributed" vertical="center"/>
    </xf>
    <xf numFmtId="0" fontId="2" fillId="0" borderId="0" xfId="0" applyFont="1" applyBorder="1" applyAlignment="1">
      <alignment horizontal="distributed" vertical="center"/>
    </xf>
    <xf numFmtId="0" fontId="2" fillId="0" borderId="0" xfId="0" applyFont="1" applyBorder="1" applyAlignment="1">
      <alignment horizontal="distributed" vertical="top"/>
    </xf>
    <xf numFmtId="0" fontId="2" fillId="0" borderId="0" xfId="0" applyFont="1" applyBorder="1" applyAlignment="1">
      <alignment horizontal="right" vertical="top"/>
    </xf>
    <xf numFmtId="0" fontId="2" fillId="0" borderId="0" xfId="0" applyFont="1" applyBorder="1" applyAlignment="1">
      <alignment horizontal="left" vertical="top"/>
    </xf>
    <xf numFmtId="0" fontId="0" fillId="0" borderId="0" xfId="0" applyAlignment="1">
      <alignment horizontal="left" vertical="top" wrapText="1"/>
    </xf>
    <xf numFmtId="0" fontId="2" fillId="0" borderId="21" xfId="0" applyFont="1" applyBorder="1" applyAlignment="1">
      <alignment horizontal="distributed" vertical="center"/>
    </xf>
    <xf numFmtId="0" fontId="2" fillId="0" borderId="22" xfId="0" applyFont="1" applyBorder="1" applyAlignment="1">
      <alignment horizontal="distributed" vertical="center"/>
    </xf>
    <xf numFmtId="0" fontId="4" fillId="0" borderId="12" xfId="0" applyFont="1" applyBorder="1" applyAlignment="1">
      <alignment horizontal="distributed" vertical="center"/>
    </xf>
    <xf numFmtId="0" fontId="2" fillId="0" borderId="13"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horizontal="distributed" vertical="center"/>
    </xf>
    <xf numFmtId="0" fontId="2" fillId="0" borderId="24" xfId="0" applyFont="1" applyBorder="1" applyAlignment="1">
      <alignment horizontal="distributed" vertical="center"/>
    </xf>
    <xf numFmtId="0" fontId="4" fillId="0" borderId="25" xfId="0" applyFont="1" applyBorder="1" applyAlignment="1">
      <alignment horizontal="right" vertical="center"/>
    </xf>
    <xf numFmtId="0" fontId="7" fillId="0" borderId="26" xfId="0" applyFont="1" applyBorder="1" applyAlignment="1">
      <alignment vertical="center"/>
    </xf>
    <xf numFmtId="0" fontId="7" fillId="0" borderId="24" xfId="0" applyFont="1" applyBorder="1" applyAlignment="1">
      <alignment vertical="center"/>
    </xf>
    <xf numFmtId="0" fontId="7" fillId="0" borderId="27" xfId="0" applyFont="1" applyBorder="1" applyAlignment="1">
      <alignment vertical="center"/>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4" fillId="0" borderId="10" xfId="0" applyFont="1" applyBorder="1" applyAlignment="1">
      <alignment horizontal="right" vertical="center"/>
    </xf>
    <xf numFmtId="176" fontId="8" fillId="0" borderId="0" xfId="0" applyNumberFormat="1" applyFont="1" applyBorder="1" applyAlignment="1">
      <alignment horizontal="right" vertical="center" shrinkToFit="1"/>
    </xf>
    <xf numFmtId="176" fontId="8" fillId="0" borderId="11" xfId="0" applyNumberFormat="1" applyFont="1" applyBorder="1" applyAlignment="1">
      <alignment horizontal="right" vertical="center" shrinkToFit="1"/>
    </xf>
    <xf numFmtId="176" fontId="8" fillId="0" borderId="16" xfId="0" applyNumberFormat="1" applyFont="1" applyBorder="1" applyAlignment="1">
      <alignment horizontal="right" vertical="center" shrinkToFit="1"/>
    </xf>
    <xf numFmtId="0" fontId="2" fillId="0" borderId="8" xfId="0" applyFont="1" applyBorder="1" applyAlignment="1">
      <alignment vertical="center"/>
    </xf>
    <xf numFmtId="0" fontId="2" fillId="0" borderId="9" xfId="0" applyFont="1" applyBorder="1" applyAlignment="1">
      <alignmen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28" xfId="0" applyFont="1" applyBorder="1" applyAlignment="1">
      <alignment horizontal="distributed" vertical="center"/>
    </xf>
    <xf numFmtId="0" fontId="2" fillId="0" borderId="29" xfId="0" applyFont="1" applyBorder="1" applyAlignment="1">
      <alignment horizontal="distributed" vertical="center"/>
    </xf>
    <xf numFmtId="0" fontId="9" fillId="0" borderId="30" xfId="0" applyFont="1" applyBorder="1" applyAlignment="1">
      <alignment vertical="center"/>
    </xf>
    <xf numFmtId="0" fontId="9" fillId="0" borderId="28" xfId="0" applyFont="1" applyBorder="1" applyAlignment="1">
      <alignment vertical="center"/>
    </xf>
    <xf numFmtId="0" fontId="10" fillId="0" borderId="25" xfId="0" applyFont="1" applyFill="1" applyBorder="1" applyAlignment="1">
      <alignment horizontal="center" vertical="center"/>
    </xf>
    <xf numFmtId="0" fontId="10" fillId="0" borderId="24" xfId="0" applyFont="1" applyFill="1" applyBorder="1" applyAlignment="1">
      <alignment horizontal="center" vertical="center"/>
    </xf>
    <xf numFmtId="0" fontId="9" fillId="0" borderId="29" xfId="0" applyFont="1" applyBorder="1" applyAlignment="1">
      <alignment vertical="center"/>
    </xf>
    <xf numFmtId="0" fontId="4" fillId="0" borderId="12" xfId="0" applyFont="1" applyBorder="1" applyAlignment="1">
      <alignment horizontal="right" vertical="center"/>
    </xf>
    <xf numFmtId="0" fontId="7" fillId="0" borderId="13" xfId="0" applyFont="1" applyBorder="1" applyAlignment="1">
      <alignment vertical="center"/>
    </xf>
    <xf numFmtId="0" fontId="7" fillId="0" borderId="22" xfId="0" applyFont="1" applyBorder="1" applyAlignment="1">
      <alignment vertical="center"/>
    </xf>
    <xf numFmtId="0" fontId="7" fillId="0" borderId="14" xfId="0" applyFont="1" applyBorder="1" applyAlignment="1">
      <alignment vertical="center"/>
    </xf>
    <xf numFmtId="0" fontId="9" fillId="0" borderId="15" xfId="0" applyFont="1" applyBorder="1" applyAlignment="1">
      <alignment vertical="center"/>
    </xf>
    <xf numFmtId="0" fontId="9" fillId="0" borderId="9" xfId="0" applyFont="1" applyBorder="1" applyAlignment="1">
      <alignment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9" xfId="0" applyFont="1" applyBorder="1" applyAlignment="1">
      <alignment horizontal="center" vertical="center" wrapText="1"/>
    </xf>
    <xf numFmtId="0" fontId="10" fillId="0" borderId="31"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applyAlignment="1">
      <alignment horizontal="center" vertical="center"/>
    </xf>
    <xf numFmtId="0" fontId="2" fillId="0" borderId="0" xfId="0" applyFont="1" applyBorder="1" applyAlignment="1">
      <alignment horizontal="center" vertical="center"/>
    </xf>
    <xf numFmtId="176" fontId="11" fillId="0" borderId="15" xfId="0" applyNumberFormat="1" applyFont="1" applyBorder="1" applyAlignment="1">
      <alignment horizontal="right" vertical="center"/>
    </xf>
    <xf numFmtId="176" fontId="11" fillId="0" borderId="9" xfId="0" applyNumberFormat="1" applyFont="1" applyBorder="1" applyAlignment="1">
      <alignment horizontal="right" vertical="center"/>
    </xf>
    <xf numFmtId="176" fontId="11" fillId="0" borderId="10" xfId="0" applyNumberFormat="1" applyFont="1" applyBorder="1" applyAlignment="1">
      <alignment horizontal="right" vertical="center"/>
    </xf>
    <xf numFmtId="0" fontId="11" fillId="0" borderId="11" xfId="0" applyFont="1" applyBorder="1" applyAlignment="1">
      <alignment horizontal="right" vertical="center"/>
    </xf>
    <xf numFmtId="0" fontId="10" fillId="0" borderId="9" xfId="0" applyFont="1" applyBorder="1" applyAlignment="1">
      <alignment vertical="center"/>
    </xf>
    <xf numFmtId="0" fontId="11" fillId="0" borderId="10" xfId="0" applyFont="1" applyBorder="1" applyAlignment="1">
      <alignment horizontal="right" vertical="center"/>
    </xf>
    <xf numFmtId="0" fontId="10" fillId="0" borderId="9" xfId="0" applyFont="1" applyBorder="1" applyAlignment="1">
      <alignment horizontal="center" vertical="center"/>
    </xf>
    <xf numFmtId="176" fontId="12" fillId="0" borderId="0" xfId="0" applyNumberFormat="1" applyFont="1" applyBorder="1" applyAlignment="1">
      <alignment horizontal="right" vertical="center" shrinkToFit="1"/>
    </xf>
    <xf numFmtId="176" fontId="12" fillId="0" borderId="11" xfId="0" applyNumberFormat="1" applyFont="1" applyBorder="1" applyAlignment="1">
      <alignment horizontal="right" vertical="center" shrinkToFit="1"/>
    </xf>
    <xf numFmtId="176" fontId="12" fillId="0" borderId="16" xfId="0" applyNumberFormat="1" applyFont="1" applyBorder="1" applyAlignment="1">
      <alignment horizontal="right" vertical="center" shrinkToFit="1"/>
    </xf>
    <xf numFmtId="0" fontId="2" fillId="0" borderId="15" xfId="0" applyFont="1" applyBorder="1" applyAlignment="1">
      <alignment vertical="center"/>
    </xf>
    <xf numFmtId="0" fontId="2" fillId="0" borderId="11" xfId="0" applyFont="1" applyBorder="1" applyAlignment="1">
      <alignment horizontal="center" vertical="center"/>
    </xf>
    <xf numFmtId="0" fontId="9" fillId="0" borderId="0" xfId="0" applyFont="1" applyBorder="1" applyAlignment="1">
      <alignment vertical="center"/>
    </xf>
    <xf numFmtId="0" fontId="9" fillId="0" borderId="11" xfId="0" applyFont="1" applyBorder="1" applyAlignment="1">
      <alignment vertical="center"/>
    </xf>
    <xf numFmtId="0" fontId="9" fillId="0" borderId="31" xfId="0" applyFont="1" applyBorder="1" applyAlignment="1">
      <alignment vertical="center"/>
    </xf>
    <xf numFmtId="0" fontId="2" fillId="0" borderId="7" xfId="0" applyFont="1" applyBorder="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vertical="center"/>
    </xf>
    <xf numFmtId="0" fontId="2" fillId="0" borderId="35" xfId="0" applyFont="1" applyBorder="1" applyAlignment="1">
      <alignment vertical="center"/>
    </xf>
    <xf numFmtId="0" fontId="2" fillId="0" borderId="36" xfId="0" applyFont="1" applyBorder="1" applyAlignment="1">
      <alignment vertical="center"/>
    </xf>
    <xf numFmtId="0" fontId="2" fillId="0" borderId="37" xfId="0" applyFont="1" applyBorder="1" applyAlignment="1">
      <alignment vertical="center"/>
    </xf>
    <xf numFmtId="0" fontId="2" fillId="0" borderId="15"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vertical="center"/>
    </xf>
    <xf numFmtId="0" fontId="3" fillId="0" borderId="0" xfId="0" applyFont="1" applyBorder="1" applyAlignment="1">
      <alignment horizontal="distributed" vertical="center"/>
    </xf>
    <xf numFmtId="0" fontId="10" fillId="0" borderId="38" xfId="0" applyFont="1" applyFill="1" applyBorder="1" applyAlignment="1">
      <alignment horizontal="distributed" vertical="center"/>
    </xf>
    <xf numFmtId="0" fontId="2" fillId="0" borderId="39" xfId="0" applyFont="1" applyBorder="1" applyAlignment="1">
      <alignment horizontal="center" vertical="top" wrapText="1"/>
    </xf>
    <xf numFmtId="0" fontId="2" fillId="0" borderId="19" xfId="0" applyFont="1" applyBorder="1" applyAlignment="1">
      <alignment horizontal="center" vertical="top" wrapText="1"/>
    </xf>
    <xf numFmtId="0" fontId="10" fillId="0" borderId="28" xfId="0" applyFont="1" applyFill="1" applyBorder="1" applyAlignment="1">
      <alignment horizontal="center" vertical="center"/>
    </xf>
    <xf numFmtId="0" fontId="2" fillId="0" borderId="38" xfId="0" applyFont="1" applyBorder="1" applyAlignment="1">
      <alignment horizontal="distributed" vertical="distributed" wrapText="1"/>
    </xf>
    <xf numFmtId="0" fontId="2" fillId="0" borderId="39" xfId="0" applyFont="1" applyBorder="1" applyAlignment="1">
      <alignment horizontal="distributed" vertical="distributed" wrapText="1"/>
    </xf>
    <xf numFmtId="0" fontId="2" fillId="0" borderId="10" xfId="0" applyFont="1" applyBorder="1" applyAlignment="1">
      <alignment horizontal="left" vertical="center"/>
    </xf>
    <xf numFmtId="0" fontId="2" fillId="0" borderId="0" xfId="0" applyFont="1" applyBorder="1" applyAlignment="1">
      <alignment horizontal="left" vertical="center"/>
    </xf>
    <xf numFmtId="0" fontId="2" fillId="0" borderId="16" xfId="0" applyFont="1" applyBorder="1" applyAlignment="1">
      <alignment horizontal="left" vertical="center"/>
    </xf>
    <xf numFmtId="0" fontId="4" fillId="0" borderId="0" xfId="0" applyFont="1" applyBorder="1" applyAlignment="1">
      <alignment vertical="center"/>
    </xf>
    <xf numFmtId="0" fontId="4" fillId="0" borderId="26" xfId="0" applyFont="1" applyBorder="1" applyAlignment="1">
      <alignment vertical="center"/>
    </xf>
    <xf numFmtId="0" fontId="4" fillId="0" borderId="24" xfId="0" applyFont="1" applyBorder="1" applyAlignment="1">
      <alignment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10" xfId="0" applyFont="1" applyBorder="1" applyAlignment="1">
      <alignment horizontal="center" vertical="center"/>
    </xf>
    <xf numFmtId="177" fontId="13" fillId="0" borderId="0" xfId="0" applyNumberFormat="1" applyFont="1" applyBorder="1" applyAlignment="1">
      <alignment horizontal="center" vertical="center" shrinkToFit="1"/>
    </xf>
    <xf numFmtId="178" fontId="13" fillId="0" borderId="9" xfId="0" applyNumberFormat="1" applyFont="1" applyBorder="1" applyAlignment="1">
      <alignment horizontal="center" vertical="center" shrinkToFit="1"/>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0" fillId="0" borderId="0" xfId="0" applyFont="1" applyBorder="1" applyAlignment="1">
      <alignment horizontal="left" vertical="center" wrapText="1"/>
    </xf>
    <xf numFmtId="0" fontId="2" fillId="0" borderId="21" xfId="0" applyFont="1" applyBorder="1" applyAlignment="1">
      <alignment vertical="center"/>
    </xf>
    <xf numFmtId="0" fontId="4" fillId="0" borderId="13" xfId="0" applyFont="1" applyBorder="1" applyAlignment="1">
      <alignment vertical="center"/>
    </xf>
    <xf numFmtId="0" fontId="4" fillId="0" borderId="22" xfId="0" applyFont="1" applyBorder="1" applyAlignment="1">
      <alignment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14" fillId="0" borderId="46" xfId="0" applyFont="1" applyBorder="1" applyAlignment="1">
      <alignment horizontal="center" vertical="center"/>
    </xf>
    <xf numFmtId="0" fontId="14" fillId="0" borderId="47" xfId="0" applyFont="1" applyBorder="1" applyAlignment="1">
      <alignment horizontal="center" vertical="center"/>
    </xf>
    <xf numFmtId="0" fontId="0" fillId="0" borderId="10" xfId="0" applyFont="1" applyBorder="1" applyAlignment="1">
      <alignment horizontal="left" vertical="center"/>
    </xf>
    <xf numFmtId="0" fontId="0" fillId="0" borderId="16" xfId="0" quotePrefix="1" applyFont="1" applyBorder="1" applyAlignment="1">
      <alignment horizontal="left" vertical="center"/>
    </xf>
    <xf numFmtId="0" fontId="3" fillId="0" borderId="0" xfId="0" applyFont="1" applyBorder="1" applyAlignment="1">
      <alignment horizontal="center" vertical="center"/>
    </xf>
    <xf numFmtId="179" fontId="8" fillId="0" borderId="0" xfId="0" applyNumberFormat="1" applyFont="1" applyBorder="1" applyAlignment="1">
      <alignment horizontal="right" vertical="center" shrinkToFit="1"/>
    </xf>
    <xf numFmtId="179" fontId="8" fillId="0" borderId="11" xfId="0" applyNumberFormat="1" applyFont="1" applyBorder="1" applyAlignment="1">
      <alignment horizontal="right" vertical="center" shrinkToFit="1"/>
    </xf>
    <xf numFmtId="179" fontId="8" fillId="0" borderId="16" xfId="0" applyNumberFormat="1" applyFont="1" applyBorder="1" applyAlignment="1">
      <alignment horizontal="right" vertical="center" shrinkToFit="1"/>
    </xf>
    <xf numFmtId="0" fontId="2" fillId="0" borderId="48" xfId="0" applyFont="1" applyBorder="1" applyAlignment="1">
      <alignment vertical="center"/>
    </xf>
    <xf numFmtId="0" fontId="2" fillId="0" borderId="49" xfId="0" applyFont="1" applyBorder="1" applyAlignment="1">
      <alignment vertical="center"/>
    </xf>
    <xf numFmtId="0" fontId="0" fillId="0" borderId="16" xfId="0" applyFont="1" applyBorder="1" applyAlignment="1">
      <alignment horizontal="left" vertical="center"/>
    </xf>
    <xf numFmtId="0" fontId="10" fillId="0" borderId="8" xfId="0" applyFont="1" applyBorder="1" applyAlignment="1">
      <alignment horizontal="center" vertical="center"/>
    </xf>
    <xf numFmtId="0" fontId="10" fillId="0" borderId="9" xfId="0" applyFont="1" applyBorder="1" applyAlignment="1">
      <alignment horizontal="left" vertical="center" wrapText="1"/>
    </xf>
    <xf numFmtId="0" fontId="10" fillId="0" borderId="9" xfId="0" applyFont="1" applyBorder="1" applyAlignment="1">
      <alignment horizontal="left" vertical="center"/>
    </xf>
    <xf numFmtId="0" fontId="15" fillId="0" borderId="9" xfId="0" applyFont="1" applyBorder="1" applyAlignment="1">
      <alignment horizontal="center" vertical="center"/>
    </xf>
    <xf numFmtId="0" fontId="2" fillId="0" borderId="8" xfId="0" applyFont="1" applyBorder="1" applyAlignment="1">
      <alignment horizontal="center" vertical="center"/>
    </xf>
    <xf numFmtId="0" fontId="2" fillId="0" borderId="9" xfId="0" quotePrefix="1" applyFont="1" applyBorder="1" applyAlignment="1">
      <alignment vertical="center"/>
    </xf>
    <xf numFmtId="0" fontId="10" fillId="0" borderId="8" xfId="0" applyFont="1" applyBorder="1" applyAlignment="1">
      <alignment horizontal="center" vertical="center" wrapText="1"/>
    </xf>
    <xf numFmtId="0" fontId="2" fillId="0" borderId="16" xfId="0" applyFont="1" applyBorder="1" applyAlignment="1">
      <alignment horizontal="center" vertical="center"/>
    </xf>
    <xf numFmtId="0" fontId="0" fillId="0" borderId="16" xfId="0" applyFont="1" applyBorder="1" applyAlignment="1">
      <alignment horizontal="center" vertical="center"/>
    </xf>
    <xf numFmtId="0" fontId="14" fillId="0" borderId="50" xfId="0" applyFont="1" applyBorder="1" applyAlignment="1">
      <alignment horizontal="center" vertical="center"/>
    </xf>
    <xf numFmtId="0" fontId="2" fillId="0" borderId="51" xfId="0" applyFont="1" applyBorder="1" applyAlignment="1">
      <alignment horizontal="center" vertical="center"/>
    </xf>
    <xf numFmtId="0" fontId="9" fillId="0" borderId="52" xfId="0" applyFont="1" applyBorder="1" applyAlignment="1">
      <alignment vertical="center"/>
    </xf>
    <xf numFmtId="0" fontId="2" fillId="0" borderId="53" xfId="0" applyFont="1" applyBorder="1" applyAlignment="1">
      <alignment vertical="center"/>
    </xf>
    <xf numFmtId="0" fontId="2" fillId="0" borderId="54" xfId="0" applyFont="1" applyBorder="1" applyAlignment="1">
      <alignment vertical="center"/>
    </xf>
    <xf numFmtId="0" fontId="2" fillId="0" borderId="55" xfId="0" applyFont="1" applyBorder="1" applyAlignment="1">
      <alignment vertical="center"/>
    </xf>
    <xf numFmtId="0" fontId="4" fillId="0" borderId="26" xfId="0" applyFont="1" applyBorder="1" applyAlignment="1">
      <alignment horizontal="distributed" vertical="center"/>
    </xf>
    <xf numFmtId="0" fontId="2" fillId="0" borderId="26" xfId="0" applyFont="1" applyBorder="1" applyAlignment="1">
      <alignment vertical="center"/>
    </xf>
    <xf numFmtId="0" fontId="2" fillId="0" borderId="24" xfId="0" applyFont="1" applyBorder="1" applyAlignment="1">
      <alignment vertical="center"/>
    </xf>
    <xf numFmtId="0" fontId="2" fillId="0" borderId="27" xfId="0" applyFont="1" applyBorder="1" applyAlignment="1">
      <alignment vertical="center"/>
    </xf>
    <xf numFmtId="0" fontId="4" fillId="0" borderId="0" xfId="0" applyFont="1" applyBorder="1" applyAlignment="1">
      <alignment horizontal="distributed" vertical="center"/>
    </xf>
    <xf numFmtId="0" fontId="2" fillId="0" borderId="11" xfId="0" applyFont="1" applyBorder="1" applyAlignment="1">
      <alignment horizontal="left" vertical="center"/>
    </xf>
    <xf numFmtId="0" fontId="2" fillId="0" borderId="56" xfId="0" applyFont="1" applyBorder="1" applyAlignment="1">
      <alignment horizontal="distributed" vertical="center"/>
    </xf>
    <xf numFmtId="0" fontId="2" fillId="0" borderId="57" xfId="0" applyFont="1" applyBorder="1" applyAlignment="1">
      <alignment horizontal="distributed" vertical="center"/>
    </xf>
    <xf numFmtId="0" fontId="4" fillId="0" borderId="54" xfId="0" applyFont="1" applyBorder="1" applyAlignment="1">
      <alignment horizontal="distributed" vertical="center"/>
    </xf>
    <xf numFmtId="0" fontId="2" fillId="0" borderId="57" xfId="0" applyFont="1" applyBorder="1" applyAlignment="1">
      <alignment vertical="center"/>
    </xf>
    <xf numFmtId="0" fontId="2" fillId="0" borderId="0" xfId="0" applyFont="1" applyAlignment="1">
      <alignment horizontal="left" vertical="center"/>
    </xf>
  </cellXfs>
  <cellStyles count="1">
    <cellStyle name="標準" xfId="0" builtinId="0"/>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K68"/>
  <sheetViews>
    <sheetView tabSelected="1" view="pageBreakPreview" topLeftCell="A34" zoomScale="90" zoomScaleNormal="90" zoomScaleSheetLayoutView="90" workbookViewId="0">
      <selection activeCell="AG56" sqref="AG56:AI56"/>
    </sheetView>
  </sheetViews>
  <sheetFormatPr defaultColWidth="9" defaultRowHeight="12"/>
  <cols>
    <col min="1" max="1" width="1.625" style="1" customWidth="1"/>
    <col min="2" max="7" width="2.625" style="1" customWidth="1"/>
    <col min="8" max="8" width="1.625" style="1" customWidth="1"/>
    <col min="9" max="9" width="1" style="1" customWidth="1"/>
    <col min="10" max="12" width="2.625" style="1" customWidth="1"/>
    <col min="13" max="14" width="1" style="1" customWidth="1"/>
    <col min="15" max="18" width="3.5" style="1" customWidth="1"/>
    <col min="19" max="19" width="1.625" style="1" customWidth="1"/>
    <col min="20" max="20" width="1" style="1" customWidth="1"/>
    <col min="21" max="24" width="2.625" style="1" customWidth="1"/>
    <col min="25" max="25" width="1.625" style="1" customWidth="1"/>
    <col min="26" max="26" width="1" style="1" customWidth="1"/>
    <col min="27" max="30" width="3.5" style="1" customWidth="1"/>
    <col min="31" max="31" width="1.625" style="1" customWidth="1"/>
    <col min="32" max="32" width="1" style="1" customWidth="1"/>
    <col min="33" max="35" width="3.25" style="1" customWidth="1"/>
    <col min="36" max="36" width="1.625" style="1" customWidth="1"/>
    <col min="37" max="37" width="1" style="1" customWidth="1"/>
    <col min="38" max="42" width="2.875" style="1" customWidth="1"/>
    <col min="43" max="43" width="1.625" style="1" customWidth="1"/>
    <col min="44" max="44" width="1" style="1" customWidth="1"/>
    <col min="45" max="48" width="3.25" style="1" customWidth="1"/>
    <col min="49" max="49" width="1.625" style="1" customWidth="1"/>
    <col min="50" max="50" width="1" style="1" customWidth="1"/>
    <col min="51" max="51" width="2.625" style="1" customWidth="1"/>
    <col min="52" max="52" width="2.25" style="1" customWidth="1"/>
    <col min="53" max="53" width="1.875" style="1" customWidth="1"/>
    <col min="54" max="54" width="2.75" style="1" customWidth="1"/>
    <col min="55" max="55" width="2.625" style="1" customWidth="1"/>
    <col min="56" max="56" width="1.625" style="1" customWidth="1"/>
    <col min="57" max="57" width="1" style="1" customWidth="1"/>
    <col min="58" max="60" width="2.625" style="1" customWidth="1"/>
    <col min="61" max="61" width="1" style="1" customWidth="1"/>
    <col min="62" max="76" width="2.625" style="1" customWidth="1"/>
    <col min="77" max="16384" width="9" style="1"/>
  </cols>
  <sheetData>
    <row r="1" spans="1:53" ht="20.100000000000001" customHeight="1">
      <c r="A1" s="7" t="s">
        <v>63</v>
      </c>
    </row>
    <row r="2" spans="1:53" ht="20.100000000000001" customHeight="1">
      <c r="A2" s="8" t="s">
        <v>92</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row>
    <row r="3" spans="1:53" ht="12" customHeight="1">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row>
    <row r="4" spans="1:53" ht="39.950000000000003" customHeight="1">
      <c r="Z4" s="112"/>
      <c r="AA4" s="119" t="s">
        <v>84</v>
      </c>
      <c r="AB4" s="119"/>
      <c r="AC4" s="119"/>
      <c r="AD4" s="119"/>
      <c r="AE4" s="119"/>
      <c r="AF4" s="119"/>
      <c r="AG4" s="119"/>
      <c r="AH4" s="119"/>
      <c r="AI4" s="119"/>
      <c r="AJ4" s="143"/>
      <c r="AK4" s="148" t="s">
        <v>94</v>
      </c>
      <c r="AL4" s="149"/>
      <c r="AM4" s="149"/>
      <c r="AN4" s="149"/>
      <c r="AO4" s="149"/>
      <c r="AP4" s="149"/>
      <c r="AQ4" s="149"/>
      <c r="AR4" s="149"/>
      <c r="AS4" s="149"/>
      <c r="AT4" s="149"/>
      <c r="AU4" s="149"/>
      <c r="AV4" s="149"/>
      <c r="AW4" s="149"/>
      <c r="AX4" s="149"/>
      <c r="AY4" s="149"/>
      <c r="AZ4" s="149"/>
      <c r="BA4" s="168"/>
    </row>
    <row r="5" spans="1:53" ht="39.950000000000003" customHeight="1">
      <c r="A5" s="10"/>
      <c r="B5" s="28" t="s">
        <v>0</v>
      </c>
      <c r="C5" s="28"/>
      <c r="D5" s="28"/>
      <c r="E5" s="28"/>
      <c r="F5" s="28"/>
      <c r="G5" s="28"/>
      <c r="H5" s="28"/>
      <c r="I5" s="28"/>
      <c r="J5" s="28"/>
      <c r="K5" s="72"/>
      <c r="L5" s="74" t="s">
        <v>1</v>
      </c>
      <c r="M5" s="78"/>
      <c r="N5" s="87"/>
      <c r="O5" s="87"/>
      <c r="P5" s="87"/>
      <c r="Q5" s="97"/>
      <c r="R5" s="97"/>
      <c r="S5" s="97"/>
      <c r="T5" s="97"/>
      <c r="U5" s="97"/>
      <c r="V5" s="97"/>
      <c r="W5" s="97"/>
      <c r="X5" s="107" t="s">
        <v>39</v>
      </c>
      <c r="Y5" s="87"/>
      <c r="Z5" s="113"/>
      <c r="AA5" s="55"/>
      <c r="AB5" s="123"/>
      <c r="AC5" s="127" t="s">
        <v>21</v>
      </c>
      <c r="AD5" s="28" t="s">
        <v>22</v>
      </c>
      <c r="AE5" s="28"/>
      <c r="AF5" s="28"/>
      <c r="AG5" s="28"/>
      <c r="AH5" s="28"/>
      <c r="AI5" s="28"/>
      <c r="AJ5" s="28"/>
      <c r="AK5" s="28"/>
      <c r="AL5" s="28"/>
      <c r="AM5" s="156"/>
      <c r="AN5" s="78"/>
      <c r="AO5" s="159"/>
      <c r="AP5" s="159"/>
      <c r="AQ5" s="159"/>
      <c r="AR5" s="159"/>
      <c r="AS5" s="163" t="s">
        <v>25</v>
      </c>
      <c r="AT5" s="163"/>
      <c r="AU5" s="165"/>
      <c r="AV5" s="165"/>
      <c r="AW5" s="165"/>
      <c r="AX5" s="165"/>
      <c r="AY5" s="163" t="s">
        <v>5</v>
      </c>
      <c r="AZ5" s="163"/>
      <c r="BA5" s="169"/>
    </row>
    <row r="6" spans="1:53" ht="39.950000000000003" customHeight="1">
      <c r="A6" s="11"/>
      <c r="B6" s="29" t="s">
        <v>26</v>
      </c>
      <c r="C6" s="29"/>
      <c r="D6" s="29"/>
      <c r="E6" s="29"/>
      <c r="F6" s="29"/>
      <c r="G6" s="29"/>
      <c r="H6" s="29"/>
      <c r="I6" s="29"/>
      <c r="J6" s="29"/>
      <c r="K6" s="73"/>
      <c r="L6" s="75" t="s">
        <v>8</v>
      </c>
      <c r="M6" s="79"/>
      <c r="N6" s="88"/>
      <c r="O6" s="88"/>
      <c r="P6" s="88"/>
      <c r="Q6" s="98"/>
      <c r="R6" s="98"/>
      <c r="S6" s="98"/>
      <c r="T6" s="98"/>
      <c r="U6" s="98"/>
      <c r="V6" s="98"/>
      <c r="W6" s="98"/>
      <c r="X6" s="73" t="s">
        <v>39</v>
      </c>
      <c r="Y6" s="88"/>
      <c r="Z6" s="114"/>
      <c r="AA6" s="33" t="s">
        <v>6</v>
      </c>
      <c r="AB6" s="124" t="s">
        <v>61</v>
      </c>
      <c r="AC6" s="128"/>
      <c r="AD6" s="29" t="s">
        <v>27</v>
      </c>
      <c r="AE6" s="29"/>
      <c r="AF6" s="29"/>
      <c r="AG6" s="29"/>
      <c r="AH6" s="29"/>
      <c r="AI6" s="29"/>
      <c r="AJ6" s="29"/>
      <c r="AK6" s="29"/>
      <c r="AL6" s="29"/>
      <c r="AM6" s="157"/>
      <c r="AN6" s="79"/>
      <c r="AO6" s="160"/>
      <c r="AP6" s="160"/>
      <c r="AQ6" s="160"/>
      <c r="AR6" s="160"/>
      <c r="AS6" s="160"/>
      <c r="AT6" s="160"/>
      <c r="AU6" s="160"/>
      <c r="AV6" s="160"/>
      <c r="AW6" s="160"/>
      <c r="AX6" s="160"/>
      <c r="AY6" s="160"/>
      <c r="AZ6" s="160"/>
      <c r="BA6" s="170"/>
    </row>
    <row r="7" spans="1:53" ht="39.950000000000003" customHeight="1">
      <c r="A7" s="12"/>
      <c r="B7" s="30" t="s">
        <v>12</v>
      </c>
      <c r="C7" s="30"/>
      <c r="D7" s="30"/>
      <c r="E7" s="30"/>
      <c r="F7" s="30"/>
      <c r="G7" s="30"/>
      <c r="H7" s="30"/>
      <c r="I7" s="30"/>
      <c r="J7" s="66" t="s">
        <v>28</v>
      </c>
      <c r="K7" s="66"/>
      <c r="L7" s="66"/>
      <c r="M7" s="80"/>
      <c r="N7" s="89"/>
      <c r="O7" s="93" t="s">
        <v>47</v>
      </c>
      <c r="P7" s="93"/>
      <c r="Q7" s="99"/>
      <c r="R7" s="102"/>
      <c r="S7" s="102"/>
      <c r="T7" s="102"/>
      <c r="U7" s="102"/>
      <c r="V7" s="102"/>
      <c r="W7" s="102"/>
      <c r="X7" s="96" t="s">
        <v>39</v>
      </c>
      <c r="Y7" s="109"/>
      <c r="Z7" s="114"/>
      <c r="AA7" s="33"/>
      <c r="AB7" s="124"/>
      <c r="AC7" s="48"/>
      <c r="AD7" s="29" t="s">
        <v>13</v>
      </c>
      <c r="AE7" s="29"/>
      <c r="AF7" s="29"/>
      <c r="AG7" s="29"/>
      <c r="AH7" s="29"/>
      <c r="AI7" s="29"/>
      <c r="AJ7" s="29"/>
      <c r="AK7" s="29"/>
      <c r="AL7" s="29"/>
      <c r="AM7" s="157"/>
      <c r="AN7" s="79"/>
      <c r="AO7" s="103"/>
      <c r="AP7" s="103"/>
      <c r="AQ7" s="95"/>
      <c r="AR7" s="95"/>
      <c r="AS7" s="164"/>
      <c r="AT7" s="103"/>
      <c r="AU7" s="103"/>
      <c r="AV7" s="103"/>
      <c r="AW7" s="103"/>
      <c r="AX7" s="103"/>
      <c r="AY7" s="103"/>
      <c r="AZ7" s="103"/>
      <c r="BA7" s="170"/>
    </row>
    <row r="8" spans="1:53" ht="39.950000000000003" customHeight="1">
      <c r="A8" s="13"/>
      <c r="B8" s="31"/>
      <c r="C8" s="31"/>
      <c r="D8" s="31"/>
      <c r="E8" s="31"/>
      <c r="F8" s="31"/>
      <c r="G8" s="31"/>
      <c r="H8" s="31"/>
      <c r="I8" s="31"/>
      <c r="J8" s="67"/>
      <c r="K8" s="67"/>
      <c r="L8" s="67"/>
      <c r="M8" s="81"/>
      <c r="N8" s="90"/>
      <c r="O8" s="94" t="s">
        <v>43</v>
      </c>
      <c r="P8" s="94"/>
      <c r="Q8" s="100"/>
      <c r="R8" s="100"/>
      <c r="S8" s="100"/>
      <c r="T8" s="100"/>
      <c r="U8" s="100"/>
      <c r="V8" s="100"/>
      <c r="W8" s="100"/>
      <c r="X8" s="108"/>
      <c r="Y8" s="110"/>
      <c r="Z8" s="114"/>
      <c r="AA8" s="33"/>
      <c r="AB8" s="125"/>
      <c r="AC8" s="29" t="s">
        <v>30</v>
      </c>
      <c r="AD8" s="29"/>
      <c r="AE8" s="29"/>
      <c r="AF8" s="29"/>
      <c r="AG8" s="29"/>
      <c r="AH8" s="29"/>
      <c r="AI8" s="29"/>
      <c r="AJ8" s="29"/>
      <c r="AK8" s="29"/>
      <c r="AL8" s="29"/>
      <c r="AM8" s="157"/>
      <c r="AN8" s="79"/>
      <c r="AO8" s="161"/>
      <c r="AP8" s="161"/>
      <c r="AQ8" s="161"/>
      <c r="AR8" s="161"/>
      <c r="AS8" s="161"/>
      <c r="AT8" s="161"/>
      <c r="AU8" s="161"/>
      <c r="AV8" s="161"/>
      <c r="AW8" s="161"/>
      <c r="AX8" s="161"/>
      <c r="AY8" s="161"/>
      <c r="AZ8" s="161"/>
      <c r="BA8" s="170"/>
    </row>
    <row r="9" spans="1:53" ht="39.950000000000003" customHeight="1">
      <c r="A9" s="12"/>
      <c r="B9" s="32"/>
      <c r="C9" s="46" t="s">
        <v>9</v>
      </c>
      <c r="D9" s="46"/>
      <c r="E9" s="46"/>
      <c r="F9" s="46"/>
      <c r="G9" s="46"/>
      <c r="H9" s="46"/>
      <c r="I9" s="46"/>
      <c r="J9" s="46"/>
      <c r="K9" s="46"/>
      <c r="L9" s="76"/>
      <c r="M9" s="79"/>
      <c r="N9" s="88"/>
      <c r="O9" s="88"/>
      <c r="P9" s="88"/>
      <c r="Q9" s="98"/>
      <c r="R9" s="98"/>
      <c r="S9" s="98"/>
      <c r="T9" s="98"/>
      <c r="U9" s="98"/>
      <c r="V9" s="98"/>
      <c r="W9" s="98"/>
      <c r="X9" s="73" t="s">
        <v>39</v>
      </c>
      <c r="Y9" s="88"/>
      <c r="Z9" s="115"/>
      <c r="AA9" s="59"/>
      <c r="AB9" s="126"/>
      <c r="AC9" s="29" t="s">
        <v>11</v>
      </c>
      <c r="AD9" s="29"/>
      <c r="AE9" s="29"/>
      <c r="AF9" s="29"/>
      <c r="AG9" s="29"/>
      <c r="AH9" s="29"/>
      <c r="AI9" s="29"/>
      <c r="AJ9" s="29"/>
      <c r="AK9" s="29"/>
      <c r="AL9" s="29"/>
      <c r="AM9" s="157"/>
      <c r="AN9" s="79"/>
      <c r="AO9" s="95"/>
      <c r="AP9" s="95"/>
      <c r="AQ9" s="162"/>
      <c r="AR9" s="162"/>
      <c r="AS9" s="162"/>
      <c r="AT9" s="95" t="s">
        <v>71</v>
      </c>
      <c r="AU9" s="95"/>
      <c r="AV9" s="95"/>
      <c r="AW9" s="95"/>
      <c r="AX9" s="95"/>
      <c r="AY9" s="95"/>
      <c r="AZ9" s="95"/>
      <c r="BA9" s="170"/>
    </row>
    <row r="10" spans="1:53" ht="39.950000000000003" customHeight="1">
      <c r="A10" s="14"/>
      <c r="B10" s="33" t="s">
        <v>32</v>
      </c>
      <c r="C10" s="46" t="s">
        <v>34</v>
      </c>
      <c r="D10" s="46"/>
      <c r="E10" s="46"/>
      <c r="F10" s="46"/>
      <c r="G10" s="46"/>
      <c r="H10" s="46"/>
      <c r="I10" s="46"/>
      <c r="J10" s="46"/>
      <c r="K10" s="46"/>
      <c r="L10" s="76"/>
      <c r="M10" s="79"/>
      <c r="N10" s="88"/>
      <c r="O10" s="95"/>
      <c r="P10" s="95"/>
      <c r="Q10" s="101"/>
      <c r="R10" s="73" t="s">
        <v>69</v>
      </c>
      <c r="S10" s="103"/>
      <c r="T10" s="103"/>
      <c r="U10" s="73" t="s">
        <v>51</v>
      </c>
      <c r="V10" s="101"/>
      <c r="W10" s="73" t="s">
        <v>70</v>
      </c>
      <c r="X10" s="88"/>
      <c r="Y10" s="88"/>
      <c r="Z10" s="116"/>
      <c r="AA10" s="95" t="s">
        <v>33</v>
      </c>
      <c r="AB10" s="95"/>
      <c r="AC10" s="95"/>
      <c r="AD10" s="95"/>
      <c r="AE10" s="95"/>
      <c r="AF10" s="95"/>
      <c r="AG10" s="95"/>
      <c r="AH10" s="95"/>
      <c r="AI10" s="95"/>
      <c r="AJ10" s="95"/>
      <c r="AK10" s="95"/>
      <c r="AL10" s="95"/>
      <c r="AM10" s="157"/>
      <c r="AN10" s="79"/>
      <c r="AO10" s="161"/>
      <c r="AP10" s="161"/>
      <c r="AQ10" s="161"/>
      <c r="AR10" s="161"/>
      <c r="AS10" s="161"/>
      <c r="AT10" s="161"/>
      <c r="AU10" s="161"/>
      <c r="AV10" s="161"/>
      <c r="AW10" s="161"/>
      <c r="AX10" s="161"/>
      <c r="AY10" s="161"/>
      <c r="AZ10" s="161"/>
      <c r="BA10" s="170"/>
    </row>
    <row r="11" spans="1:53" ht="39.950000000000003" customHeight="1">
      <c r="A11" s="14"/>
      <c r="B11" s="33"/>
      <c r="C11" s="47" t="s">
        <v>21</v>
      </c>
      <c r="D11" s="46" t="s">
        <v>4</v>
      </c>
      <c r="E11" s="46"/>
      <c r="F11" s="46"/>
      <c r="G11" s="46"/>
      <c r="H11" s="46"/>
      <c r="I11" s="46"/>
      <c r="J11" s="46"/>
      <c r="K11" s="46"/>
      <c r="L11" s="76"/>
      <c r="M11" s="79"/>
      <c r="N11" s="91"/>
      <c r="O11" s="91"/>
      <c r="P11" s="91"/>
      <c r="Q11" s="91"/>
      <c r="R11" s="95" t="s">
        <v>25</v>
      </c>
      <c r="S11" s="95"/>
      <c r="T11" s="91"/>
      <c r="U11" s="91"/>
      <c r="V11" s="91"/>
      <c r="W11" s="91"/>
      <c r="X11" s="95" t="s">
        <v>5</v>
      </c>
      <c r="Y11" s="95"/>
      <c r="Z11" s="117"/>
      <c r="AA11" s="120" t="s">
        <v>58</v>
      </c>
      <c r="AB11" s="120"/>
      <c r="AC11" s="120"/>
      <c r="AD11" s="120"/>
      <c r="AE11" s="120"/>
      <c r="AF11" s="129" t="s">
        <v>45</v>
      </c>
      <c r="AG11" s="129"/>
      <c r="AH11" s="129"/>
      <c r="AI11" s="129"/>
      <c r="AJ11" s="129"/>
      <c r="AK11" s="93"/>
      <c r="AL11" s="150"/>
      <c r="AM11" s="150"/>
      <c r="AN11" s="150"/>
      <c r="AO11" s="150"/>
      <c r="AP11" s="150"/>
      <c r="AQ11" s="150"/>
      <c r="AR11" s="150"/>
      <c r="AS11" s="150"/>
      <c r="AT11" s="150"/>
      <c r="AU11" s="150"/>
      <c r="AV11" s="150"/>
      <c r="AW11" s="150"/>
      <c r="AX11" s="150"/>
      <c r="AY11" s="150"/>
      <c r="AZ11" s="150"/>
      <c r="BA11" s="171"/>
    </row>
    <row r="12" spans="1:53" ht="39.950000000000003" customHeight="1">
      <c r="A12" s="14"/>
      <c r="B12" s="33"/>
      <c r="C12" s="48"/>
      <c r="D12" s="46" t="s">
        <v>35</v>
      </c>
      <c r="E12" s="46"/>
      <c r="F12" s="46"/>
      <c r="G12" s="46"/>
      <c r="H12" s="46"/>
      <c r="I12" s="46"/>
      <c r="J12" s="46"/>
      <c r="K12" s="46"/>
      <c r="L12" s="76"/>
      <c r="M12" s="79"/>
      <c r="N12" s="91"/>
      <c r="O12" s="91"/>
      <c r="P12" s="91"/>
      <c r="Q12" s="91"/>
      <c r="R12" s="95" t="s">
        <v>25</v>
      </c>
      <c r="S12" s="95"/>
      <c r="T12" s="91"/>
      <c r="U12" s="91"/>
      <c r="V12" s="91"/>
      <c r="W12" s="91"/>
      <c r="X12" s="95" t="s">
        <v>5</v>
      </c>
      <c r="Y12" s="95"/>
      <c r="Z12" s="114"/>
      <c r="AA12" s="16"/>
      <c r="AB12" s="16"/>
      <c r="AC12" s="16"/>
      <c r="AD12" s="16"/>
      <c r="AE12" s="16"/>
      <c r="AF12" s="130" t="s">
        <v>60</v>
      </c>
      <c r="AG12" s="130"/>
      <c r="AH12" s="130"/>
      <c r="AI12" s="130"/>
      <c r="AJ12" s="130"/>
      <c r="AK12" s="16"/>
      <c r="AL12" s="35"/>
      <c r="AM12" s="35"/>
      <c r="AN12" s="35"/>
      <c r="AO12" s="35"/>
      <c r="AP12" s="35"/>
      <c r="AQ12" s="35"/>
      <c r="AR12" s="35"/>
      <c r="AS12" s="35"/>
      <c r="AT12" s="35"/>
      <c r="AU12" s="35"/>
      <c r="AV12" s="35"/>
      <c r="AW12" s="35"/>
      <c r="AX12" s="35"/>
      <c r="AY12" s="35"/>
      <c r="AZ12" s="35"/>
      <c r="BA12" s="172"/>
    </row>
    <row r="13" spans="1:53" ht="39.950000000000003" customHeight="1">
      <c r="A13" s="15"/>
      <c r="B13" s="34"/>
      <c r="C13" s="49" t="s">
        <v>30</v>
      </c>
      <c r="D13" s="49"/>
      <c r="E13" s="49"/>
      <c r="F13" s="49"/>
      <c r="G13" s="49"/>
      <c r="H13" s="49"/>
      <c r="I13" s="49"/>
      <c r="J13" s="49"/>
      <c r="K13" s="49"/>
      <c r="L13" s="77"/>
      <c r="M13" s="82"/>
      <c r="N13" s="92"/>
      <c r="O13" s="92"/>
      <c r="P13" s="92"/>
      <c r="Q13" s="92"/>
      <c r="R13" s="92"/>
      <c r="S13" s="92"/>
      <c r="T13" s="92"/>
      <c r="U13" s="92"/>
      <c r="V13" s="92"/>
      <c r="W13" s="92"/>
      <c r="X13" s="92"/>
      <c r="Y13" s="111"/>
      <c r="Z13" s="118"/>
      <c r="AA13" s="121"/>
      <c r="AB13" s="121"/>
      <c r="AC13" s="121"/>
      <c r="AD13" s="121"/>
      <c r="AE13" s="121"/>
      <c r="AF13" s="131" t="s">
        <v>31</v>
      </c>
      <c r="AG13" s="131"/>
      <c r="AH13" s="131"/>
      <c r="AI13" s="131"/>
      <c r="AJ13" s="131"/>
      <c r="AK13" s="121"/>
      <c r="AL13" s="151"/>
      <c r="AM13" s="158"/>
      <c r="AN13" s="158"/>
      <c r="AO13" s="158"/>
      <c r="AP13" s="158"/>
      <c r="AQ13" s="158"/>
      <c r="AR13" s="158"/>
      <c r="AS13" s="158"/>
      <c r="AT13" s="158"/>
      <c r="AU13" s="166" t="s">
        <v>23</v>
      </c>
      <c r="AV13" s="166"/>
      <c r="AW13" s="167"/>
      <c r="AX13" s="167"/>
      <c r="AY13" s="167"/>
      <c r="AZ13" s="167"/>
      <c r="BA13" s="173"/>
    </row>
    <row r="14" spans="1:53" ht="12" customHeight="1">
      <c r="A14" s="16"/>
      <c r="B14" s="16"/>
      <c r="C14" s="50"/>
      <c r="D14" s="50"/>
      <c r="E14" s="50"/>
      <c r="F14" s="50"/>
      <c r="G14" s="50"/>
      <c r="H14" s="50"/>
      <c r="I14" s="50"/>
      <c r="J14" s="50"/>
      <c r="K14" s="50"/>
      <c r="L14" s="50"/>
      <c r="M14" s="16"/>
      <c r="N14" s="16"/>
      <c r="O14" s="96"/>
      <c r="P14" s="96"/>
      <c r="Q14" s="96"/>
      <c r="R14" s="96"/>
      <c r="S14" s="96"/>
      <c r="T14" s="96"/>
      <c r="U14" s="96"/>
      <c r="V14" s="96"/>
      <c r="W14" s="96"/>
      <c r="X14" s="96"/>
      <c r="Y14" s="16"/>
      <c r="Z14" s="16"/>
      <c r="AA14" s="16"/>
      <c r="AB14" s="16"/>
      <c r="AC14" s="16"/>
      <c r="AD14" s="16"/>
      <c r="AE14" s="16"/>
      <c r="AF14" s="130"/>
      <c r="AG14" s="130"/>
      <c r="AH14" s="130"/>
      <c r="AI14" s="130"/>
      <c r="AJ14" s="130"/>
      <c r="AK14" s="16"/>
      <c r="AL14" s="96"/>
      <c r="AM14" s="96"/>
      <c r="AN14" s="96"/>
      <c r="AO14" s="96"/>
      <c r="AP14" s="96"/>
      <c r="AQ14" s="96"/>
      <c r="AR14" s="96"/>
      <c r="AS14" s="96"/>
      <c r="AT14" s="96"/>
      <c r="AU14" s="96"/>
      <c r="AV14" s="96"/>
      <c r="AW14" s="96"/>
      <c r="AX14" s="96"/>
      <c r="AY14" s="96"/>
      <c r="AZ14" s="96"/>
      <c r="BA14" s="16"/>
    </row>
    <row r="15" spans="1:53" s="2" customFormat="1" ht="20.100000000000001" customHeight="1">
      <c r="B15" s="35" t="s">
        <v>93</v>
      </c>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152"/>
      <c r="AZ15" s="152"/>
    </row>
    <row r="16" spans="1:53" s="2" customFormat="1" ht="20.100000000000001" customHeight="1">
      <c r="B16" s="35" t="s">
        <v>62</v>
      </c>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152"/>
      <c r="AZ16" s="152"/>
    </row>
    <row r="17" spans="1:60" s="2" customFormat="1" ht="20.100000000000001" customHeight="1">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122" t="s">
        <v>19</v>
      </c>
      <c r="AB17" s="122"/>
      <c r="AC17" s="122"/>
      <c r="AD17" s="122"/>
      <c r="AE17" s="122"/>
      <c r="AF17" s="122"/>
      <c r="AG17" s="122"/>
      <c r="AH17" s="36"/>
      <c r="AI17" s="35" t="s">
        <v>75</v>
      </c>
      <c r="AJ17" s="35"/>
      <c r="AK17" s="35"/>
      <c r="AL17" s="35"/>
      <c r="AM17" s="35"/>
      <c r="AN17" s="35"/>
      <c r="AO17" s="35"/>
      <c r="AP17" s="35"/>
      <c r="AQ17" s="35"/>
      <c r="AR17" s="35"/>
      <c r="AS17" s="35"/>
      <c r="AT17" s="35"/>
      <c r="AU17" s="35"/>
      <c r="AV17" s="35"/>
      <c r="AW17" s="35"/>
      <c r="AX17" s="35"/>
      <c r="AY17" s="35"/>
      <c r="AZ17" s="36"/>
      <c r="BA17" s="36"/>
    </row>
    <row r="18" spans="1:60" s="2" customFormat="1" ht="20.100000000000001" customHeight="1">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122" t="s">
        <v>72</v>
      </c>
      <c r="AB18" s="122"/>
      <c r="AC18" s="122"/>
      <c r="AD18" s="122"/>
      <c r="AE18" s="122"/>
      <c r="AF18" s="122"/>
      <c r="AG18" s="122"/>
      <c r="AH18" s="36"/>
      <c r="AI18" s="142"/>
      <c r="AJ18" s="142"/>
      <c r="AK18" s="142"/>
      <c r="AL18" s="142"/>
      <c r="AM18" s="142"/>
      <c r="AN18" s="142"/>
      <c r="AO18" s="142"/>
      <c r="AP18" s="142"/>
      <c r="AQ18" s="142"/>
      <c r="AR18" s="142"/>
      <c r="AS18" s="142"/>
      <c r="AT18" s="142"/>
      <c r="AU18" s="142"/>
      <c r="AV18" s="142"/>
      <c r="AW18" s="142"/>
      <c r="AX18" s="142"/>
      <c r="AY18" s="96"/>
      <c r="AZ18" s="96"/>
      <c r="BA18" s="96"/>
    </row>
    <row r="19" spans="1:60" s="2" customFormat="1" ht="20.100000000000001" customHeight="1">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122"/>
      <c r="AB19" s="122"/>
      <c r="AC19" s="122"/>
      <c r="AD19" s="122"/>
      <c r="AE19" s="122"/>
      <c r="AF19" s="122"/>
      <c r="AG19" s="122"/>
      <c r="AH19" s="36"/>
      <c r="AI19" s="142"/>
      <c r="AJ19" s="142"/>
      <c r="AK19" s="142"/>
      <c r="AL19" s="142"/>
      <c r="AM19" s="142"/>
      <c r="AN19" s="142"/>
      <c r="AO19" s="142"/>
      <c r="AP19" s="142"/>
      <c r="AQ19" s="142"/>
      <c r="AR19" s="142"/>
      <c r="AS19" s="142"/>
      <c r="AT19" s="142"/>
      <c r="AU19" s="142"/>
      <c r="AV19" s="142"/>
      <c r="AW19" s="142"/>
      <c r="AX19" s="142"/>
      <c r="AY19" s="96"/>
      <c r="AZ19" s="96"/>
      <c r="BA19" s="96"/>
    </row>
    <row r="20" spans="1:60" s="2" customFormat="1" ht="20.100000000000001"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122"/>
      <c r="AB20" s="122"/>
      <c r="AC20" s="122"/>
      <c r="AD20" s="122"/>
      <c r="AE20" s="122"/>
      <c r="AF20" s="122"/>
      <c r="AG20" s="122"/>
      <c r="AH20" s="36"/>
      <c r="AI20" s="142"/>
      <c r="AJ20" s="142"/>
      <c r="AK20" s="142"/>
      <c r="AL20" s="142"/>
      <c r="AM20" s="142"/>
      <c r="AN20" s="142"/>
      <c r="AO20" s="142"/>
      <c r="AP20" s="142"/>
      <c r="AQ20" s="142"/>
      <c r="AR20" s="142"/>
      <c r="AS20" s="142"/>
      <c r="AT20" s="142"/>
      <c r="AU20" s="142"/>
      <c r="AV20" s="142"/>
      <c r="AW20" s="142"/>
      <c r="AX20" s="142"/>
      <c r="AY20" s="96"/>
      <c r="AZ20" s="96"/>
      <c r="BA20" s="96"/>
    </row>
    <row r="21" spans="1:60" s="2" customFormat="1" ht="20.100000000000001" customHeight="1">
      <c r="B21" s="37" t="s">
        <v>56</v>
      </c>
      <c r="C21" s="37"/>
      <c r="D21" s="37"/>
      <c r="E21" s="37"/>
      <c r="F21" s="37"/>
      <c r="G21" s="37"/>
      <c r="H21" s="37"/>
      <c r="I21" s="37"/>
      <c r="J21" s="37"/>
      <c r="K21" s="37"/>
      <c r="L21" s="37"/>
      <c r="M21" s="37"/>
      <c r="N21" s="37"/>
      <c r="O21" s="37"/>
      <c r="P21" s="37"/>
      <c r="Q21" s="37"/>
      <c r="R21" s="37"/>
      <c r="S21" s="37"/>
      <c r="T21" s="37"/>
      <c r="U21" s="37" t="s">
        <v>16</v>
      </c>
      <c r="V21" s="37"/>
      <c r="W21" s="37"/>
      <c r="X21" s="37"/>
      <c r="Y21" s="37"/>
      <c r="Z21" s="37"/>
      <c r="AF21" s="36"/>
      <c r="AG21" s="36"/>
      <c r="AH21" s="36"/>
      <c r="AI21" s="36"/>
      <c r="AJ21" s="36"/>
      <c r="AL21" s="152"/>
      <c r="AM21" s="152"/>
      <c r="AN21" s="152"/>
      <c r="AO21" s="152"/>
      <c r="AP21" s="152"/>
      <c r="AQ21" s="152"/>
      <c r="AR21" s="152"/>
      <c r="AS21" s="152"/>
      <c r="AT21" s="152"/>
      <c r="AU21" s="152"/>
      <c r="AV21" s="152"/>
      <c r="AW21" s="152"/>
      <c r="AX21" s="152"/>
      <c r="AY21" s="152"/>
      <c r="AZ21" s="152"/>
    </row>
    <row r="22" spans="1:60" ht="20.100000000000001" customHeight="1">
      <c r="A22" s="16"/>
      <c r="B22" s="16"/>
      <c r="C22" s="50"/>
      <c r="D22" s="50"/>
      <c r="E22" s="50"/>
      <c r="F22" s="50"/>
      <c r="G22" s="50"/>
      <c r="H22" s="50"/>
      <c r="I22" s="50"/>
      <c r="J22" s="50"/>
      <c r="K22" s="50"/>
      <c r="L22" s="50"/>
      <c r="M22" s="16"/>
      <c r="N22" s="16"/>
      <c r="O22" s="96"/>
      <c r="P22" s="96"/>
      <c r="Q22" s="96"/>
      <c r="R22" s="96"/>
      <c r="S22" s="96"/>
      <c r="T22" s="96"/>
      <c r="U22" s="96"/>
      <c r="V22" s="96"/>
      <c r="W22" s="96"/>
      <c r="X22" s="96"/>
      <c r="Y22" s="16"/>
      <c r="Z22" s="16"/>
      <c r="AA22" s="16"/>
      <c r="AB22" s="16"/>
      <c r="AC22" s="16"/>
      <c r="AD22" s="16"/>
      <c r="AE22" s="16"/>
      <c r="AF22" s="130"/>
      <c r="AG22" s="130"/>
      <c r="AH22" s="130"/>
      <c r="AI22" s="130"/>
      <c r="AJ22" s="130"/>
      <c r="AK22" s="16"/>
      <c r="AL22" s="96"/>
      <c r="AM22" s="96"/>
      <c r="AN22" s="96"/>
      <c r="AO22" s="96"/>
      <c r="AP22" s="96"/>
      <c r="AQ22" s="96"/>
      <c r="AR22" s="96"/>
      <c r="AS22" s="96"/>
      <c r="AT22" s="96"/>
      <c r="AU22" s="96"/>
      <c r="AV22" s="96"/>
      <c r="AW22" s="96"/>
      <c r="AX22" s="96"/>
      <c r="AY22" s="96"/>
      <c r="AZ22" s="96"/>
      <c r="BA22" s="16"/>
    </row>
    <row r="23" spans="1:60" s="3" customFormat="1" ht="12" customHeight="1">
      <c r="A23" s="17" t="s">
        <v>78</v>
      </c>
      <c r="C23" s="51"/>
      <c r="D23" s="51"/>
      <c r="E23" s="51"/>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25"/>
      <c r="AZ23" s="25"/>
    </row>
    <row r="24" spans="1:60" s="3" customFormat="1" ht="12" customHeight="1">
      <c r="A24" s="17" t="s">
        <v>79</v>
      </c>
      <c r="C24" s="51"/>
      <c r="D24" s="51"/>
      <c r="E24" s="51"/>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25"/>
      <c r="AZ24" s="25"/>
    </row>
    <row r="25" spans="1:60" s="3" customFormat="1" ht="12" customHeight="1">
      <c r="A25" s="17" t="s">
        <v>53</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row>
    <row r="26" spans="1:60" s="3" customFormat="1" ht="12" customHeight="1">
      <c r="A26" s="18" t="s">
        <v>74</v>
      </c>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row>
    <row r="27" spans="1:60" s="3" customFormat="1" ht="12" customHeight="1">
      <c r="A27" s="18" t="s">
        <v>76</v>
      </c>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row>
    <row r="28" spans="1:60" s="4" customFormat="1" ht="17.45" customHeight="1">
      <c r="A28" s="19" t="s">
        <v>90</v>
      </c>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row>
    <row r="29" spans="1:60" s="4" customFormat="1" ht="17.45" customHeight="1">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row>
    <row r="30" spans="1:60" s="4" customFormat="1" ht="17.45" customHeight="1">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row>
    <row r="31" spans="1:60" s="3" customFormat="1" ht="12" customHeight="1">
      <c r="A31" s="17" t="s">
        <v>85</v>
      </c>
      <c r="C31" s="51"/>
      <c r="D31" s="51"/>
      <c r="E31" s="51"/>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25"/>
      <c r="AZ31" s="25"/>
    </row>
    <row r="32" spans="1:60" ht="15" customHeight="1">
      <c r="A32" s="16"/>
      <c r="B32" s="16"/>
      <c r="C32" s="50"/>
      <c r="D32" s="50"/>
      <c r="E32" s="50"/>
      <c r="F32" s="50"/>
      <c r="G32" s="50"/>
      <c r="H32" s="50"/>
      <c r="I32" s="50"/>
      <c r="J32" s="50"/>
      <c r="K32" s="50"/>
      <c r="L32" s="50"/>
      <c r="M32" s="16"/>
      <c r="N32" s="16"/>
      <c r="O32" s="96"/>
      <c r="P32" s="96"/>
      <c r="Q32" s="96"/>
      <c r="R32" s="96"/>
      <c r="S32" s="96"/>
      <c r="T32" s="96"/>
      <c r="U32" s="96"/>
      <c r="V32" s="96"/>
      <c r="W32" s="96"/>
      <c r="X32" s="96"/>
      <c r="Y32" s="16"/>
      <c r="Z32" s="16"/>
      <c r="AA32" s="16"/>
      <c r="AB32" s="16"/>
      <c r="AC32" s="16"/>
      <c r="AD32" s="16"/>
      <c r="AE32" s="16"/>
      <c r="AF32" s="130"/>
      <c r="AG32" s="130"/>
      <c r="AH32" s="130"/>
      <c r="AI32" s="130"/>
      <c r="AJ32" s="130"/>
      <c r="AK32" s="16"/>
      <c r="AL32" s="96"/>
      <c r="AM32" s="96"/>
      <c r="AN32" s="96"/>
      <c r="AO32" s="96"/>
      <c r="AP32" s="96"/>
      <c r="AQ32" s="96"/>
      <c r="AR32" s="96"/>
      <c r="AS32" s="96"/>
      <c r="AT32" s="96"/>
      <c r="AU32" s="96"/>
      <c r="AV32" s="96"/>
      <c r="AW32" s="96"/>
      <c r="AX32" s="96"/>
      <c r="AY32" s="96"/>
      <c r="AZ32" s="96"/>
      <c r="BA32" s="16"/>
    </row>
    <row r="33" spans="1:63" ht="15" customHeight="1">
      <c r="A33" s="20" t="s">
        <v>73</v>
      </c>
      <c r="B33" s="16"/>
      <c r="C33" s="50"/>
      <c r="D33" s="50"/>
      <c r="E33" s="50"/>
      <c r="F33" s="50"/>
      <c r="G33" s="50"/>
      <c r="H33" s="50"/>
      <c r="I33" s="50"/>
      <c r="J33" s="50"/>
      <c r="K33" s="50"/>
      <c r="L33" s="50"/>
      <c r="M33" s="16"/>
      <c r="N33" s="16"/>
      <c r="O33" s="96"/>
      <c r="P33" s="96"/>
      <c r="Q33" s="96"/>
      <c r="R33" s="96"/>
      <c r="S33" s="96"/>
      <c r="T33" s="96"/>
      <c r="U33" s="96"/>
      <c r="V33" s="96"/>
      <c r="W33" s="96"/>
      <c r="X33" s="96"/>
      <c r="Y33" s="16"/>
      <c r="Z33" s="16"/>
      <c r="AA33" s="16"/>
      <c r="AB33" s="16"/>
      <c r="AC33" s="16"/>
      <c r="AD33" s="16"/>
      <c r="AE33" s="16"/>
      <c r="AF33" s="130"/>
      <c r="AG33" s="130"/>
      <c r="AH33" s="130"/>
      <c r="AI33" s="130"/>
      <c r="AJ33" s="130"/>
      <c r="AK33" s="16"/>
      <c r="AL33" s="96"/>
      <c r="AM33" s="96"/>
      <c r="AN33" s="96"/>
      <c r="AO33" s="96"/>
      <c r="AP33" s="96"/>
      <c r="AQ33" s="96"/>
      <c r="AR33" s="96"/>
      <c r="AS33" s="96"/>
      <c r="AT33" s="96"/>
      <c r="AU33" s="96"/>
      <c r="AV33" s="96"/>
      <c r="AW33" s="96"/>
      <c r="AX33" s="96"/>
      <c r="AY33" s="96"/>
      <c r="AZ33" s="96"/>
      <c r="BA33" s="16"/>
    </row>
    <row r="34" spans="1:63" ht="15" customHeight="1">
      <c r="A34" s="21" t="s">
        <v>7</v>
      </c>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row>
    <row r="35" spans="1:63" ht="15" customHeight="1"/>
    <row r="36" spans="1:63" s="5" customFormat="1" ht="27" customHeight="1">
      <c r="A36" s="22"/>
      <c r="B36" s="38" t="s">
        <v>38</v>
      </c>
      <c r="C36" s="38"/>
      <c r="D36" s="38"/>
      <c r="E36" s="38"/>
      <c r="F36" s="38"/>
      <c r="G36" s="38"/>
      <c r="H36" s="55"/>
      <c r="I36" s="60"/>
      <c r="J36" s="38" t="s">
        <v>17</v>
      </c>
      <c r="K36" s="38"/>
      <c r="L36" s="38"/>
      <c r="M36" s="55"/>
      <c r="N36" s="60"/>
      <c r="O36" s="38" t="s">
        <v>40</v>
      </c>
      <c r="P36" s="38"/>
      <c r="Q36" s="38"/>
      <c r="R36" s="38"/>
      <c r="S36" s="55"/>
      <c r="T36" s="60"/>
      <c r="U36" s="38" t="s">
        <v>41</v>
      </c>
      <c r="V36" s="38"/>
      <c r="W36" s="38"/>
      <c r="X36" s="38"/>
      <c r="Y36" s="55"/>
      <c r="Z36" s="60"/>
      <c r="AA36" s="38" t="s">
        <v>29</v>
      </c>
      <c r="AB36" s="38"/>
      <c r="AC36" s="38"/>
      <c r="AD36" s="38"/>
      <c r="AE36" s="55"/>
      <c r="AF36" s="60"/>
      <c r="AG36" s="38" t="s">
        <v>42</v>
      </c>
      <c r="AH36" s="38"/>
      <c r="AI36" s="38"/>
      <c r="AJ36" s="55"/>
      <c r="AK36" s="60"/>
      <c r="AL36" s="38" t="s">
        <v>2</v>
      </c>
      <c r="AM36" s="38"/>
      <c r="AN36" s="38"/>
      <c r="AO36" s="38"/>
      <c r="AP36" s="38"/>
      <c r="AQ36" s="55"/>
      <c r="AR36" s="60"/>
      <c r="AS36" s="38" t="s">
        <v>46</v>
      </c>
      <c r="AT36" s="38"/>
      <c r="AU36" s="38"/>
      <c r="AV36" s="38"/>
      <c r="AW36" s="55"/>
      <c r="AX36" s="60"/>
      <c r="AY36" s="38" t="s">
        <v>24</v>
      </c>
      <c r="AZ36" s="38"/>
      <c r="BA36" s="38"/>
      <c r="BB36" s="38"/>
      <c r="BC36" s="38"/>
      <c r="BD36" s="55"/>
      <c r="BE36" s="60"/>
      <c r="BF36" s="38" t="s">
        <v>48</v>
      </c>
      <c r="BG36" s="38"/>
      <c r="BH36" s="38"/>
      <c r="BI36" s="180"/>
      <c r="BJ36" s="5"/>
      <c r="BK36" s="184" t="s">
        <v>91</v>
      </c>
    </row>
    <row r="37" spans="1:63" s="5" customFormat="1" ht="12" customHeight="1">
      <c r="A37" s="23"/>
      <c r="B37" s="31"/>
      <c r="C37" s="31"/>
      <c r="D37" s="31"/>
      <c r="E37" s="31"/>
      <c r="F37" s="31"/>
      <c r="G37" s="31"/>
      <c r="H37" s="56"/>
      <c r="I37" s="61"/>
      <c r="J37" s="31"/>
      <c r="K37" s="31"/>
      <c r="L37" s="31"/>
      <c r="M37" s="56"/>
      <c r="N37" s="61"/>
      <c r="O37" s="31"/>
      <c r="P37" s="31"/>
      <c r="Q37" s="31"/>
      <c r="R37" s="31"/>
      <c r="S37" s="56" t="s">
        <v>14</v>
      </c>
      <c r="T37" s="61"/>
      <c r="U37" s="31"/>
      <c r="V37" s="31"/>
      <c r="W37" s="31"/>
      <c r="X37" s="31"/>
      <c r="Y37" s="56" t="s">
        <v>20</v>
      </c>
      <c r="Z37" s="61"/>
      <c r="AA37" s="31" t="s">
        <v>49</v>
      </c>
      <c r="AB37" s="31"/>
      <c r="AC37" s="31"/>
      <c r="AD37" s="31"/>
      <c r="AE37" s="56" t="s">
        <v>37</v>
      </c>
      <c r="AF37" s="61"/>
      <c r="AG37" s="31"/>
      <c r="AH37" s="31"/>
      <c r="AI37" s="31"/>
      <c r="AJ37" s="56" t="s">
        <v>64</v>
      </c>
      <c r="AK37" s="61"/>
      <c r="AL37" s="108" t="s">
        <v>65</v>
      </c>
      <c r="AM37" s="108"/>
      <c r="AN37" s="108"/>
      <c r="AO37" s="108"/>
      <c r="AP37" s="108"/>
      <c r="AQ37" s="56" t="s">
        <v>66</v>
      </c>
      <c r="AR37" s="61"/>
      <c r="AS37" s="31"/>
      <c r="AT37" s="31"/>
      <c r="AU37" s="31"/>
      <c r="AV37" s="31"/>
      <c r="AW37" s="56" t="s">
        <v>67</v>
      </c>
      <c r="AX37" s="61"/>
      <c r="AY37" s="31" t="s">
        <v>59</v>
      </c>
      <c r="AZ37" s="31"/>
      <c r="BA37" s="31"/>
      <c r="BB37" s="31"/>
      <c r="BC37" s="31"/>
      <c r="BD37" s="56" t="s">
        <v>68</v>
      </c>
      <c r="BE37" s="61"/>
      <c r="BF37" s="31"/>
      <c r="BG37" s="31"/>
      <c r="BH37" s="31"/>
      <c r="BI37" s="181"/>
      <c r="BJ37" s="5"/>
      <c r="BK37" s="5"/>
    </row>
    <row r="38" spans="1:63" s="6" customFormat="1" ht="20.100000000000001" customHeight="1">
      <c r="A38" s="24"/>
      <c r="B38" s="39"/>
      <c r="C38" s="39"/>
      <c r="D38" s="39"/>
      <c r="E38" s="39"/>
      <c r="F38" s="39"/>
      <c r="G38" s="39"/>
      <c r="H38" s="57"/>
      <c r="I38" s="62" t="s">
        <v>54</v>
      </c>
      <c r="J38" s="68"/>
      <c r="K38" s="68"/>
      <c r="L38" s="68"/>
      <c r="M38" s="83"/>
      <c r="N38" s="62" t="s">
        <v>39</v>
      </c>
      <c r="O38" s="68"/>
      <c r="P38" s="68"/>
      <c r="Q38" s="68"/>
      <c r="R38" s="68"/>
      <c r="S38" s="83"/>
      <c r="T38" s="62" t="s">
        <v>39</v>
      </c>
      <c r="U38" s="68"/>
      <c r="V38" s="68"/>
      <c r="W38" s="68"/>
      <c r="X38" s="68"/>
      <c r="Y38" s="83"/>
      <c r="Z38" s="62" t="s">
        <v>39</v>
      </c>
      <c r="AA38" s="68"/>
      <c r="AB38" s="68"/>
      <c r="AC38" s="68"/>
      <c r="AD38" s="68"/>
      <c r="AE38" s="83"/>
      <c r="AF38" s="132"/>
      <c r="AG38" s="137"/>
      <c r="AH38" s="137"/>
      <c r="AI38" s="137"/>
      <c r="AJ38" s="132"/>
      <c r="AK38" s="62" t="s">
        <v>39</v>
      </c>
      <c r="AL38" s="68"/>
      <c r="AM38" s="68"/>
      <c r="AN38" s="68"/>
      <c r="AO38" s="68"/>
      <c r="AP38" s="68"/>
      <c r="AQ38" s="83"/>
      <c r="AR38" s="62" t="s">
        <v>39</v>
      </c>
      <c r="AS38" s="68"/>
      <c r="AT38" s="68"/>
      <c r="AU38" s="68"/>
      <c r="AV38" s="68"/>
      <c r="AW38" s="83"/>
      <c r="AX38" s="62" t="s">
        <v>39</v>
      </c>
      <c r="AY38" s="68"/>
      <c r="AZ38" s="68"/>
      <c r="BA38" s="68"/>
      <c r="BB38" s="68"/>
      <c r="BC38" s="68"/>
      <c r="BD38" s="83"/>
      <c r="BE38" s="174"/>
      <c r="BF38" s="178"/>
      <c r="BG38" s="178"/>
      <c r="BH38" s="178"/>
      <c r="BI38" s="182"/>
      <c r="BJ38" s="6"/>
      <c r="BK38" s="6"/>
    </row>
    <row r="39" spans="1:63" ht="20.100000000000001" customHeight="1">
      <c r="A39" s="14"/>
      <c r="B39" s="40" t="s">
        <v>50</v>
      </c>
      <c r="C39" s="40"/>
      <c r="D39" s="40"/>
      <c r="E39" s="40"/>
      <c r="F39" s="40"/>
      <c r="G39" s="40"/>
      <c r="H39" s="58"/>
      <c r="I39" s="63"/>
      <c r="J39" s="69"/>
      <c r="K39" s="69"/>
      <c r="L39" s="69"/>
      <c r="M39" s="84"/>
      <c r="N39" s="63"/>
      <c r="O39" s="69"/>
      <c r="P39" s="69"/>
      <c r="Q39" s="69"/>
      <c r="R39" s="69"/>
      <c r="S39" s="84"/>
      <c r="T39" s="63"/>
      <c r="U39" s="104"/>
      <c r="V39" s="104"/>
      <c r="W39" s="104"/>
      <c r="X39" s="104"/>
      <c r="Y39" s="84"/>
      <c r="Z39" s="63"/>
      <c r="AA39" s="69" t="str">
        <f>IF(ISBLANK(J39)," ",O39-U39)</f>
        <v xml:space="preserve"> </v>
      </c>
      <c r="AB39" s="69"/>
      <c r="AC39" s="69"/>
      <c r="AD39" s="69"/>
      <c r="AE39" s="84"/>
      <c r="AF39" s="133"/>
      <c r="AG39" s="138">
        <v>1</v>
      </c>
      <c r="AH39" s="138"/>
      <c r="AI39" s="138"/>
      <c r="AJ39" s="144"/>
      <c r="AK39" s="63"/>
      <c r="AL39" s="153" t="str">
        <f>IF(ISBLANK(J39)," ",ROUNDDOWN(AA39*AG39/AG40,0))</f>
        <v xml:space="preserve"> </v>
      </c>
      <c r="AM39" s="153"/>
      <c r="AN39" s="153"/>
      <c r="AO39" s="153"/>
      <c r="AP39" s="153"/>
      <c r="AQ39" s="84"/>
      <c r="AR39" s="63"/>
      <c r="AS39" s="69"/>
      <c r="AT39" s="69"/>
      <c r="AU39" s="69"/>
      <c r="AV39" s="69"/>
      <c r="AW39" s="84"/>
      <c r="AX39" s="63"/>
      <c r="AY39" s="69" t="str">
        <f>IF(ISBLANK(J39),"",AL39-AS39)</f>
        <v/>
      </c>
      <c r="AZ39" s="69"/>
      <c r="BA39" s="69"/>
      <c r="BB39" s="69"/>
      <c r="BC39" s="69"/>
      <c r="BD39" s="84"/>
      <c r="BE39" s="175"/>
      <c r="BF39" s="130"/>
      <c r="BG39" s="130"/>
      <c r="BH39" s="130"/>
      <c r="BI39" s="172"/>
    </row>
    <row r="40" spans="1:63" ht="20.100000000000001" customHeight="1">
      <c r="A40" s="13"/>
      <c r="B40" s="41"/>
      <c r="C40" s="41"/>
      <c r="D40" s="41"/>
      <c r="E40" s="41"/>
      <c r="F40" s="41"/>
      <c r="G40" s="41"/>
      <c r="H40" s="59"/>
      <c r="I40" s="64"/>
      <c r="J40" s="70"/>
      <c r="K40" s="70"/>
      <c r="L40" s="70"/>
      <c r="M40" s="85"/>
      <c r="N40" s="64"/>
      <c r="O40" s="70"/>
      <c r="P40" s="70"/>
      <c r="Q40" s="70"/>
      <c r="R40" s="70"/>
      <c r="S40" s="85"/>
      <c r="T40" s="64"/>
      <c r="U40" s="105"/>
      <c r="V40" s="105"/>
      <c r="W40" s="105"/>
      <c r="X40" s="105"/>
      <c r="Y40" s="85"/>
      <c r="Z40" s="64"/>
      <c r="AA40" s="70"/>
      <c r="AB40" s="70"/>
      <c r="AC40" s="70"/>
      <c r="AD40" s="70"/>
      <c r="AE40" s="85"/>
      <c r="AF40" s="134"/>
      <c r="AG40" s="139">
        <v>1000</v>
      </c>
      <c r="AH40" s="139"/>
      <c r="AI40" s="139"/>
      <c r="AJ40" s="145"/>
      <c r="AK40" s="64"/>
      <c r="AL40" s="154"/>
      <c r="AM40" s="154"/>
      <c r="AN40" s="154"/>
      <c r="AO40" s="154"/>
      <c r="AP40" s="154"/>
      <c r="AQ40" s="85"/>
      <c r="AR40" s="64"/>
      <c r="AS40" s="70"/>
      <c r="AT40" s="70"/>
      <c r="AU40" s="70"/>
      <c r="AV40" s="70"/>
      <c r="AW40" s="85"/>
      <c r="AX40" s="64"/>
      <c r="AY40" s="70"/>
      <c r="AZ40" s="70"/>
      <c r="BA40" s="70"/>
      <c r="BB40" s="70"/>
      <c r="BC40" s="70"/>
      <c r="BD40" s="85"/>
      <c r="BE40" s="176"/>
      <c r="BF40" s="179"/>
      <c r="BG40" s="179"/>
      <c r="BH40" s="179"/>
      <c r="BI40" s="183"/>
    </row>
    <row r="41" spans="1:63" ht="20.100000000000001" customHeight="1">
      <c r="A41" s="14"/>
      <c r="B41" s="40" t="s">
        <v>18</v>
      </c>
      <c r="C41" s="40"/>
      <c r="D41" s="40"/>
      <c r="E41" s="40"/>
      <c r="F41" s="40"/>
      <c r="G41" s="40"/>
      <c r="H41" s="58"/>
      <c r="I41" s="63"/>
      <c r="J41" s="69"/>
      <c r="K41" s="69"/>
      <c r="L41" s="69"/>
      <c r="M41" s="84"/>
      <c r="N41" s="63"/>
      <c r="O41" s="69"/>
      <c r="P41" s="69"/>
      <c r="Q41" s="69"/>
      <c r="R41" s="69"/>
      <c r="S41" s="84"/>
      <c r="T41" s="63"/>
      <c r="U41" s="104"/>
      <c r="V41" s="104"/>
      <c r="W41" s="104"/>
      <c r="X41" s="104"/>
      <c r="Y41" s="84"/>
      <c r="Z41" s="63"/>
      <c r="AA41" s="69" t="str">
        <f>IF(ISBLANK(J41)," ",O41-U41)</f>
        <v xml:space="preserve"> </v>
      </c>
      <c r="AB41" s="69"/>
      <c r="AC41" s="69"/>
      <c r="AD41" s="69"/>
      <c r="AE41" s="84"/>
      <c r="AF41" s="133"/>
      <c r="AG41" s="138">
        <v>1.07</v>
      </c>
      <c r="AH41" s="138"/>
      <c r="AI41" s="138"/>
      <c r="AJ41" s="144"/>
      <c r="AK41" s="63"/>
      <c r="AL41" s="153" t="str">
        <f>IF(ISBLANK(J41)," ",ROUNDDOWN(AA41*AG41/AG42,0))</f>
        <v xml:space="preserve"> </v>
      </c>
      <c r="AM41" s="153"/>
      <c r="AN41" s="153"/>
      <c r="AO41" s="153"/>
      <c r="AP41" s="153"/>
      <c r="AQ41" s="84"/>
      <c r="AR41" s="63"/>
      <c r="AS41" s="69"/>
      <c r="AT41" s="69"/>
      <c r="AU41" s="69"/>
      <c r="AV41" s="69"/>
      <c r="AW41" s="84"/>
      <c r="AX41" s="63"/>
      <c r="AY41" s="69" t="str">
        <f>IF(ISBLANK(J41),"",AL41-AS41)</f>
        <v/>
      </c>
      <c r="AZ41" s="69"/>
      <c r="BA41" s="69"/>
      <c r="BB41" s="69"/>
      <c r="BC41" s="69"/>
      <c r="BD41" s="84"/>
      <c r="BE41" s="175"/>
      <c r="BF41" s="130"/>
      <c r="BG41" s="130"/>
      <c r="BH41" s="130"/>
      <c r="BI41" s="172"/>
    </row>
    <row r="42" spans="1:63" ht="20.100000000000001" customHeight="1">
      <c r="A42" s="14"/>
      <c r="B42" s="40"/>
      <c r="C42" s="40"/>
      <c r="D42" s="40"/>
      <c r="E42" s="40"/>
      <c r="F42" s="40"/>
      <c r="G42" s="40"/>
      <c r="H42" s="58"/>
      <c r="I42" s="64"/>
      <c r="J42" s="70"/>
      <c r="K42" s="70"/>
      <c r="L42" s="70"/>
      <c r="M42" s="85"/>
      <c r="N42" s="64"/>
      <c r="O42" s="70"/>
      <c r="P42" s="70"/>
      <c r="Q42" s="70"/>
      <c r="R42" s="70"/>
      <c r="S42" s="85"/>
      <c r="T42" s="64"/>
      <c r="U42" s="105"/>
      <c r="V42" s="105"/>
      <c r="W42" s="105"/>
      <c r="X42" s="105"/>
      <c r="Y42" s="85"/>
      <c r="Z42" s="64"/>
      <c r="AA42" s="70"/>
      <c r="AB42" s="70"/>
      <c r="AC42" s="70"/>
      <c r="AD42" s="70"/>
      <c r="AE42" s="85"/>
      <c r="AF42" s="134"/>
      <c r="AG42" s="139">
        <v>1000</v>
      </c>
      <c r="AH42" s="139"/>
      <c r="AI42" s="139"/>
      <c r="AJ42" s="145"/>
      <c r="AK42" s="64"/>
      <c r="AL42" s="154"/>
      <c r="AM42" s="154"/>
      <c r="AN42" s="154"/>
      <c r="AO42" s="154"/>
      <c r="AP42" s="154"/>
      <c r="AQ42" s="85"/>
      <c r="AR42" s="64"/>
      <c r="AS42" s="70"/>
      <c r="AT42" s="70"/>
      <c r="AU42" s="70"/>
      <c r="AV42" s="70"/>
      <c r="AW42" s="85"/>
      <c r="AX42" s="64"/>
      <c r="AY42" s="70"/>
      <c r="AZ42" s="70"/>
      <c r="BA42" s="70"/>
      <c r="BB42" s="70"/>
      <c r="BC42" s="70"/>
      <c r="BD42" s="85"/>
      <c r="BE42" s="176"/>
      <c r="BF42" s="179"/>
      <c r="BG42" s="179"/>
      <c r="BH42" s="179"/>
      <c r="BI42" s="183"/>
    </row>
    <row r="43" spans="1:63" ht="20.100000000000001" customHeight="1">
      <c r="A43" s="12"/>
      <c r="B43" s="42" t="s">
        <v>3</v>
      </c>
      <c r="C43" s="42"/>
      <c r="D43" s="42"/>
      <c r="E43" s="42"/>
      <c r="F43" s="42"/>
      <c r="G43" s="42"/>
      <c r="H43" s="32"/>
      <c r="I43" s="63"/>
      <c r="J43" s="69"/>
      <c r="K43" s="69"/>
      <c r="L43" s="69"/>
      <c r="M43" s="84"/>
      <c r="N43" s="63"/>
      <c r="O43" s="69"/>
      <c r="P43" s="69"/>
      <c r="Q43" s="69"/>
      <c r="R43" s="69"/>
      <c r="S43" s="84"/>
      <c r="T43" s="63"/>
      <c r="U43" s="104"/>
      <c r="V43" s="104"/>
      <c r="W43" s="104"/>
      <c r="X43" s="104"/>
      <c r="Y43" s="84"/>
      <c r="Z43" s="63"/>
      <c r="AA43" s="69" t="str">
        <f>IF(ISBLANK(J43)," ",O43-U43)</f>
        <v xml:space="preserve"> </v>
      </c>
      <c r="AB43" s="69"/>
      <c r="AC43" s="69"/>
      <c r="AD43" s="69"/>
      <c r="AE43" s="84"/>
      <c r="AF43" s="133"/>
      <c r="AG43" s="138">
        <v>3.39</v>
      </c>
      <c r="AH43" s="138"/>
      <c r="AI43" s="138"/>
      <c r="AJ43" s="144"/>
      <c r="AK43" s="63"/>
      <c r="AL43" s="153" t="str">
        <f>IF(ISBLANK(J43)," ",ROUNDDOWN(AA43*AG43/AG44,0))</f>
        <v xml:space="preserve"> </v>
      </c>
      <c r="AM43" s="153"/>
      <c r="AN43" s="153"/>
      <c r="AO43" s="153"/>
      <c r="AP43" s="153"/>
      <c r="AQ43" s="84"/>
      <c r="AR43" s="63"/>
      <c r="AS43" s="69"/>
      <c r="AT43" s="69"/>
      <c r="AU43" s="69"/>
      <c r="AV43" s="69"/>
      <c r="AW43" s="84"/>
      <c r="AX43" s="63"/>
      <c r="AY43" s="69" t="str">
        <f>IF(ISBLANK(J43),"",AL43-AS43)</f>
        <v/>
      </c>
      <c r="AZ43" s="69"/>
      <c r="BA43" s="69"/>
      <c r="BB43" s="69"/>
      <c r="BC43" s="69"/>
      <c r="BD43" s="84"/>
      <c r="BE43" s="175"/>
      <c r="BF43" s="130"/>
      <c r="BG43" s="130"/>
      <c r="BH43" s="130"/>
      <c r="BI43" s="172"/>
    </row>
    <row r="44" spans="1:63" ht="20.100000000000001" customHeight="1">
      <c r="A44" s="13"/>
      <c r="B44" s="41"/>
      <c r="C44" s="41"/>
      <c r="D44" s="41"/>
      <c r="E44" s="41"/>
      <c r="F44" s="41"/>
      <c r="G44" s="41"/>
      <c r="H44" s="59"/>
      <c r="I44" s="64"/>
      <c r="J44" s="70"/>
      <c r="K44" s="70"/>
      <c r="L44" s="70"/>
      <c r="M44" s="85"/>
      <c r="N44" s="64"/>
      <c r="O44" s="70"/>
      <c r="P44" s="70"/>
      <c r="Q44" s="70"/>
      <c r="R44" s="70"/>
      <c r="S44" s="85"/>
      <c r="T44" s="64"/>
      <c r="U44" s="105"/>
      <c r="V44" s="105"/>
      <c r="W44" s="105"/>
      <c r="X44" s="105"/>
      <c r="Y44" s="85"/>
      <c r="Z44" s="64"/>
      <c r="AA44" s="70"/>
      <c r="AB44" s="70"/>
      <c r="AC44" s="70"/>
      <c r="AD44" s="70"/>
      <c r="AE44" s="85"/>
      <c r="AF44" s="134"/>
      <c r="AG44" s="139">
        <v>1000</v>
      </c>
      <c r="AH44" s="139"/>
      <c r="AI44" s="139"/>
      <c r="AJ44" s="145"/>
      <c r="AK44" s="64"/>
      <c r="AL44" s="154"/>
      <c r="AM44" s="154"/>
      <c r="AN44" s="154"/>
      <c r="AO44" s="154"/>
      <c r="AP44" s="154"/>
      <c r="AQ44" s="85"/>
      <c r="AR44" s="64"/>
      <c r="AS44" s="70"/>
      <c r="AT44" s="70"/>
      <c r="AU44" s="70"/>
      <c r="AV44" s="70"/>
      <c r="AW44" s="85"/>
      <c r="AX44" s="64"/>
      <c r="AY44" s="70"/>
      <c r="AZ44" s="70"/>
      <c r="BA44" s="70"/>
      <c r="BB44" s="70"/>
      <c r="BC44" s="70"/>
      <c r="BD44" s="85"/>
      <c r="BE44" s="176"/>
      <c r="BF44" s="179"/>
      <c r="BG44" s="179"/>
      <c r="BH44" s="179"/>
      <c r="BI44" s="183"/>
    </row>
    <row r="45" spans="1:63" ht="20.100000000000001" customHeight="1">
      <c r="A45" s="14"/>
      <c r="B45" s="40" t="s">
        <v>10</v>
      </c>
      <c r="C45" s="40"/>
      <c r="D45" s="40"/>
      <c r="E45" s="40"/>
      <c r="F45" s="40"/>
      <c r="G45" s="40"/>
      <c r="H45" s="58"/>
      <c r="I45" s="63"/>
      <c r="J45" s="69"/>
      <c r="K45" s="69"/>
      <c r="L45" s="69"/>
      <c r="M45" s="84"/>
      <c r="N45" s="63"/>
      <c r="O45" s="69"/>
      <c r="P45" s="69"/>
      <c r="Q45" s="69"/>
      <c r="R45" s="69"/>
      <c r="S45" s="84"/>
      <c r="T45" s="63"/>
      <c r="U45" s="104"/>
      <c r="V45" s="104"/>
      <c r="W45" s="104"/>
      <c r="X45" s="104"/>
      <c r="Y45" s="84"/>
      <c r="Z45" s="63"/>
      <c r="AA45" s="69" t="str">
        <f>IF(ISBLANK(J45)," ",O45-U45)</f>
        <v xml:space="preserve"> </v>
      </c>
      <c r="AB45" s="69"/>
      <c r="AC45" s="69"/>
      <c r="AD45" s="69"/>
      <c r="AE45" s="84"/>
      <c r="AF45" s="133"/>
      <c r="AG45" s="138">
        <v>2.8174999999999999</v>
      </c>
      <c r="AH45" s="138"/>
      <c r="AI45" s="138"/>
      <c r="AJ45" s="144"/>
      <c r="AK45" s="63"/>
      <c r="AL45" s="153" t="str">
        <f>IF(ISBLANK(J45)," ",ROUNDDOWN(AA45*AG45/AG46,0))</f>
        <v xml:space="preserve"> </v>
      </c>
      <c r="AM45" s="153"/>
      <c r="AN45" s="153"/>
      <c r="AO45" s="153"/>
      <c r="AP45" s="153"/>
      <c r="AQ45" s="84"/>
      <c r="AR45" s="63"/>
      <c r="AS45" s="69"/>
      <c r="AT45" s="69"/>
      <c r="AU45" s="69"/>
      <c r="AV45" s="69"/>
      <c r="AW45" s="84"/>
      <c r="AX45" s="63"/>
      <c r="AY45" s="69" t="str">
        <f>IF(ISBLANK(J45),"",AL45-AS45)</f>
        <v/>
      </c>
      <c r="AZ45" s="69"/>
      <c r="BA45" s="69"/>
      <c r="BB45" s="69"/>
      <c r="BC45" s="69"/>
      <c r="BD45" s="84"/>
      <c r="BE45" s="175"/>
      <c r="BF45" s="130"/>
      <c r="BG45" s="130"/>
      <c r="BH45" s="130"/>
      <c r="BI45" s="172"/>
    </row>
    <row r="46" spans="1:63" ht="20.100000000000001" customHeight="1">
      <c r="A46" s="14"/>
      <c r="B46" s="40"/>
      <c r="C46" s="40"/>
      <c r="D46" s="40"/>
      <c r="E46" s="40"/>
      <c r="F46" s="40"/>
      <c r="G46" s="40"/>
      <c r="H46" s="58"/>
      <c r="I46" s="64"/>
      <c r="J46" s="70"/>
      <c r="K46" s="70"/>
      <c r="L46" s="70"/>
      <c r="M46" s="85"/>
      <c r="N46" s="64"/>
      <c r="O46" s="70"/>
      <c r="P46" s="70"/>
      <c r="Q46" s="70"/>
      <c r="R46" s="70"/>
      <c r="S46" s="85"/>
      <c r="T46" s="64"/>
      <c r="U46" s="105"/>
      <c r="V46" s="105"/>
      <c r="W46" s="105"/>
      <c r="X46" s="105"/>
      <c r="Y46" s="85"/>
      <c r="Z46" s="64"/>
      <c r="AA46" s="70"/>
      <c r="AB46" s="70"/>
      <c r="AC46" s="70"/>
      <c r="AD46" s="70"/>
      <c r="AE46" s="85"/>
      <c r="AF46" s="134"/>
      <c r="AG46" s="139">
        <v>1000</v>
      </c>
      <c r="AH46" s="139"/>
      <c r="AI46" s="139"/>
      <c r="AJ46" s="145"/>
      <c r="AK46" s="64"/>
      <c r="AL46" s="154"/>
      <c r="AM46" s="154"/>
      <c r="AN46" s="154"/>
      <c r="AO46" s="154"/>
      <c r="AP46" s="154"/>
      <c r="AQ46" s="85"/>
      <c r="AR46" s="64"/>
      <c r="AS46" s="70"/>
      <c r="AT46" s="70"/>
      <c r="AU46" s="70"/>
      <c r="AV46" s="70"/>
      <c r="AW46" s="85"/>
      <c r="AX46" s="64"/>
      <c r="AY46" s="70"/>
      <c r="AZ46" s="70"/>
      <c r="BA46" s="70"/>
      <c r="BB46" s="70"/>
      <c r="BC46" s="70"/>
      <c r="BD46" s="85"/>
      <c r="BE46" s="176"/>
      <c r="BF46" s="179"/>
      <c r="BG46" s="179"/>
      <c r="BH46" s="179"/>
      <c r="BI46" s="183"/>
    </row>
    <row r="47" spans="1:63" ht="20.100000000000001" customHeight="1">
      <c r="A47" s="12"/>
      <c r="B47" s="42" t="s">
        <v>36</v>
      </c>
      <c r="C47" s="42"/>
      <c r="D47" s="42"/>
      <c r="E47" s="42"/>
      <c r="F47" s="42"/>
      <c r="G47" s="42"/>
      <c r="H47" s="32"/>
      <c r="I47" s="63"/>
      <c r="J47" s="69"/>
      <c r="K47" s="69"/>
      <c r="L47" s="69"/>
      <c r="M47" s="84"/>
      <c r="N47" s="63"/>
      <c r="O47" s="69"/>
      <c r="P47" s="69"/>
      <c r="Q47" s="69"/>
      <c r="R47" s="69"/>
      <c r="S47" s="84"/>
      <c r="T47" s="63"/>
      <c r="U47" s="104"/>
      <c r="V47" s="104"/>
      <c r="W47" s="104"/>
      <c r="X47" s="104"/>
      <c r="Y47" s="84"/>
      <c r="Z47" s="63"/>
      <c r="AA47" s="69" t="str">
        <f>IF(ISBLANK(J47)," ",O47-U47)</f>
        <v xml:space="preserve"> </v>
      </c>
      <c r="AB47" s="69"/>
      <c r="AC47" s="69"/>
      <c r="AD47" s="69"/>
      <c r="AE47" s="84"/>
      <c r="AF47" s="133"/>
      <c r="AG47" s="138">
        <v>1.4849999999999999</v>
      </c>
      <c r="AH47" s="138"/>
      <c r="AI47" s="138"/>
      <c r="AJ47" s="144"/>
      <c r="AK47" s="63"/>
      <c r="AL47" s="153" t="str">
        <f>IF(ISBLANK(J47)," ",ROUNDDOWN(AA47*AG47/AG48,0))</f>
        <v xml:space="preserve"> </v>
      </c>
      <c r="AM47" s="153"/>
      <c r="AN47" s="153"/>
      <c r="AO47" s="153"/>
      <c r="AP47" s="153"/>
      <c r="AQ47" s="84"/>
      <c r="AR47" s="63"/>
      <c r="AS47" s="69"/>
      <c r="AT47" s="69"/>
      <c r="AU47" s="69"/>
      <c r="AV47" s="69"/>
      <c r="AW47" s="84"/>
      <c r="AX47" s="63"/>
      <c r="AY47" s="69" t="str">
        <f>IF(ISBLANK(J47),"",AL47-AS47)</f>
        <v/>
      </c>
      <c r="AZ47" s="69"/>
      <c r="BA47" s="69"/>
      <c r="BB47" s="69"/>
      <c r="BC47" s="69"/>
      <c r="BD47" s="84"/>
      <c r="BE47" s="175"/>
      <c r="BF47" s="130"/>
      <c r="BG47" s="130"/>
      <c r="BH47" s="130"/>
      <c r="BI47" s="172"/>
    </row>
    <row r="48" spans="1:63" ht="20.100000000000001" customHeight="1">
      <c r="A48" s="13"/>
      <c r="B48" s="41"/>
      <c r="C48" s="41"/>
      <c r="D48" s="41"/>
      <c r="E48" s="41"/>
      <c r="F48" s="41"/>
      <c r="G48" s="41"/>
      <c r="H48" s="59"/>
      <c r="I48" s="64"/>
      <c r="J48" s="70"/>
      <c r="K48" s="70"/>
      <c r="L48" s="70"/>
      <c r="M48" s="85"/>
      <c r="N48" s="64"/>
      <c r="O48" s="70"/>
      <c r="P48" s="70"/>
      <c r="Q48" s="70"/>
      <c r="R48" s="70"/>
      <c r="S48" s="85"/>
      <c r="T48" s="64"/>
      <c r="U48" s="105"/>
      <c r="V48" s="105"/>
      <c r="W48" s="105"/>
      <c r="X48" s="105"/>
      <c r="Y48" s="85"/>
      <c r="Z48" s="64"/>
      <c r="AA48" s="70"/>
      <c r="AB48" s="70"/>
      <c r="AC48" s="70"/>
      <c r="AD48" s="70"/>
      <c r="AE48" s="85"/>
      <c r="AF48" s="134"/>
      <c r="AG48" s="139">
        <v>1000</v>
      </c>
      <c r="AH48" s="139"/>
      <c r="AI48" s="139"/>
      <c r="AJ48" s="145"/>
      <c r="AK48" s="64"/>
      <c r="AL48" s="154"/>
      <c r="AM48" s="154"/>
      <c r="AN48" s="154"/>
      <c r="AO48" s="154"/>
      <c r="AP48" s="154"/>
      <c r="AQ48" s="85"/>
      <c r="AR48" s="64"/>
      <c r="AS48" s="70"/>
      <c r="AT48" s="70"/>
      <c r="AU48" s="70"/>
      <c r="AV48" s="70"/>
      <c r="AW48" s="85"/>
      <c r="AX48" s="64"/>
      <c r="AY48" s="70"/>
      <c r="AZ48" s="70"/>
      <c r="BA48" s="70"/>
      <c r="BB48" s="70"/>
      <c r="BC48" s="70"/>
      <c r="BD48" s="85"/>
      <c r="BE48" s="176"/>
      <c r="BF48" s="179"/>
      <c r="BG48" s="179"/>
      <c r="BH48" s="179"/>
      <c r="BI48" s="183"/>
    </row>
    <row r="49" spans="1:62" ht="20.100000000000001" customHeight="1">
      <c r="A49" s="14"/>
      <c r="B49" s="40" t="s">
        <v>15</v>
      </c>
      <c r="C49" s="40"/>
      <c r="D49" s="40"/>
      <c r="E49" s="40"/>
      <c r="F49" s="40"/>
      <c r="G49" s="40"/>
      <c r="H49" s="58"/>
      <c r="I49" s="63"/>
      <c r="J49" s="69"/>
      <c r="K49" s="69"/>
      <c r="L49" s="69"/>
      <c r="M49" s="84"/>
      <c r="N49" s="63"/>
      <c r="O49" s="69"/>
      <c r="P49" s="69"/>
      <c r="Q49" s="69"/>
      <c r="R49" s="69"/>
      <c r="S49" s="84"/>
      <c r="T49" s="63"/>
      <c r="U49" s="104"/>
      <c r="V49" s="104"/>
      <c r="W49" s="104"/>
      <c r="X49" s="104"/>
      <c r="Y49" s="84"/>
      <c r="Z49" s="63"/>
      <c r="AA49" s="69" t="str">
        <f>IF(ISBLANK(J49)," ",O49-U49)</f>
        <v xml:space="preserve"> </v>
      </c>
      <c r="AB49" s="69"/>
      <c r="AC49" s="69"/>
      <c r="AD49" s="69"/>
      <c r="AE49" s="84"/>
      <c r="AF49" s="133"/>
      <c r="AG49" s="138">
        <v>1.95</v>
      </c>
      <c r="AH49" s="138"/>
      <c r="AI49" s="138"/>
      <c r="AJ49" s="144"/>
      <c r="AK49" s="63"/>
      <c r="AL49" s="153" t="str">
        <f>IF(ISBLANK(J49)," ",ROUNDDOWN(AA49*AG49/AG50,0))</f>
        <v xml:space="preserve"> </v>
      </c>
      <c r="AM49" s="153"/>
      <c r="AN49" s="153"/>
      <c r="AO49" s="153"/>
      <c r="AP49" s="153"/>
      <c r="AQ49" s="84"/>
      <c r="AR49" s="63"/>
      <c r="AS49" s="69"/>
      <c r="AT49" s="69"/>
      <c r="AU49" s="69"/>
      <c r="AV49" s="69"/>
      <c r="AW49" s="84"/>
      <c r="AX49" s="63"/>
      <c r="AY49" s="69" t="str">
        <f>IF(ISBLANK(J49),"",AL49-AS49)</f>
        <v/>
      </c>
      <c r="AZ49" s="69"/>
      <c r="BA49" s="69"/>
      <c r="BB49" s="69"/>
      <c r="BC49" s="69"/>
      <c r="BD49" s="84"/>
      <c r="BE49" s="175"/>
      <c r="BF49" s="130"/>
      <c r="BG49" s="130"/>
      <c r="BH49" s="130"/>
      <c r="BI49" s="172"/>
    </row>
    <row r="50" spans="1:62" ht="20.100000000000001" customHeight="1">
      <c r="A50" s="14"/>
      <c r="B50" s="40"/>
      <c r="C50" s="40"/>
      <c r="D50" s="40"/>
      <c r="E50" s="40"/>
      <c r="F50" s="40"/>
      <c r="G50" s="40"/>
      <c r="H50" s="58"/>
      <c r="I50" s="64"/>
      <c r="J50" s="70"/>
      <c r="K50" s="70"/>
      <c r="L50" s="70"/>
      <c r="M50" s="85"/>
      <c r="N50" s="64"/>
      <c r="O50" s="70"/>
      <c r="P50" s="70"/>
      <c r="Q50" s="70"/>
      <c r="R50" s="70"/>
      <c r="S50" s="85"/>
      <c r="T50" s="64"/>
      <c r="U50" s="105"/>
      <c r="V50" s="105"/>
      <c r="W50" s="105"/>
      <c r="X50" s="105"/>
      <c r="Y50" s="85"/>
      <c r="Z50" s="64"/>
      <c r="AA50" s="70"/>
      <c r="AB50" s="70"/>
      <c r="AC50" s="70"/>
      <c r="AD50" s="70"/>
      <c r="AE50" s="85"/>
      <c r="AF50" s="134"/>
      <c r="AG50" s="139">
        <v>1000</v>
      </c>
      <c r="AH50" s="139"/>
      <c r="AI50" s="139"/>
      <c r="AJ50" s="145"/>
      <c r="AK50" s="64"/>
      <c r="AL50" s="154"/>
      <c r="AM50" s="154"/>
      <c r="AN50" s="154"/>
      <c r="AO50" s="154"/>
      <c r="AP50" s="154"/>
      <c r="AQ50" s="85"/>
      <c r="AR50" s="64"/>
      <c r="AS50" s="70"/>
      <c r="AT50" s="70"/>
      <c r="AU50" s="70"/>
      <c r="AV50" s="70"/>
      <c r="AW50" s="85"/>
      <c r="AX50" s="64"/>
      <c r="AY50" s="70"/>
      <c r="AZ50" s="70"/>
      <c r="BA50" s="70"/>
      <c r="BB50" s="70"/>
      <c r="BC50" s="70"/>
      <c r="BD50" s="85"/>
      <c r="BE50" s="176"/>
      <c r="BF50" s="179"/>
      <c r="BG50" s="179"/>
      <c r="BH50" s="179"/>
      <c r="BI50" s="183"/>
    </row>
    <row r="51" spans="1:62" ht="20.100000000000001" customHeight="1">
      <c r="A51" s="12"/>
      <c r="B51" s="42" t="s">
        <v>44</v>
      </c>
      <c r="C51" s="42"/>
      <c r="D51" s="42"/>
      <c r="E51" s="42"/>
      <c r="F51" s="42"/>
      <c r="G51" s="42"/>
      <c r="H51" s="32"/>
      <c r="I51" s="63"/>
      <c r="J51" s="69"/>
      <c r="K51" s="69"/>
      <c r="L51" s="69"/>
      <c r="M51" s="84"/>
      <c r="N51" s="63"/>
      <c r="O51" s="69"/>
      <c r="P51" s="69"/>
      <c r="Q51" s="69"/>
      <c r="R51" s="69"/>
      <c r="S51" s="84"/>
      <c r="T51" s="63"/>
      <c r="U51" s="104"/>
      <c r="V51" s="104"/>
      <c r="W51" s="104"/>
      <c r="X51" s="104"/>
      <c r="Y51" s="84"/>
      <c r="Z51" s="63"/>
      <c r="AA51" s="69" t="str">
        <f>IF(ISBLANK(J51)," ",O51-U51)</f>
        <v xml:space="preserve"> </v>
      </c>
      <c r="AB51" s="69"/>
      <c r="AC51" s="69"/>
      <c r="AD51" s="69"/>
      <c r="AE51" s="84"/>
      <c r="AF51" s="133"/>
      <c r="AG51" s="138">
        <v>3.5529999999999999</v>
      </c>
      <c r="AH51" s="138"/>
      <c r="AI51" s="138"/>
      <c r="AJ51" s="144"/>
      <c r="AK51" s="63"/>
      <c r="AL51" s="153" t="str">
        <f>IF(ISBLANK(J51)," ",ROUNDDOWN(AA51*AG51/AG52,0))</f>
        <v xml:space="preserve"> </v>
      </c>
      <c r="AM51" s="153"/>
      <c r="AN51" s="153"/>
      <c r="AO51" s="153"/>
      <c r="AP51" s="153"/>
      <c r="AQ51" s="84"/>
      <c r="AR51" s="63"/>
      <c r="AS51" s="69"/>
      <c r="AT51" s="69"/>
      <c r="AU51" s="69"/>
      <c r="AV51" s="69"/>
      <c r="AW51" s="84"/>
      <c r="AX51" s="63"/>
      <c r="AY51" s="69" t="str">
        <f>IF(ISBLANK(J51),"",AL51-AS51)</f>
        <v/>
      </c>
      <c r="AZ51" s="69"/>
      <c r="BA51" s="69"/>
      <c r="BB51" s="69"/>
      <c r="BC51" s="69"/>
      <c r="BD51" s="84"/>
      <c r="BE51" s="175"/>
      <c r="BF51" s="130"/>
      <c r="BG51" s="130"/>
      <c r="BH51" s="130"/>
      <c r="BI51" s="172"/>
    </row>
    <row r="52" spans="1:62" ht="20.100000000000001" customHeight="1">
      <c r="A52" s="13"/>
      <c r="B52" s="41"/>
      <c r="C52" s="41"/>
      <c r="D52" s="41"/>
      <c r="E52" s="41"/>
      <c r="F52" s="41"/>
      <c r="G52" s="41"/>
      <c r="H52" s="59"/>
      <c r="I52" s="64"/>
      <c r="J52" s="70"/>
      <c r="K52" s="70"/>
      <c r="L52" s="70"/>
      <c r="M52" s="85"/>
      <c r="N52" s="64"/>
      <c r="O52" s="70"/>
      <c r="P52" s="70"/>
      <c r="Q52" s="70"/>
      <c r="R52" s="70"/>
      <c r="S52" s="85"/>
      <c r="T52" s="64"/>
      <c r="U52" s="105"/>
      <c r="V52" s="105"/>
      <c r="W52" s="105"/>
      <c r="X52" s="105"/>
      <c r="Y52" s="85"/>
      <c r="Z52" s="64"/>
      <c r="AA52" s="70"/>
      <c r="AB52" s="70"/>
      <c r="AC52" s="70"/>
      <c r="AD52" s="70"/>
      <c r="AE52" s="85"/>
      <c r="AF52" s="134"/>
      <c r="AG52" s="139">
        <v>1000</v>
      </c>
      <c r="AH52" s="139"/>
      <c r="AI52" s="139"/>
      <c r="AJ52" s="145"/>
      <c r="AK52" s="64"/>
      <c r="AL52" s="154"/>
      <c r="AM52" s="154"/>
      <c r="AN52" s="154"/>
      <c r="AO52" s="154"/>
      <c r="AP52" s="154"/>
      <c r="AQ52" s="85"/>
      <c r="AR52" s="64"/>
      <c r="AS52" s="70"/>
      <c r="AT52" s="70"/>
      <c r="AU52" s="70"/>
      <c r="AV52" s="70"/>
      <c r="AW52" s="85"/>
      <c r="AX52" s="64"/>
      <c r="AY52" s="70"/>
      <c r="AZ52" s="70"/>
      <c r="BA52" s="70"/>
      <c r="BB52" s="70"/>
      <c r="BC52" s="70"/>
      <c r="BD52" s="85"/>
      <c r="BE52" s="176"/>
      <c r="BF52" s="179"/>
      <c r="BG52" s="179"/>
      <c r="BH52" s="179"/>
      <c r="BI52" s="183"/>
    </row>
    <row r="53" spans="1:62" ht="20.100000000000001" customHeight="1">
      <c r="A53" s="12"/>
      <c r="B53" s="42" t="s">
        <v>52</v>
      </c>
      <c r="C53" s="42"/>
      <c r="D53" s="42"/>
      <c r="E53" s="42"/>
      <c r="F53" s="42"/>
      <c r="G53" s="42"/>
      <c r="H53" s="32"/>
      <c r="I53" s="63"/>
      <c r="J53" s="69"/>
      <c r="K53" s="69"/>
      <c r="L53" s="69"/>
      <c r="M53" s="84"/>
      <c r="N53" s="63"/>
      <c r="O53" s="69"/>
      <c r="P53" s="69"/>
      <c r="Q53" s="69"/>
      <c r="R53" s="69"/>
      <c r="S53" s="84"/>
      <c r="T53" s="63"/>
      <c r="U53" s="104"/>
      <c r="V53" s="104"/>
      <c r="W53" s="104"/>
      <c r="X53" s="104"/>
      <c r="Y53" s="84"/>
      <c r="Z53" s="63"/>
      <c r="AA53" s="69" t="str">
        <f>IF(ISBLANK(J53)," ",O53-U53)</f>
        <v xml:space="preserve"> </v>
      </c>
      <c r="AB53" s="69"/>
      <c r="AC53" s="69"/>
      <c r="AD53" s="69"/>
      <c r="AE53" s="84"/>
      <c r="AF53" s="133"/>
      <c r="AG53" s="138">
        <v>4.12</v>
      </c>
      <c r="AH53" s="138"/>
      <c r="AI53" s="138"/>
      <c r="AJ53" s="144"/>
      <c r="AK53" s="63"/>
      <c r="AL53" s="153" t="str">
        <f>IF(ISBLANK(J53)," ",ROUNDDOWN(AA53*AG53/AG54,0))</f>
        <v xml:space="preserve"> </v>
      </c>
      <c r="AM53" s="153"/>
      <c r="AN53" s="153"/>
      <c r="AO53" s="153"/>
      <c r="AP53" s="153"/>
      <c r="AQ53" s="84"/>
      <c r="AR53" s="63"/>
      <c r="AS53" s="69"/>
      <c r="AT53" s="69"/>
      <c r="AU53" s="69"/>
      <c r="AV53" s="69"/>
      <c r="AW53" s="84"/>
      <c r="AX53" s="63"/>
      <c r="AY53" s="69" t="str">
        <f>IF(ISBLANK(J53),"",AL53-AS53)</f>
        <v/>
      </c>
      <c r="AZ53" s="69"/>
      <c r="BA53" s="69"/>
      <c r="BB53" s="69"/>
      <c r="BC53" s="69"/>
      <c r="BD53" s="84"/>
      <c r="BE53" s="175"/>
      <c r="BF53" s="130"/>
      <c r="BG53" s="130"/>
      <c r="BH53" s="130"/>
      <c r="BI53" s="172"/>
    </row>
    <row r="54" spans="1:62" ht="20.100000000000001" customHeight="1">
      <c r="A54" s="13"/>
      <c r="B54" s="41"/>
      <c r="C54" s="41"/>
      <c r="D54" s="41"/>
      <c r="E54" s="41"/>
      <c r="F54" s="41"/>
      <c r="G54" s="41"/>
      <c r="H54" s="59"/>
      <c r="I54" s="64"/>
      <c r="J54" s="70"/>
      <c r="K54" s="70"/>
      <c r="L54" s="70"/>
      <c r="M54" s="85"/>
      <c r="N54" s="64"/>
      <c r="O54" s="70"/>
      <c r="P54" s="70"/>
      <c r="Q54" s="70"/>
      <c r="R54" s="70"/>
      <c r="S54" s="85"/>
      <c r="T54" s="64"/>
      <c r="U54" s="105"/>
      <c r="V54" s="105"/>
      <c r="W54" s="105"/>
      <c r="X54" s="105"/>
      <c r="Y54" s="85"/>
      <c r="Z54" s="64"/>
      <c r="AA54" s="70"/>
      <c r="AB54" s="70"/>
      <c r="AC54" s="70"/>
      <c r="AD54" s="70"/>
      <c r="AE54" s="85"/>
      <c r="AF54" s="134"/>
      <c r="AG54" s="139">
        <v>1000</v>
      </c>
      <c r="AH54" s="139"/>
      <c r="AI54" s="139"/>
      <c r="AJ54" s="145"/>
      <c r="AK54" s="64"/>
      <c r="AL54" s="154"/>
      <c r="AM54" s="154"/>
      <c r="AN54" s="154"/>
      <c r="AO54" s="154"/>
      <c r="AP54" s="154"/>
      <c r="AQ54" s="85"/>
      <c r="AR54" s="64"/>
      <c r="AS54" s="70"/>
      <c r="AT54" s="70"/>
      <c r="AU54" s="70"/>
      <c r="AV54" s="70"/>
      <c r="AW54" s="85"/>
      <c r="AX54" s="64"/>
      <c r="AY54" s="70"/>
      <c r="AZ54" s="70"/>
      <c r="BA54" s="70"/>
      <c r="BB54" s="70"/>
      <c r="BC54" s="70"/>
      <c r="BD54" s="85"/>
      <c r="BE54" s="176"/>
      <c r="BF54" s="179"/>
      <c r="BG54" s="179"/>
      <c r="BH54" s="179"/>
      <c r="BI54" s="183"/>
    </row>
    <row r="55" spans="1:62" ht="20.100000000000001" customHeight="1">
      <c r="A55" s="12"/>
      <c r="B55" s="42" t="s">
        <v>55</v>
      </c>
      <c r="C55" s="42"/>
      <c r="D55" s="42"/>
      <c r="E55" s="42"/>
      <c r="F55" s="42"/>
      <c r="G55" s="42"/>
      <c r="H55" s="32"/>
      <c r="I55" s="63"/>
      <c r="J55" s="69"/>
      <c r="K55" s="69"/>
      <c r="L55" s="69"/>
      <c r="M55" s="84"/>
      <c r="N55" s="63"/>
      <c r="O55" s="69"/>
      <c r="P55" s="69"/>
      <c r="Q55" s="69"/>
      <c r="R55" s="69"/>
      <c r="S55" s="84"/>
      <c r="T55" s="63"/>
      <c r="U55" s="104"/>
      <c r="V55" s="104"/>
      <c r="W55" s="104"/>
      <c r="X55" s="104"/>
      <c r="Y55" s="84"/>
      <c r="Z55" s="63"/>
      <c r="AA55" s="69" t="str">
        <f>IF(ISBLANK(J55)," ",O55-U55)</f>
        <v xml:space="preserve"> </v>
      </c>
      <c r="AB55" s="69"/>
      <c r="AC55" s="69"/>
      <c r="AD55" s="69"/>
      <c r="AE55" s="84"/>
      <c r="AF55" s="133"/>
      <c r="AG55" s="138">
        <v>1.296</v>
      </c>
      <c r="AH55" s="138"/>
      <c r="AI55" s="138"/>
      <c r="AJ55" s="144"/>
      <c r="AK55" s="63"/>
      <c r="AL55" s="153" t="str">
        <f>IF(ISBLANK(J55)," ",ROUNDDOWN(AA55*AG55/AG56,0))</f>
        <v xml:space="preserve"> </v>
      </c>
      <c r="AM55" s="153"/>
      <c r="AN55" s="153"/>
      <c r="AO55" s="153"/>
      <c r="AP55" s="153"/>
      <c r="AQ55" s="84"/>
      <c r="AR55" s="63"/>
      <c r="AS55" s="69"/>
      <c r="AT55" s="69"/>
      <c r="AU55" s="69"/>
      <c r="AV55" s="69"/>
      <c r="AW55" s="84"/>
      <c r="AX55" s="63"/>
      <c r="AY55" s="69" t="str">
        <f>IF(ISBLANK(J55),"",AL55-AS55)</f>
        <v/>
      </c>
      <c r="AZ55" s="69"/>
      <c r="BA55" s="69"/>
      <c r="BB55" s="69"/>
      <c r="BC55" s="69"/>
      <c r="BD55" s="84"/>
      <c r="BE55" s="175"/>
      <c r="BF55" s="130"/>
      <c r="BG55" s="130"/>
      <c r="BH55" s="130"/>
      <c r="BI55" s="172"/>
    </row>
    <row r="56" spans="1:62" ht="20.100000000000001" customHeight="1">
      <c r="A56" s="13"/>
      <c r="B56" s="41"/>
      <c r="C56" s="41"/>
      <c r="D56" s="41"/>
      <c r="E56" s="41"/>
      <c r="F56" s="41"/>
      <c r="G56" s="41"/>
      <c r="H56" s="59"/>
      <c r="I56" s="64"/>
      <c r="J56" s="70"/>
      <c r="K56" s="70"/>
      <c r="L56" s="70"/>
      <c r="M56" s="85"/>
      <c r="N56" s="64"/>
      <c r="O56" s="70"/>
      <c r="P56" s="70"/>
      <c r="Q56" s="70"/>
      <c r="R56" s="70"/>
      <c r="S56" s="85"/>
      <c r="T56" s="64"/>
      <c r="U56" s="105"/>
      <c r="V56" s="105"/>
      <c r="W56" s="105"/>
      <c r="X56" s="105"/>
      <c r="Y56" s="85"/>
      <c r="Z56" s="64"/>
      <c r="AA56" s="70"/>
      <c r="AB56" s="70"/>
      <c r="AC56" s="70"/>
      <c r="AD56" s="70"/>
      <c r="AE56" s="85"/>
      <c r="AF56" s="134"/>
      <c r="AG56" s="139">
        <v>1000</v>
      </c>
      <c r="AH56" s="139"/>
      <c r="AI56" s="139"/>
      <c r="AJ56" s="145"/>
      <c r="AK56" s="64"/>
      <c r="AL56" s="154"/>
      <c r="AM56" s="154"/>
      <c r="AN56" s="154"/>
      <c r="AO56" s="154"/>
      <c r="AP56" s="154"/>
      <c r="AQ56" s="85"/>
      <c r="AR56" s="64"/>
      <c r="AS56" s="70"/>
      <c r="AT56" s="70"/>
      <c r="AU56" s="70"/>
      <c r="AV56" s="70"/>
      <c r="AW56" s="85"/>
      <c r="AX56" s="64"/>
      <c r="AY56" s="70"/>
      <c r="AZ56" s="70"/>
      <c r="BA56" s="70"/>
      <c r="BB56" s="70"/>
      <c r="BC56" s="70"/>
      <c r="BD56" s="85"/>
      <c r="BE56" s="176"/>
      <c r="BF56" s="179"/>
      <c r="BG56" s="179"/>
      <c r="BH56" s="179"/>
      <c r="BI56" s="183"/>
    </row>
    <row r="57" spans="1:62" ht="20.100000000000001" customHeight="1">
      <c r="A57" s="12"/>
      <c r="B57" s="42" t="s">
        <v>57</v>
      </c>
      <c r="C57" s="42"/>
      <c r="D57" s="42"/>
      <c r="E57" s="42"/>
      <c r="F57" s="42"/>
      <c r="G57" s="42"/>
      <c r="H57" s="32"/>
      <c r="I57" s="63"/>
      <c r="J57" s="69">
        <f>SUM(J39:L56)</f>
        <v>0</v>
      </c>
      <c r="K57" s="69"/>
      <c r="L57" s="69"/>
      <c r="M57" s="84"/>
      <c r="N57" s="63"/>
      <c r="O57" s="69">
        <f>SUM(O39:R56)</f>
        <v>0</v>
      </c>
      <c r="P57" s="69"/>
      <c r="Q57" s="69"/>
      <c r="R57" s="69"/>
      <c r="S57" s="84"/>
      <c r="T57" s="63"/>
      <c r="U57" s="104">
        <f>SUM(U39:X56)</f>
        <v>0</v>
      </c>
      <c r="V57" s="104"/>
      <c r="W57" s="104"/>
      <c r="X57" s="104"/>
      <c r="Y57" s="84"/>
      <c r="Z57" s="63"/>
      <c r="AA57" s="69">
        <f>SUM(AA39:AD56)</f>
        <v>0</v>
      </c>
      <c r="AB57" s="69"/>
      <c r="AC57" s="69"/>
      <c r="AD57" s="69"/>
      <c r="AE57" s="84"/>
      <c r="AF57" s="135"/>
      <c r="AG57" s="140"/>
      <c r="AH57" s="140"/>
      <c r="AI57" s="140"/>
      <c r="AJ57" s="146"/>
      <c r="AK57" s="63"/>
      <c r="AL57" s="153">
        <f>SUM(AL39:AP56)</f>
        <v>0</v>
      </c>
      <c r="AM57" s="153"/>
      <c r="AN57" s="153"/>
      <c r="AO57" s="153"/>
      <c r="AP57" s="153"/>
      <c r="AQ57" s="84"/>
      <c r="AR57" s="63"/>
      <c r="AS57" s="69">
        <f>SUM(AS39:AV56)</f>
        <v>0</v>
      </c>
      <c r="AT57" s="69"/>
      <c r="AU57" s="69"/>
      <c r="AV57" s="69"/>
      <c r="AW57" s="84"/>
      <c r="AX57" s="63"/>
      <c r="AY57" s="69">
        <f>SUM(AY39:BC56)</f>
        <v>0</v>
      </c>
      <c r="AZ57" s="69"/>
      <c r="BA57" s="69"/>
      <c r="BB57" s="69"/>
      <c r="BC57" s="69"/>
      <c r="BD57" s="84"/>
      <c r="BE57" s="175"/>
      <c r="BF57" s="130"/>
      <c r="BG57" s="130"/>
      <c r="BH57" s="130"/>
      <c r="BI57" s="172"/>
      <c r="BJ57" s="16"/>
    </row>
    <row r="58" spans="1:62" ht="20.100000000000001" customHeight="1">
      <c r="A58" s="15"/>
      <c r="B58" s="43"/>
      <c r="C58" s="43"/>
      <c r="D58" s="43"/>
      <c r="E58" s="43"/>
      <c r="F58" s="43"/>
      <c r="G58" s="43"/>
      <c r="H58" s="34"/>
      <c r="I58" s="65"/>
      <c r="J58" s="71"/>
      <c r="K58" s="71"/>
      <c r="L58" s="71"/>
      <c r="M58" s="86"/>
      <c r="N58" s="65"/>
      <c r="O58" s="71"/>
      <c r="P58" s="71"/>
      <c r="Q58" s="71"/>
      <c r="R58" s="71"/>
      <c r="S58" s="86"/>
      <c r="T58" s="65"/>
      <c r="U58" s="106"/>
      <c r="V58" s="106"/>
      <c r="W58" s="106"/>
      <c r="X58" s="106"/>
      <c r="Y58" s="86"/>
      <c r="Z58" s="65"/>
      <c r="AA58" s="71"/>
      <c r="AB58" s="71"/>
      <c r="AC58" s="71"/>
      <c r="AD58" s="71"/>
      <c r="AE58" s="86"/>
      <c r="AF58" s="136"/>
      <c r="AG58" s="141"/>
      <c r="AH58" s="141"/>
      <c r="AI58" s="141"/>
      <c r="AJ58" s="147"/>
      <c r="AK58" s="65"/>
      <c r="AL58" s="155"/>
      <c r="AM58" s="155"/>
      <c r="AN58" s="155"/>
      <c r="AO58" s="155"/>
      <c r="AP58" s="155"/>
      <c r="AQ58" s="86"/>
      <c r="AR58" s="65"/>
      <c r="AS58" s="71"/>
      <c r="AT58" s="71"/>
      <c r="AU58" s="71"/>
      <c r="AV58" s="71"/>
      <c r="AW58" s="86"/>
      <c r="AX58" s="65"/>
      <c r="AY58" s="71"/>
      <c r="AZ58" s="71"/>
      <c r="BA58" s="71"/>
      <c r="BB58" s="71"/>
      <c r="BC58" s="71"/>
      <c r="BD58" s="86"/>
      <c r="BE58" s="177"/>
      <c r="BF58" s="131"/>
      <c r="BG58" s="131"/>
      <c r="BH58" s="131"/>
      <c r="BI58" s="173"/>
      <c r="BJ58" s="16"/>
    </row>
    <row r="59" spans="1:62" ht="12" customHeight="1">
      <c r="BJ59" s="16"/>
    </row>
    <row r="60" spans="1:62" s="3" customFormat="1" ht="15" customHeight="1">
      <c r="A60" s="17" t="s">
        <v>80</v>
      </c>
      <c r="C60" s="51"/>
      <c r="D60" s="51"/>
      <c r="E60" s="51"/>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25"/>
      <c r="AZ60" s="25"/>
    </row>
    <row r="61" spans="1:62" s="3" customFormat="1" ht="15.6" customHeight="1">
      <c r="A61" s="25"/>
      <c r="B61" s="25"/>
      <c r="C61" s="25"/>
      <c r="D61" s="52"/>
      <c r="E61" s="51"/>
      <c r="F61" s="19" t="s">
        <v>86</v>
      </c>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19"/>
    </row>
    <row r="62" spans="1:62" s="3" customFormat="1" ht="15" customHeight="1">
      <c r="A62" s="17" t="s">
        <v>77</v>
      </c>
      <c r="C62" s="51"/>
      <c r="D62" s="51"/>
      <c r="E62" s="51"/>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25"/>
      <c r="AZ62" s="25"/>
    </row>
    <row r="63" spans="1:62" s="3" customFormat="1" ht="15" customHeight="1">
      <c r="A63" s="17" t="s">
        <v>87</v>
      </c>
      <c r="C63" s="51"/>
      <c r="D63" s="51"/>
      <c r="E63" s="51"/>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25"/>
      <c r="AZ63" s="25"/>
    </row>
    <row r="64" spans="1:62" ht="25.5" customHeight="1">
      <c r="A64" s="26" t="s">
        <v>88</v>
      </c>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4"/>
      <c r="BG64" s="44"/>
      <c r="BH64" s="44"/>
      <c r="BI64" s="44"/>
    </row>
    <row r="65" spans="1:61" ht="15.75" customHeight="1">
      <c r="A65" s="1" t="s">
        <v>81</v>
      </c>
    </row>
    <row r="66" spans="1:61" ht="15.75" customHeight="1">
      <c r="A66" s="1" t="s">
        <v>83</v>
      </c>
    </row>
    <row r="67" spans="1:61" ht="33" customHeight="1">
      <c r="A67" s="27" t="s">
        <v>89</v>
      </c>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c r="AR67" s="45"/>
      <c r="AS67" s="45"/>
      <c r="AT67" s="45"/>
      <c r="AU67" s="45"/>
      <c r="AV67" s="45"/>
      <c r="AW67" s="45"/>
      <c r="AX67" s="45"/>
      <c r="AY67" s="45"/>
      <c r="AZ67" s="45"/>
      <c r="BA67" s="45"/>
      <c r="BB67" s="45"/>
      <c r="BC67" s="45"/>
      <c r="BD67" s="45"/>
      <c r="BE67" s="45"/>
      <c r="BF67" s="45"/>
      <c r="BG67" s="45"/>
      <c r="BH67" s="45"/>
      <c r="BI67" s="45"/>
    </row>
    <row r="68" spans="1:61" ht="15.75" customHeight="1">
      <c r="A68" s="1" t="s">
        <v>82</v>
      </c>
    </row>
    <row r="69" spans="1:61" ht="21.95" customHeight="1"/>
    <row r="70" spans="1:61" ht="21.95" customHeight="1"/>
    <row r="71" spans="1:61" ht="21.95" customHeight="1"/>
    <row r="72" spans="1:61" ht="21.95" customHeight="1"/>
    <row r="73" spans="1:61" ht="21.95" customHeight="1"/>
    <row r="74" spans="1:61" ht="21.95" customHeight="1"/>
    <row r="75" spans="1:61" ht="21.95" customHeight="1"/>
    <row r="76" spans="1:61" ht="21.95" customHeight="1"/>
    <row r="77" spans="1:61" ht="21.95" customHeight="1"/>
    <row r="78" spans="1:61" ht="21.95" customHeight="1"/>
    <row r="79" spans="1:61" ht="21.95" customHeight="1"/>
    <row r="80" spans="1:61"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sheetData>
  <mergeCells count="225">
    <mergeCell ref="A2:BA2"/>
    <mergeCell ref="AA4:AI4"/>
    <mergeCell ref="AK4:BA4"/>
    <mergeCell ref="B5:J5"/>
    <mergeCell ref="Q5:W5"/>
    <mergeCell ref="AD5:AL5"/>
    <mergeCell ref="AO5:AR5"/>
    <mergeCell ref="AS5:AT5"/>
    <mergeCell ref="AU5:AX5"/>
    <mergeCell ref="AY5:BA5"/>
    <mergeCell ref="B6:J6"/>
    <mergeCell ref="Q6:W6"/>
    <mergeCell ref="AD6:AL6"/>
    <mergeCell ref="AO6:AZ6"/>
    <mergeCell ref="M7:N7"/>
    <mergeCell ref="O7:P7"/>
    <mergeCell ref="AD7:AL7"/>
    <mergeCell ref="AO7:AP7"/>
    <mergeCell ref="AQ7:AR7"/>
    <mergeCell ref="AT7:AZ7"/>
    <mergeCell ref="M8:N8"/>
    <mergeCell ref="O8:P8"/>
    <mergeCell ref="AC8:AL8"/>
    <mergeCell ref="AO8:AZ8"/>
    <mergeCell ref="C9:L9"/>
    <mergeCell ref="Q9:W9"/>
    <mergeCell ref="AC9:AL9"/>
    <mergeCell ref="AO9:AP9"/>
    <mergeCell ref="AQ9:AS9"/>
    <mergeCell ref="AT9:AZ9"/>
    <mergeCell ref="C10:L10"/>
    <mergeCell ref="O10:P10"/>
    <mergeCell ref="S10:T10"/>
    <mergeCell ref="AA10:AL10"/>
    <mergeCell ref="AO10:AZ10"/>
    <mergeCell ref="D11:L11"/>
    <mergeCell ref="N11:Q11"/>
    <mergeCell ref="R11:S11"/>
    <mergeCell ref="T11:W11"/>
    <mergeCell ref="X11:Y11"/>
    <mergeCell ref="AA11:AE11"/>
    <mergeCell ref="AF11:AJ11"/>
    <mergeCell ref="AL11:AZ11"/>
    <mergeCell ref="D12:L12"/>
    <mergeCell ref="N12:Q12"/>
    <mergeCell ref="R12:S12"/>
    <mergeCell ref="T12:W12"/>
    <mergeCell ref="X12:Y12"/>
    <mergeCell ref="AF12:AJ12"/>
    <mergeCell ref="AL12:AZ12"/>
    <mergeCell ref="C13:L13"/>
    <mergeCell ref="N13:X13"/>
    <mergeCell ref="AF13:AJ13"/>
    <mergeCell ref="AL13:AT13"/>
    <mergeCell ref="AU13:AV13"/>
    <mergeCell ref="AW13:AZ13"/>
    <mergeCell ref="B15:AX15"/>
    <mergeCell ref="B16:AX16"/>
    <mergeCell ref="B17:Z17"/>
    <mergeCell ref="AA17:AG17"/>
    <mergeCell ref="AI17:AY17"/>
    <mergeCell ref="B18:Z18"/>
    <mergeCell ref="B19:Z19"/>
    <mergeCell ref="B20:Z20"/>
    <mergeCell ref="B21:L21"/>
    <mergeCell ref="M21:T21"/>
    <mergeCell ref="U21:Z21"/>
    <mergeCell ref="A26:BH26"/>
    <mergeCell ref="A27:BH27"/>
    <mergeCell ref="A34:BI34"/>
    <mergeCell ref="B36:G36"/>
    <mergeCell ref="J36:L36"/>
    <mergeCell ref="O36:R36"/>
    <mergeCell ref="U36:X36"/>
    <mergeCell ref="AA36:AD36"/>
    <mergeCell ref="AG36:AI36"/>
    <mergeCell ref="AL36:AP36"/>
    <mergeCell ref="AS36:AV36"/>
    <mergeCell ref="AY36:BC36"/>
    <mergeCell ref="BF36:BH36"/>
    <mergeCell ref="B37:G37"/>
    <mergeCell ref="J37:L37"/>
    <mergeCell ref="O37:R37"/>
    <mergeCell ref="U37:X37"/>
    <mergeCell ref="AA37:AD37"/>
    <mergeCell ref="AG37:AI37"/>
    <mergeCell ref="AL37:AP37"/>
    <mergeCell ref="AS37:AV37"/>
    <mergeCell ref="AY37:BC37"/>
    <mergeCell ref="BF37:BH37"/>
    <mergeCell ref="B38:G38"/>
    <mergeCell ref="I38:M38"/>
    <mergeCell ref="N38:S38"/>
    <mergeCell ref="T38:Y38"/>
    <mergeCell ref="Z38:AE38"/>
    <mergeCell ref="AG38:AI38"/>
    <mergeCell ref="AK38:AQ38"/>
    <mergeCell ref="AR38:AW38"/>
    <mergeCell ref="AX38:BD38"/>
    <mergeCell ref="BF38:BH38"/>
    <mergeCell ref="AG39:AI39"/>
    <mergeCell ref="AG40:AI40"/>
    <mergeCell ref="AG41:AI41"/>
    <mergeCell ref="AG42:AI42"/>
    <mergeCell ref="AG43:AI43"/>
    <mergeCell ref="AG44:AI44"/>
    <mergeCell ref="AG45:AI45"/>
    <mergeCell ref="AG46:AI46"/>
    <mergeCell ref="AG47:AI47"/>
    <mergeCell ref="AG48:AI48"/>
    <mergeCell ref="AG49:AI49"/>
    <mergeCell ref="AG50:AI50"/>
    <mergeCell ref="AG51:AI51"/>
    <mergeCell ref="AG52:AI52"/>
    <mergeCell ref="AG53:AI53"/>
    <mergeCell ref="AG54:AI54"/>
    <mergeCell ref="AG55:AI55"/>
    <mergeCell ref="AG56:AI56"/>
    <mergeCell ref="F61:AV61"/>
    <mergeCell ref="A64:BI64"/>
    <mergeCell ref="A67:BI67"/>
    <mergeCell ref="AC5:AC7"/>
    <mergeCell ref="AA6:AA8"/>
    <mergeCell ref="AB6:AB8"/>
    <mergeCell ref="B7:I8"/>
    <mergeCell ref="J7:L8"/>
    <mergeCell ref="Q7:W8"/>
    <mergeCell ref="X7:X8"/>
    <mergeCell ref="B10:B12"/>
    <mergeCell ref="C11:C12"/>
    <mergeCell ref="AA18:AG20"/>
    <mergeCell ref="AI18:AX20"/>
    <mergeCell ref="AY18:BA20"/>
    <mergeCell ref="A28:BH30"/>
    <mergeCell ref="B39:G40"/>
    <mergeCell ref="J39:L40"/>
    <mergeCell ref="O39:R40"/>
    <mergeCell ref="U39:X40"/>
    <mergeCell ref="AA39:AD40"/>
    <mergeCell ref="AL39:AP40"/>
    <mergeCell ref="AS39:AV40"/>
    <mergeCell ref="AY39:BC40"/>
    <mergeCell ref="BF39:BH40"/>
    <mergeCell ref="B41:G42"/>
    <mergeCell ref="J41:L42"/>
    <mergeCell ref="O41:R42"/>
    <mergeCell ref="U41:X42"/>
    <mergeCell ref="AA41:AD42"/>
    <mergeCell ref="AL41:AP42"/>
    <mergeCell ref="AS41:AV42"/>
    <mergeCell ref="AY41:BC42"/>
    <mergeCell ref="BF41:BH42"/>
    <mergeCell ref="B43:G44"/>
    <mergeCell ref="J43:L44"/>
    <mergeCell ref="O43:R44"/>
    <mergeCell ref="U43:X44"/>
    <mergeCell ref="AA43:AD44"/>
    <mergeCell ref="AL43:AP44"/>
    <mergeCell ref="AS43:AV44"/>
    <mergeCell ref="AY43:BC44"/>
    <mergeCell ref="BF43:BH44"/>
    <mergeCell ref="B45:G46"/>
    <mergeCell ref="J45:L46"/>
    <mergeCell ref="O45:R46"/>
    <mergeCell ref="U45:X46"/>
    <mergeCell ref="AA45:AD46"/>
    <mergeCell ref="AL45:AP46"/>
    <mergeCell ref="AS45:AV46"/>
    <mergeCell ref="AY45:BC46"/>
    <mergeCell ref="BF45:BH46"/>
    <mergeCell ref="B47:G48"/>
    <mergeCell ref="J47:L48"/>
    <mergeCell ref="O47:R48"/>
    <mergeCell ref="U47:X48"/>
    <mergeCell ref="AA47:AD48"/>
    <mergeCell ref="AL47:AP48"/>
    <mergeCell ref="AS47:AV48"/>
    <mergeCell ref="AY47:BC48"/>
    <mergeCell ref="BF47:BH48"/>
    <mergeCell ref="B49:G50"/>
    <mergeCell ref="J49:L50"/>
    <mergeCell ref="O49:R50"/>
    <mergeCell ref="U49:X50"/>
    <mergeCell ref="AA49:AD50"/>
    <mergeCell ref="AL49:AP50"/>
    <mergeCell ref="AS49:AV50"/>
    <mergeCell ref="AY49:BC50"/>
    <mergeCell ref="BF49:BH50"/>
    <mergeCell ref="B51:G52"/>
    <mergeCell ref="J51:L52"/>
    <mergeCell ref="O51:R52"/>
    <mergeCell ref="U51:X52"/>
    <mergeCell ref="AA51:AD52"/>
    <mergeCell ref="AL51:AP52"/>
    <mergeCell ref="AS51:AV52"/>
    <mergeCell ref="AY51:BC52"/>
    <mergeCell ref="BF51:BH52"/>
    <mergeCell ref="B53:G54"/>
    <mergeCell ref="J53:L54"/>
    <mergeCell ref="O53:R54"/>
    <mergeCell ref="U53:X54"/>
    <mergeCell ref="AA53:AD54"/>
    <mergeCell ref="AL53:AP54"/>
    <mergeCell ref="AS53:AV54"/>
    <mergeCell ref="AY53:BC54"/>
    <mergeCell ref="BF53:BH54"/>
    <mergeCell ref="B55:G56"/>
    <mergeCell ref="J55:L56"/>
    <mergeCell ref="O55:R56"/>
    <mergeCell ref="U55:X56"/>
    <mergeCell ref="AA55:AD56"/>
    <mergeCell ref="AL55:AP56"/>
    <mergeCell ref="AS55:AV56"/>
    <mergeCell ref="AY55:BC56"/>
    <mergeCell ref="BF55:BH56"/>
    <mergeCell ref="B57:G58"/>
    <mergeCell ref="J57:L58"/>
    <mergeCell ref="O57:R58"/>
    <mergeCell ref="U57:X58"/>
    <mergeCell ref="AA57:AD58"/>
    <mergeCell ref="AF57:AJ58"/>
    <mergeCell ref="AL57:AP58"/>
    <mergeCell ref="AS57:AV58"/>
    <mergeCell ref="AY57:BC58"/>
    <mergeCell ref="BF57:BH58"/>
  </mergeCells>
  <phoneticPr fontId="1"/>
  <printOptions horizontalCentered="1" verticalCentered="1"/>
  <pageMargins left="0.39370078740157483" right="0" top="0.59055118110236227" bottom="0.59055118110236227" header="0.51181102362204722" footer="0.51181102362204722"/>
  <pageSetup paperSize="9" scale="55"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 xml:space="preserve">様式13 </vt:lpstr>
    </vt:vector>
  </TitlesOfParts>
  <Company>地方公務員災害補償基金</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地方公務員災害補償基金</dc:creator>
  <cp:lastModifiedBy>木村 珠莉</cp:lastModifiedBy>
  <cp:lastPrinted>2024-06-27T01:12:04Z</cp:lastPrinted>
  <dcterms:created xsi:type="dcterms:W3CDTF">2002-07-29T08:38:40Z</dcterms:created>
  <dcterms:modified xsi:type="dcterms:W3CDTF">2025-06-27T01:22:52Z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2025-06-27T01:22:52Z</vt:filetime>
  </property>
</Properties>
</file>