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2 精神通院\A01 医療機関指定\01 指定\H29.9～指定統合\R7\R7.6.1\"/>
    </mc:Choice>
  </mc:AlternateContent>
  <xr:revisionPtr revIDLastSave="0" documentId="13_ncr:1_{9E111CB9-8875-435E-8816-E5A41CD2A732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病院・診療所!$A$2:$I$255</definedName>
    <definedName name="_xlnm._FilterDatabase" localSheetId="2" hidden="1">訪問!$A$2:$G$2</definedName>
    <definedName name="_xlnm._FilterDatabase" localSheetId="1" hidden="1">薬局!$A$2:$G$823</definedName>
    <definedName name="dbo_申請済情報_D">#REF!</definedName>
    <definedName name="_xlnm.Print_Area" localSheetId="1">薬局!$A$1:$G$823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63" l="1"/>
  <c r="F86" i="63"/>
  <c r="F540" i="32"/>
  <c r="H212" i="31" l="1"/>
  <c r="H93" i="31"/>
  <c r="F96" i="63"/>
  <c r="F94" i="63" l="1"/>
  <c r="F26" i="63"/>
  <c r="F711" i="32"/>
  <c r="F194" i="32"/>
  <c r="H138" i="31"/>
  <c r="F93" i="63" l="1"/>
  <c r="F636" i="32"/>
  <c r="F798" i="32"/>
  <c r="F475" i="32"/>
  <c r="F803" i="32"/>
  <c r="F92" i="63"/>
  <c r="F151" i="63"/>
  <c r="F152" i="63"/>
  <c r="F123" i="32"/>
  <c r="F147" i="32"/>
  <c r="F161" i="63" l="1"/>
  <c r="F137" i="63"/>
  <c r="F91" i="63"/>
  <c r="F153" i="63"/>
  <c r="F474" i="32"/>
  <c r="F473" i="32"/>
  <c r="F476" i="32"/>
  <c r="F557" i="32"/>
  <c r="F486" i="32"/>
  <c r="H11" i="31"/>
  <c r="F175" i="63" l="1"/>
  <c r="F173" i="63"/>
  <c r="F171" i="63"/>
  <c r="F169" i="63"/>
  <c r="F168" i="63"/>
  <c r="F166" i="63"/>
  <c r="F164" i="63"/>
  <c r="F163" i="63"/>
  <c r="F159" i="63"/>
  <c r="F158" i="63"/>
  <c r="F156" i="63"/>
  <c r="F154" i="63"/>
  <c r="F150" i="63"/>
  <c r="F149" i="63"/>
  <c r="F148" i="63"/>
  <c r="F147" i="63"/>
  <c r="F146" i="63"/>
  <c r="F145" i="63"/>
  <c r="F144" i="63"/>
  <c r="F143" i="63"/>
  <c r="F142" i="63"/>
  <c r="F141" i="63"/>
  <c r="F140" i="63"/>
  <c r="F139" i="63"/>
  <c r="F136" i="63"/>
  <c r="F135" i="63"/>
  <c r="F134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7" i="63"/>
  <c r="F116" i="63"/>
  <c r="F113" i="63"/>
  <c r="F112" i="63"/>
  <c r="F110" i="63"/>
  <c r="F109" i="63"/>
  <c r="F108" i="63"/>
  <c r="F107" i="63"/>
  <c r="F105" i="63"/>
  <c r="F104" i="63"/>
  <c r="F102" i="63"/>
  <c r="F101" i="63"/>
  <c r="F99" i="63"/>
  <c r="F98" i="63"/>
  <c r="F97" i="63"/>
  <c r="F90" i="63"/>
  <c r="F89" i="63"/>
  <c r="F88" i="63"/>
  <c r="F87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2" i="63"/>
  <c r="F51" i="63"/>
  <c r="F50" i="63"/>
  <c r="F49" i="63"/>
  <c r="F48" i="63"/>
  <c r="F47" i="63"/>
  <c r="F46" i="63"/>
  <c r="F45" i="63"/>
  <c r="F44" i="63"/>
  <c r="F43" i="63"/>
  <c r="F42" i="63"/>
  <c r="F40" i="63"/>
  <c r="F39" i="63"/>
  <c r="F38" i="63"/>
  <c r="F37" i="63"/>
  <c r="F36" i="63"/>
  <c r="F35" i="63"/>
  <c r="F34" i="63"/>
  <c r="F33" i="63"/>
  <c r="F31" i="63"/>
  <c r="F30" i="63"/>
  <c r="F29" i="63"/>
  <c r="F28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72" i="32"/>
  <c r="F471" i="32"/>
  <c r="F121" i="32"/>
  <c r="F122" i="32"/>
  <c r="F662" i="32" l="1"/>
  <c r="F470" i="32"/>
  <c r="F770" i="32"/>
  <c r="H234" i="31"/>
  <c r="F800" i="32"/>
  <c r="F712" i="32" l="1"/>
  <c r="F467" i="32"/>
  <c r="H135" i="31"/>
  <c r="F468" i="32" l="1"/>
  <c r="H210" i="31" l="1"/>
  <c r="F469" i="32" l="1"/>
  <c r="F464" i="32" l="1"/>
  <c r="F466" i="32"/>
  <c r="F120" i="32"/>
  <c r="F298" i="32" l="1"/>
  <c r="F658" i="32"/>
  <c r="F119" i="32"/>
  <c r="H137" i="31"/>
  <c r="H134" i="31"/>
  <c r="F463" i="32" l="1"/>
  <c r="F461" i="32"/>
  <c r="F260" i="32" l="1"/>
  <c r="F657" i="32"/>
  <c r="F763" i="32" l="1"/>
  <c r="F769" i="32"/>
  <c r="F656" i="32"/>
  <c r="H211" i="31"/>
  <c r="H52" i="31"/>
  <c r="F559" i="32" l="1"/>
  <c r="F814" i="32" l="1"/>
  <c r="F118" i="32" l="1"/>
  <c r="F259" i="32" l="1"/>
  <c r="F710" i="32" l="1"/>
  <c r="F655" i="32" l="1"/>
  <c r="F654" i="32"/>
  <c r="H136" i="31"/>
  <c r="F459" i="32" l="1"/>
  <c r="F258" i="32"/>
  <c r="F460" i="32"/>
  <c r="F457" i="32" l="1"/>
  <c r="F733" i="32"/>
  <c r="F539" i="32"/>
  <c r="F653" i="32"/>
  <c r="F458" i="32"/>
  <c r="F257" i="32"/>
  <c r="F193" i="32" l="1"/>
  <c r="F200" i="32" l="1"/>
  <c r="F192" i="32" l="1"/>
  <c r="F191" i="32"/>
  <c r="H74" i="31" l="1"/>
  <c r="H132" i="31" l="1"/>
  <c r="F117" i="32"/>
  <c r="F452" i="32" l="1"/>
  <c r="F576" i="32" l="1"/>
  <c r="H133" i="31" l="1"/>
  <c r="F456" i="32"/>
  <c r="F455" i="32"/>
  <c r="H233" i="31"/>
  <c r="F785" i="32" l="1"/>
  <c r="F709" i="32" l="1"/>
  <c r="F454" i="32"/>
  <c r="F481" i="32"/>
  <c r="F254" i="32" l="1"/>
  <c r="F449" i="32" l="1"/>
  <c r="F453" i="32"/>
  <c r="F256" i="32"/>
  <c r="F255" i="32"/>
  <c r="F652" i="32" l="1"/>
  <c r="F116" i="32" l="1"/>
  <c r="F451" i="32" l="1"/>
  <c r="F538" i="32"/>
  <c r="F574" i="32"/>
  <c r="F450" i="32"/>
  <c r="F448" i="32"/>
  <c r="F447" i="32" l="1"/>
  <c r="F820" i="32" l="1"/>
  <c r="F575" i="32"/>
  <c r="F295" i="32" l="1"/>
  <c r="F651" i="32"/>
  <c r="H88" i="31"/>
  <c r="H255" i="31" l="1"/>
  <c r="H253" i="31"/>
  <c r="H252" i="31"/>
  <c r="H250" i="31"/>
  <c r="H249" i="31"/>
  <c r="H247" i="31"/>
  <c r="H246" i="31"/>
  <c r="H245" i="31"/>
  <c r="H244" i="31"/>
  <c r="H243" i="31"/>
  <c r="H241" i="31"/>
  <c r="H239" i="31"/>
  <c r="H237" i="31"/>
  <c r="H235" i="31"/>
  <c r="H232" i="31"/>
  <c r="H230" i="31"/>
  <c r="H229" i="31"/>
  <c r="H228" i="31"/>
  <c r="H227" i="31"/>
  <c r="H226" i="31"/>
  <c r="H225" i="31"/>
  <c r="H223" i="31"/>
  <c r="H222" i="31"/>
  <c r="H221" i="31"/>
  <c r="H219" i="31"/>
  <c r="H218" i="31"/>
  <c r="H217" i="31"/>
  <c r="H215" i="31"/>
  <c r="H214" i="31"/>
  <c r="H213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3" i="31"/>
  <c r="H171" i="31"/>
  <c r="H170" i="31"/>
  <c r="H169" i="31"/>
  <c r="H168" i="31"/>
  <c r="H167" i="31"/>
  <c r="H166" i="31"/>
  <c r="H165" i="31"/>
  <c r="H164" i="31"/>
  <c r="H162" i="31"/>
  <c r="H161" i="31"/>
  <c r="H160" i="31"/>
  <c r="H159" i="31"/>
  <c r="H158" i="31"/>
  <c r="H157" i="31"/>
  <c r="H156" i="31"/>
  <c r="H155" i="31"/>
  <c r="H154" i="31"/>
  <c r="H152" i="31"/>
  <c r="H151" i="31"/>
  <c r="H150" i="31"/>
  <c r="H149" i="31"/>
  <c r="H147" i="31"/>
  <c r="H146" i="31"/>
  <c r="H145" i="31"/>
  <c r="H144" i="31"/>
  <c r="H143" i="31"/>
  <c r="H142" i="31"/>
  <c r="H141" i="31"/>
  <c r="H140" i="31"/>
  <c r="H139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2" i="31"/>
  <c r="H91" i="31"/>
  <c r="H90" i="31"/>
  <c r="H89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1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89" i="32"/>
  <c r="F823" i="32"/>
  <c r="F822" i="32"/>
  <c r="F819" i="32"/>
  <c r="F818" i="32"/>
  <c r="F817" i="32"/>
  <c r="F816" i="32"/>
  <c r="F813" i="32"/>
  <c r="F812" i="32"/>
  <c r="F810" i="32"/>
  <c r="F809" i="32"/>
  <c r="F808" i="32"/>
  <c r="F807" i="32"/>
  <c r="F806" i="32"/>
  <c r="F805" i="32"/>
  <c r="F802" i="32"/>
  <c r="F801" i="32"/>
  <c r="F797" i="32"/>
  <c r="F796" i="32"/>
  <c r="F795" i="32"/>
  <c r="F793" i="32"/>
  <c r="F792" i="32"/>
  <c r="F791" i="32"/>
  <c r="F790" i="32"/>
  <c r="F789" i="32"/>
  <c r="F788" i="32"/>
  <c r="F787" i="32"/>
  <c r="F784" i="32"/>
  <c r="F783" i="32"/>
  <c r="F782" i="32"/>
  <c r="F781" i="32"/>
  <c r="F780" i="32"/>
  <c r="F779" i="32"/>
  <c r="F778" i="32"/>
  <c r="F777" i="32"/>
  <c r="F776" i="32"/>
  <c r="F775" i="32"/>
  <c r="F774" i="32"/>
  <c r="F773" i="32"/>
  <c r="F772" i="32"/>
  <c r="F768" i="32"/>
  <c r="F767" i="32"/>
  <c r="F766" i="32"/>
  <c r="F765" i="32"/>
  <c r="F764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4" i="32"/>
  <c r="F743" i="32"/>
  <c r="F742" i="32"/>
  <c r="F741" i="32"/>
  <c r="F740" i="32"/>
  <c r="F739" i="32"/>
  <c r="F738" i="32"/>
  <c r="F737" i="32"/>
  <c r="F736" i="32"/>
  <c r="F735" i="32"/>
  <c r="F732" i="32"/>
  <c r="F731" i="32"/>
  <c r="F730" i="32"/>
  <c r="F729" i="32"/>
  <c r="F728" i="32"/>
  <c r="F727" i="32"/>
  <c r="F726" i="32"/>
  <c r="F725" i="32"/>
  <c r="F724" i="32"/>
  <c r="F723" i="32"/>
  <c r="F722" i="32"/>
  <c r="F721" i="32"/>
  <c r="F720" i="32"/>
  <c r="F718" i="32"/>
  <c r="F717" i="32"/>
  <c r="F716" i="32"/>
  <c r="F715" i="32"/>
  <c r="F714" i="32"/>
  <c r="F708" i="32"/>
  <c r="F707" i="32"/>
  <c r="F705" i="32"/>
  <c r="F704" i="32"/>
  <c r="F703" i="32"/>
  <c r="F702" i="32"/>
  <c r="F701" i="32"/>
  <c r="F700" i="32"/>
  <c r="F713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5" i="32"/>
  <c r="F664" i="32"/>
  <c r="F663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59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58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36" i="32"/>
  <c r="F535" i="32"/>
  <c r="F534" i="32"/>
  <c r="F533" i="32"/>
  <c r="F541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37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8" i="32"/>
  <c r="F485" i="32"/>
  <c r="F484" i="32"/>
  <c r="F483" i="32"/>
  <c r="F482" i="32"/>
  <c r="F480" i="32"/>
  <c r="F479" i="32"/>
  <c r="F478" i="32"/>
  <c r="F477" i="32"/>
  <c r="F444" i="32"/>
  <c r="F443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65" i="32"/>
  <c r="F416" i="32"/>
  <c r="F415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8" i="32"/>
  <c r="F397" i="32"/>
  <c r="F396" i="32"/>
  <c r="F395" i="32"/>
  <c r="F394" i="32"/>
  <c r="F393" i="32"/>
  <c r="F392" i="32"/>
  <c r="F399" i="32"/>
  <c r="F391" i="32"/>
  <c r="F390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7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7" i="32"/>
  <c r="F296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446" i="32"/>
  <c r="F445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53" i="32"/>
  <c r="F252" i="32"/>
  <c r="F251" i="32"/>
  <c r="F250" i="32"/>
  <c r="F249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199" i="32"/>
  <c r="F197" i="32"/>
  <c r="F196" i="32"/>
  <c r="F195" i="32"/>
  <c r="F190" i="32"/>
  <c r="F188" i="32"/>
  <c r="F187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5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46" i="32"/>
  <c r="F96" i="32"/>
  <c r="F131" i="32"/>
  <c r="F130" i="32"/>
  <c r="F129" i="32"/>
  <c r="F128" i="32"/>
  <c r="F127" i="32"/>
  <c r="F126" i="32"/>
  <c r="F125" i="32"/>
  <c r="F124" i="32"/>
  <c r="F115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5" i="32"/>
  <c r="F94" i="32"/>
  <c r="F93" i="32"/>
  <c r="F92" i="32"/>
  <c r="F91" i="32"/>
  <c r="F90" i="32"/>
  <c r="F89" i="32"/>
  <c r="F88" i="32"/>
  <c r="F87" i="32"/>
  <c r="F85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6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<sst xmlns="http://schemas.openxmlformats.org/spreadsheetml/2006/main" count="5307" uniqueCount="5117">
  <si>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</si>
  <si>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</si>
  <si>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</si>
  <si>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</si>
  <si>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</si>
  <si>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0740276</t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</si>
  <si>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</si>
  <si>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</si>
  <si>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</si>
  <si>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</si>
  <si>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</si>
  <si>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</si>
  <si>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</si>
  <si>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</si>
  <si>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</si>
  <si>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</si>
  <si>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</si>
  <si>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</si>
  <si>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</si>
  <si>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</si>
  <si>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</si>
  <si>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</si>
  <si>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</si>
  <si>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</si>
  <si>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</si>
  <si>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</si>
  <si>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</si>
  <si>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</si>
  <si>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</si>
  <si>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</si>
  <si>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</si>
  <si>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</si>
  <si>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</si>
  <si>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</si>
  <si>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</si>
  <si>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</si>
  <si>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</si>
  <si>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</si>
  <si>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</si>
  <si>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</si>
  <si>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</si>
  <si>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</si>
  <si>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</si>
  <si>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</si>
  <si>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</si>
  <si>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</si>
  <si>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</si>
  <si>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</si>
  <si>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</si>
  <si>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</si>
  <si>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</si>
  <si>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</si>
  <si>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</si>
  <si>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</si>
  <si>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</si>
  <si>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</si>
  <si>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</si>
  <si>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</si>
  <si>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</si>
  <si>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</si>
  <si>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</si>
  <si>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</si>
  <si>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</si>
  <si>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</si>
  <si>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</si>
  <si>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</si>
  <si>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2710612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</si>
  <si>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</si>
  <si>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</si>
  <si>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</si>
  <si>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</si>
  <si>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</si>
  <si>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</si>
  <si>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</si>
  <si>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</si>
  <si>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</si>
  <si>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</si>
  <si>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</si>
  <si>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</si>
  <si>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</si>
  <si>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</si>
  <si>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</si>
  <si>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</si>
  <si>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</si>
  <si>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</si>
  <si>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</si>
  <si>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</si>
  <si>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</si>
  <si>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</si>
  <si>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</si>
  <si>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</si>
  <si>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</si>
  <si>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</si>
  <si>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</si>
  <si>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</si>
  <si>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</si>
  <si>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</si>
  <si>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</si>
  <si>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</si>
  <si>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</si>
  <si>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</si>
  <si>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</si>
  <si>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</si>
  <si>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</si>
  <si>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</si>
  <si>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</si>
  <si>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</si>
  <si>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</si>
  <si>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</si>
  <si>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</si>
  <si>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</si>
  <si>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</si>
  <si>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</si>
  <si>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</si>
  <si>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</si>
  <si>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0542698</t>
    <phoneticPr fontId="2"/>
  </si>
  <si>
    <t>1740440</t>
    <phoneticPr fontId="2"/>
  </si>
  <si>
    <t>0941080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</si>
  <si>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</si>
  <si>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</si>
  <si>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</si>
  <si>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</si>
  <si>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</si>
  <si>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</si>
  <si>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</si>
  <si>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</si>
  <si>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</si>
  <si>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</si>
  <si>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</si>
  <si>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</si>
  <si>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</si>
  <si>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</si>
  <si>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</si>
  <si>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</si>
  <si>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</si>
  <si>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</si>
  <si>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</si>
  <si>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</si>
  <si>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</si>
  <si>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</si>
  <si>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</si>
  <si>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</si>
  <si>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</si>
  <si>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</si>
  <si>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</si>
  <si>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</si>
  <si>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</si>
  <si>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</si>
  <si>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</si>
  <si>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</si>
  <si>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</si>
  <si>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</si>
  <si>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</si>
  <si>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</si>
  <si>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</si>
  <si>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</si>
  <si>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</si>
  <si>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</si>
  <si>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</si>
  <si>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</si>
  <si>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</si>
  <si>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</si>
  <si>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</si>
  <si>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</si>
  <si>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</si>
  <si>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</si>
  <si>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</si>
  <si>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</si>
  <si>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</si>
  <si>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</si>
  <si>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</si>
  <si>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</si>
  <si>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</si>
  <si>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</si>
  <si>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</si>
  <si>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</si>
  <si>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</si>
  <si>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</si>
  <si>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</si>
  <si>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</si>
  <si>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</si>
  <si>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</si>
  <si>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</si>
  <si>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</si>
  <si>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</si>
  <si>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</si>
  <si>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</si>
  <si>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</si>
  <si>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</si>
  <si>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</si>
  <si>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</si>
  <si>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</si>
  <si>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</si>
  <si>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</si>
  <si>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</si>
  <si>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</si>
  <si>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</si>
  <si>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</si>
  <si>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</si>
  <si>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</si>
  <si>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</si>
  <si>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</si>
  <si>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</si>
  <si>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</si>
  <si>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</si>
  <si>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</si>
  <si>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</si>
  <si>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</si>
  <si>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</si>
  <si>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</si>
  <si>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</si>
  <si>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</si>
  <si>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</si>
  <si>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</si>
  <si>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</si>
  <si>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</si>
  <si>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</si>
  <si>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</si>
  <si>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</si>
  <si>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</si>
  <si>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</si>
  <si>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</si>
  <si>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</si>
  <si>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</si>
  <si>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</si>
  <si>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</si>
  <si>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</si>
  <si>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</si>
  <si>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</si>
  <si>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</si>
  <si>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</si>
  <si>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</si>
  <si>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</si>
  <si>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0941056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</si>
  <si>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</si>
  <si>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</si>
  <si>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</si>
  <si>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</si>
  <si>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</si>
  <si>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</si>
  <si>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</si>
  <si>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1140674</t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</si>
  <si>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</si>
  <si>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</si>
  <si>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</si>
  <si>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</si>
  <si>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</si>
  <si>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</si>
  <si>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</si>
  <si>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</si>
  <si>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</si>
  <si>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</si>
  <si>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</si>
  <si>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</si>
  <si>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</si>
  <si>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</si>
  <si>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</si>
  <si>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</si>
  <si>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</si>
  <si>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</si>
  <si>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</si>
  <si>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</si>
  <si>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</si>
  <si>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</si>
  <si>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</si>
  <si>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</si>
  <si>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</si>
  <si>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</si>
  <si>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</si>
  <si>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</si>
  <si>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</si>
  <si>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</si>
  <si>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</si>
  <si>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</si>
  <si>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</si>
  <si>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</si>
  <si>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</si>
  <si>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</si>
  <si>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</si>
  <si>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</si>
  <si>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</si>
  <si>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</si>
  <si>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</si>
  <si>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</si>
  <si>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</si>
  <si>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</si>
  <si>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</si>
  <si>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</si>
  <si>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</si>
  <si>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</si>
  <si>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</si>
  <si>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</si>
  <si>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</si>
  <si>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</si>
  <si>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</si>
  <si>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</si>
  <si>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</si>
  <si>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</si>
  <si>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</si>
  <si>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</si>
  <si>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</si>
  <si>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</si>
  <si>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</si>
  <si>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</si>
  <si>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</si>
  <si>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</si>
  <si>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</si>
  <si>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</si>
  <si>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</si>
  <si>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</si>
  <si>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</si>
  <si>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</si>
  <si>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</si>
  <si>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</si>
  <si>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</si>
  <si>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</si>
  <si>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</si>
  <si>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</si>
  <si>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</si>
  <si>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</si>
  <si>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</si>
  <si>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</si>
  <si>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</si>
  <si>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</si>
  <si>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</si>
  <si>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</si>
  <si>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</si>
  <si>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</si>
  <si>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</si>
  <si>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</si>
  <si>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</si>
  <si>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</si>
  <si>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</si>
  <si>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</si>
  <si>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</si>
  <si>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</si>
  <si>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</si>
  <si>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</si>
  <si>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</si>
  <si>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</si>
  <si>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</si>
  <si>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</si>
  <si>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</si>
  <si>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</si>
  <si>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</si>
  <si>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</si>
  <si>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</si>
  <si>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</si>
  <si>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</si>
  <si>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</si>
  <si>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</si>
  <si>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</si>
  <si>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</si>
  <si>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</si>
  <si>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</si>
  <si>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</si>
  <si>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</si>
  <si>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</si>
  <si>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</si>
  <si>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</si>
  <si>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</si>
  <si>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</si>
  <si>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</si>
  <si>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</si>
  <si>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</si>
  <si>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</si>
  <si>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</si>
  <si>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</si>
  <si>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</si>
  <si>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</si>
  <si>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</si>
  <si>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</si>
  <si>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</si>
  <si>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</si>
  <si>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</si>
  <si>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</si>
  <si>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</si>
  <si>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</si>
  <si>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</si>
  <si>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</si>
  <si>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</si>
  <si>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</si>
  <si>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</si>
  <si>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</si>
  <si>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</si>
  <si>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</si>
  <si>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</si>
  <si>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</si>
  <si>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</si>
  <si>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</si>
  <si>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</si>
  <si>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</si>
  <si>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</si>
  <si>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</si>
  <si>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</si>
  <si>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</si>
  <si>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</si>
  <si>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</si>
  <si>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</si>
  <si>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</si>
  <si>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</si>
  <si>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</si>
  <si>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</si>
  <si>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</si>
  <si>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</si>
  <si>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</si>
  <si>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</si>
  <si>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</si>
  <si>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</si>
  <si>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</si>
  <si>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</si>
  <si>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</si>
  <si>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</si>
  <si>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</si>
  <si>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</si>
  <si>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</si>
  <si>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</si>
  <si>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</si>
  <si>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</si>
  <si>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</si>
  <si>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</si>
  <si>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</si>
  <si>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</si>
  <si>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</si>
  <si>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</si>
  <si>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</si>
  <si>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</si>
  <si>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</si>
  <si>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</si>
  <si>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</si>
  <si>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</si>
  <si>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</si>
  <si>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</si>
  <si>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</si>
  <si>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</si>
  <si>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</si>
  <si>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</si>
  <si>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</si>
  <si>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</si>
  <si>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</si>
  <si>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</si>
  <si>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</si>
  <si>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</si>
  <si>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</si>
  <si>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</si>
  <si>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</si>
  <si>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</si>
  <si>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</si>
  <si>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</si>
  <si>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</si>
  <si>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</si>
  <si>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</si>
  <si>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</si>
  <si>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</si>
  <si>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</si>
  <si>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</si>
  <si>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</si>
  <si>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</si>
  <si>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</si>
  <si>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</si>
  <si>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</si>
  <si>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</si>
  <si>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</si>
  <si>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</si>
  <si>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</si>
  <si>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</si>
  <si>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</si>
  <si>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</si>
  <si>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</si>
  <si>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</si>
  <si>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</si>
  <si>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</si>
  <si>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</si>
  <si>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</si>
  <si>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</si>
  <si>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</si>
  <si>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</si>
  <si>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</si>
  <si>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</si>
  <si>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</si>
  <si>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</si>
  <si>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</si>
  <si>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</si>
  <si>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</si>
  <si>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</si>
  <si>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</si>
  <si>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</si>
  <si>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</si>
  <si>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</si>
  <si>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</si>
  <si>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</si>
  <si>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</si>
  <si>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</si>
  <si>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</si>
  <si>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</si>
  <si>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</si>
  <si>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</si>
  <si>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府中市上下町上下970-3</t>
    <rPh sb="0" eb="3">
      <t>フチュウシ</t>
    </rPh>
    <rPh sb="3" eb="5">
      <t>ジョウゲ</t>
    </rPh>
    <rPh sb="5" eb="6">
      <t>チョウ</t>
    </rPh>
    <rPh sb="6" eb="8">
      <t>ジョウゲ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</si>
  <si>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</si>
  <si>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</si>
  <si>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</si>
  <si>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</si>
  <si>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</si>
  <si>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</si>
  <si>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</si>
  <si>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</si>
  <si>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</si>
  <si>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</si>
  <si>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</si>
  <si>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</si>
  <si>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</si>
  <si>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</si>
  <si>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</si>
  <si>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</si>
  <si>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</si>
  <si>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</si>
  <si>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</si>
  <si>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</si>
  <si>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</si>
  <si>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</si>
  <si>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</si>
  <si>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</si>
  <si>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</si>
  <si>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</si>
  <si>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</si>
  <si>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</si>
  <si>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</si>
  <si>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</si>
  <si>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</si>
  <si>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</si>
  <si>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</si>
  <si>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</si>
  <si>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</si>
  <si>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</si>
  <si>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</si>
  <si>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</si>
  <si>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</si>
  <si>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</si>
  <si>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</si>
  <si>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</si>
  <si>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</si>
  <si>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</si>
  <si>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</si>
  <si>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</si>
  <si>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</si>
  <si>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</si>
  <si>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</si>
  <si>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</si>
  <si>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</si>
  <si>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</si>
  <si>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</si>
  <si>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</si>
  <si>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</si>
  <si>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</si>
  <si>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</si>
  <si>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</si>
  <si>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</si>
  <si>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</si>
  <si>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</si>
  <si>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</si>
  <si>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</si>
  <si>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</si>
  <si>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</si>
  <si>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</si>
  <si>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</si>
  <si>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</si>
  <si>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</si>
  <si>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</si>
  <si>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</si>
  <si>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</si>
  <si>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</si>
  <si>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</si>
  <si>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</si>
  <si>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</si>
  <si>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</si>
  <si>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</si>
  <si>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</si>
  <si>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</si>
  <si>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</si>
  <si>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</si>
  <si>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</si>
  <si>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</si>
  <si>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</si>
  <si>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</si>
  <si>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</si>
  <si>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</si>
  <si>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</si>
  <si>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</si>
  <si>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</si>
  <si>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</si>
  <si>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</si>
  <si>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</si>
  <si>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</si>
  <si>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</si>
  <si>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</si>
  <si>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</si>
  <si>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</si>
  <si>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</si>
  <si>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</si>
  <si>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</si>
  <si>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</si>
  <si>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</si>
  <si>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</si>
  <si>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</si>
  <si>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</si>
  <si>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</si>
  <si>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</si>
  <si>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</si>
  <si>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東広島市黒瀬町南方804-1</t>
    <rPh sb="0" eb="4">
      <t>ヒガシヒロシマシ</t>
    </rPh>
    <rPh sb="4" eb="7">
      <t>クロセチョウ</t>
    </rPh>
    <rPh sb="7" eb="9">
      <t>ミナミガタ</t>
    </rPh>
    <phoneticPr fontId="2"/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</si>
  <si>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</si>
  <si>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</si>
  <si>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</si>
  <si>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</si>
  <si>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</si>
  <si>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</si>
  <si>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</si>
  <si>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</si>
  <si>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</si>
  <si>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</si>
  <si>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</si>
  <si>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</si>
  <si>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</si>
  <si>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</si>
  <si>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</si>
  <si>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</si>
  <si>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</si>
  <si>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</si>
  <si>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</si>
  <si>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</si>
  <si>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</si>
  <si>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</si>
  <si>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</si>
  <si>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</si>
  <si>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</si>
  <si>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</si>
  <si>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</si>
  <si>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</si>
  <si>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</si>
  <si>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</si>
  <si>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</si>
  <si>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</si>
  <si>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</si>
  <si>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</si>
  <si>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</si>
  <si>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</si>
  <si>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</si>
  <si>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</si>
  <si>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</si>
  <si>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</si>
  <si>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</si>
  <si>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</si>
  <si>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</si>
  <si>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</si>
  <si>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</si>
  <si>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</si>
  <si>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</si>
  <si>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</si>
  <si>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</si>
  <si>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</si>
  <si>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</si>
  <si>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</si>
  <si>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</si>
  <si>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</si>
  <si>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</si>
  <si>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</si>
  <si>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</si>
  <si>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</si>
  <si>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</si>
  <si>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</si>
  <si>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</si>
  <si>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</si>
  <si>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</si>
  <si>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</si>
  <si>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</si>
  <si>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</si>
  <si>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</si>
  <si>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</si>
  <si>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</si>
  <si>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</si>
  <si>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</si>
  <si>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</si>
  <si>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</si>
  <si>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</si>
  <si>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</si>
  <si>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</si>
  <si>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</si>
  <si>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</si>
  <si>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</si>
  <si>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</si>
  <si>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1740499</t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</si>
  <si>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</si>
  <si>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</si>
  <si>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</si>
  <si>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</si>
  <si>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</si>
  <si>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</si>
  <si>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</si>
  <si>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</si>
  <si>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</si>
  <si>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</si>
  <si>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</si>
  <si>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</si>
  <si>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</si>
  <si>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</si>
  <si>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</si>
  <si>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</si>
  <si>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</si>
  <si>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</si>
  <si>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</si>
  <si>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</si>
  <si>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</si>
  <si>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</si>
  <si>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</si>
  <si>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</si>
  <si>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</si>
  <si>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</si>
  <si>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</si>
  <si>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</si>
  <si>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</si>
  <si>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</si>
  <si>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</si>
  <si>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</si>
  <si>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</si>
  <si>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</si>
  <si>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</si>
  <si>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</si>
  <si>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</si>
  <si>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</si>
  <si>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</si>
  <si>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</si>
  <si>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</si>
  <si>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</si>
  <si>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</si>
  <si>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</si>
  <si>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</si>
  <si>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</si>
  <si>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</si>
  <si>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</si>
  <si>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</si>
  <si>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</si>
  <si>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</si>
  <si>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</si>
  <si>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</si>
  <si>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</si>
  <si>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</si>
  <si>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</si>
  <si>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</si>
  <si>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</si>
  <si>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</si>
  <si>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</si>
  <si>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</si>
  <si>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</si>
  <si>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</si>
  <si>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</si>
  <si>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</si>
  <si>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</si>
  <si>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</si>
  <si>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</si>
  <si>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</si>
  <si>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</si>
  <si>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</si>
  <si>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</si>
  <si>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</si>
  <si>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</si>
  <si>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</si>
  <si>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</si>
  <si>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</si>
  <si>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</si>
  <si>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</si>
  <si>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</si>
  <si>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</si>
  <si>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</si>
  <si>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</si>
  <si>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</si>
  <si>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</si>
  <si>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</si>
  <si>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</si>
  <si>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</si>
  <si>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</si>
  <si>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</si>
  <si>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</si>
  <si>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</si>
  <si>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</si>
  <si>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</si>
  <si>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</si>
  <si>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</si>
  <si>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</si>
  <si>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</si>
  <si>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</si>
  <si>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</si>
  <si>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</si>
  <si>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</si>
  <si>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</si>
  <si>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</si>
  <si>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</si>
  <si>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</si>
  <si>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</si>
  <si>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</si>
  <si>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</si>
  <si>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</si>
  <si>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</si>
  <si>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</si>
  <si>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</si>
  <si>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</si>
  <si>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</si>
  <si>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</si>
  <si>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</si>
  <si>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</si>
  <si>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</si>
  <si>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</si>
  <si>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</si>
  <si>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</si>
  <si>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</si>
  <si>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</si>
  <si>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</si>
  <si>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</si>
  <si>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</si>
  <si>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</si>
  <si>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</si>
  <si>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</si>
  <si>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</si>
  <si>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</si>
  <si>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</si>
  <si>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</si>
  <si>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</si>
  <si>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</si>
  <si>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</si>
  <si>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</si>
  <si>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</si>
  <si>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</si>
  <si>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</si>
  <si>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</si>
  <si>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</si>
  <si>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</si>
  <si>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</si>
  <si>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</si>
  <si>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</si>
  <si>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</si>
  <si>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</si>
  <si>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</si>
  <si>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</si>
  <si>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</si>
  <si>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</si>
  <si>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</si>
  <si>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</si>
  <si>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</si>
  <si>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</si>
  <si>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</si>
  <si>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</si>
  <si>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</si>
  <si>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</si>
  <si>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</si>
  <si>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</si>
  <si>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</si>
  <si>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</si>
  <si>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</si>
  <si>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</si>
  <si>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</si>
  <si>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</si>
  <si>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</si>
  <si>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</si>
  <si>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</si>
  <si>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</si>
  <si>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</si>
  <si>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</si>
  <si>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</si>
  <si>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</si>
  <si>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</si>
  <si>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</si>
  <si>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</si>
  <si>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</si>
  <si>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</si>
  <si>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</si>
  <si>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</si>
  <si>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</si>
  <si>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</si>
  <si>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</si>
  <si>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</si>
  <si>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</si>
  <si>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</si>
  <si>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</si>
  <si>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</si>
  <si>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</si>
  <si>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</si>
  <si>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</si>
  <si>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</si>
  <si>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</si>
  <si>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</si>
  <si>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</si>
  <si>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</si>
  <si>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</si>
  <si>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</si>
  <si>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</si>
  <si>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</si>
  <si>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</si>
  <si>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</si>
  <si>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</si>
  <si>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</si>
  <si>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</si>
  <si>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</si>
  <si>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</si>
  <si>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</si>
  <si>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</si>
  <si>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</si>
  <si>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</si>
  <si>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</si>
  <si>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</si>
  <si>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</si>
  <si>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</si>
  <si>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</si>
  <si>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</si>
  <si>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</si>
  <si>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</si>
  <si>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</si>
  <si>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</si>
  <si>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</si>
  <si>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</si>
  <si>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</si>
  <si>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</si>
  <si>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</si>
  <si>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</si>
  <si>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</si>
  <si>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</si>
  <si>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</si>
  <si>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</si>
  <si>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</si>
  <si>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</si>
  <si>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</si>
  <si>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</si>
  <si>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</si>
  <si>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</si>
  <si>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</si>
  <si>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</si>
  <si>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</si>
  <si>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</si>
  <si>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</si>
  <si>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</si>
  <si>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</si>
  <si>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</si>
  <si>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</si>
  <si>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</si>
  <si>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</si>
  <si>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</si>
  <si>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</si>
  <si>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</si>
  <si>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</si>
  <si>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</si>
  <si>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</si>
  <si>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</si>
  <si>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</si>
  <si>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</si>
  <si>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</si>
  <si>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</si>
  <si>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</si>
  <si>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</si>
  <si>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</si>
  <si>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</si>
  <si>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</si>
  <si>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</si>
  <si>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</si>
  <si>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</si>
  <si>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</si>
  <si>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</si>
  <si>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</si>
  <si>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</si>
  <si>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</si>
  <si>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</si>
  <si>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</si>
  <si>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</si>
  <si>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</si>
  <si>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</si>
  <si>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</si>
  <si>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</si>
  <si>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</si>
  <si>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</si>
  <si>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</si>
  <si>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</si>
  <si>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</si>
  <si>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</si>
  <si>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</si>
  <si>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</si>
  <si>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</si>
  <si>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</si>
  <si>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</si>
  <si>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</si>
  <si>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</si>
  <si>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</si>
  <si>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</si>
  <si>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</si>
  <si>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</si>
  <si>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</si>
  <si>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</si>
  <si>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</si>
  <si>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</si>
  <si>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</si>
  <si>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</si>
  <si>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</si>
  <si>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</si>
  <si>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</si>
  <si>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</si>
  <si>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</si>
  <si>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</si>
  <si>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</si>
  <si>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</si>
  <si>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</si>
  <si>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</si>
  <si>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</si>
  <si>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</si>
  <si>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</si>
  <si>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</si>
  <si>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</si>
  <si>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</si>
  <si>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</si>
  <si>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</si>
  <si>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</si>
  <si>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</si>
  <si>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</si>
  <si>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</si>
  <si>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</si>
  <si>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</si>
  <si>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</si>
  <si>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</si>
  <si>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</si>
  <si>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</si>
  <si>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</si>
  <si>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</si>
  <si>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</si>
  <si>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</si>
  <si>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</si>
  <si>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</si>
  <si>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</si>
  <si>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</si>
  <si>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</si>
  <si>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</si>
  <si>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</si>
  <si>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</si>
  <si>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</si>
  <si>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</si>
  <si>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</si>
  <si>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</si>
  <si>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</si>
  <si>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</si>
  <si>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</si>
  <si>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</si>
  <si>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</si>
  <si>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</si>
  <si>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</si>
  <si>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</si>
  <si>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</si>
  <si>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</si>
  <si>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</si>
  <si>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</si>
  <si>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</si>
  <si>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</si>
  <si>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</si>
  <si>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</si>
  <si>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</si>
  <si>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</si>
  <si>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</si>
  <si>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</si>
  <si>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</si>
  <si>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</si>
  <si>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</si>
  <si>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</si>
  <si>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</si>
  <si>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</si>
  <si>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くろせ薬局</t>
    <rPh sb="3" eb="5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</si>
  <si>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</si>
  <si>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</si>
  <si>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</si>
  <si>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</si>
  <si>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</si>
  <si>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</si>
  <si>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</si>
  <si>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</si>
  <si>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</si>
  <si>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</si>
  <si>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</si>
  <si>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</si>
  <si>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</si>
  <si>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</si>
  <si>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</si>
  <si>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</si>
  <si>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</si>
  <si>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</si>
  <si>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</si>
  <si>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</si>
  <si>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</si>
  <si>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</si>
  <si>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</si>
  <si>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</si>
  <si>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</si>
  <si>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</si>
  <si>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</si>
  <si>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</si>
  <si>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</si>
  <si>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</si>
  <si>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</si>
  <si>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</si>
  <si>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</si>
  <si>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</si>
  <si>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</si>
  <si>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</si>
  <si>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</si>
  <si>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</si>
  <si>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</si>
  <si>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</si>
  <si>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</si>
  <si>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</si>
  <si>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</si>
  <si>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</si>
  <si>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</si>
  <si>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</si>
  <si>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</si>
  <si>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</si>
  <si>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</si>
  <si>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</si>
  <si>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</si>
  <si>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</si>
  <si>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</si>
  <si>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</si>
  <si>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</si>
  <si>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</si>
  <si>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</si>
  <si>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</si>
  <si>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</si>
  <si>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</si>
  <si>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</si>
  <si>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</si>
  <si>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</si>
  <si>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</si>
  <si>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</si>
  <si>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</si>
  <si>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</si>
  <si>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</si>
  <si>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</si>
  <si>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</si>
  <si>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</si>
  <si>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</si>
  <si>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</si>
  <si>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</si>
  <si>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</si>
  <si>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3312087</t>
    <phoneticPr fontId="2"/>
  </si>
  <si>
    <t>敬愛病院</t>
    <rPh sb="0" eb="2">
      <t>ケイアイ</t>
    </rPh>
    <rPh sb="2" eb="4">
      <t>ビョウイン</t>
    </rPh>
    <phoneticPr fontId="2"/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</si>
  <si>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</si>
  <si>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</si>
  <si>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</si>
  <si>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</si>
  <si>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</si>
  <si>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</si>
  <si>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</si>
  <si>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</si>
  <si>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</si>
  <si>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</si>
  <si>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</si>
  <si>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</si>
  <si>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</si>
  <si>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</si>
  <si>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</si>
  <si>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</si>
  <si>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</si>
  <si>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</si>
  <si>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</si>
  <si>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</si>
  <si>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</si>
  <si>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</si>
  <si>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</si>
  <si>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</si>
  <si>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</si>
  <si>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</si>
  <si>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</si>
  <si>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</si>
  <si>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</si>
  <si>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</si>
  <si>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</si>
  <si>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</si>
  <si>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</si>
  <si>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</si>
  <si>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</si>
  <si>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</si>
  <si>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</si>
  <si>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</si>
  <si>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</si>
  <si>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</si>
  <si>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</si>
  <si>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</si>
  <si>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</si>
  <si>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</si>
  <si>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</si>
  <si>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</si>
  <si>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</si>
  <si>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</si>
  <si>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</si>
  <si>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</si>
  <si>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</si>
  <si>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</si>
  <si>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</si>
  <si>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</si>
  <si>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</si>
  <si>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</si>
  <si>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</si>
  <si>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</si>
  <si>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</si>
  <si>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</si>
  <si>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</si>
  <si>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</si>
  <si>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</si>
  <si>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</si>
  <si>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</si>
  <si>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</si>
  <si>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</si>
  <si>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</si>
  <si>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</si>
  <si>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</si>
  <si>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</si>
  <si>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</si>
  <si>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</si>
  <si>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</si>
  <si>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</si>
  <si>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</si>
  <si>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</si>
  <si>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</si>
  <si>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</si>
  <si>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</si>
  <si>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</si>
  <si>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</si>
  <si>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</si>
  <si>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</si>
  <si>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</si>
  <si>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</si>
  <si>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</si>
  <si>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</si>
  <si>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</si>
  <si>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</si>
  <si>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</si>
  <si>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</si>
  <si>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</si>
  <si>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</si>
  <si>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</si>
  <si>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</si>
  <si>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</si>
  <si>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</si>
  <si>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</si>
  <si>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</si>
  <si>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</si>
  <si>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</si>
  <si>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</si>
  <si>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</si>
  <si>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</si>
  <si>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</si>
  <si>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</si>
  <si>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</si>
  <si>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</si>
  <si>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</si>
  <si>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</si>
  <si>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</si>
  <si>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</si>
  <si>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</si>
  <si>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</si>
  <si>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</si>
  <si>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</si>
  <si>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</si>
  <si>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</si>
  <si>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</si>
  <si>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</si>
  <si>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</si>
  <si>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</si>
  <si>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</si>
  <si>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</si>
  <si>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</si>
  <si>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</si>
  <si>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</si>
  <si>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</si>
  <si>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</si>
  <si>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</si>
  <si>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</si>
  <si>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</si>
  <si>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</si>
  <si>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</si>
  <si>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</si>
  <si>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</si>
  <si>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</si>
  <si>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</si>
  <si>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</si>
  <si>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</si>
  <si>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</si>
  <si>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</si>
  <si>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</si>
  <si>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</si>
  <si>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</si>
  <si>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</si>
  <si>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</si>
  <si>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</si>
  <si>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</si>
  <si>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</si>
  <si>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</si>
  <si>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</si>
  <si>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</si>
  <si>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</si>
  <si>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</si>
  <si>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</si>
  <si>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</si>
  <si>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</si>
  <si>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</si>
  <si>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</si>
  <si>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</si>
  <si>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</si>
  <si>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</si>
  <si>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</si>
  <si>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</si>
  <si>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</si>
  <si>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</si>
  <si>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</si>
  <si>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</si>
  <si>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</si>
  <si>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</si>
  <si>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</si>
  <si>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</si>
  <si>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</si>
  <si>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</si>
  <si>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</si>
  <si>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</si>
  <si>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</si>
  <si>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</si>
  <si>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</si>
  <si>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</si>
  <si>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</si>
  <si>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</si>
  <si>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</si>
  <si>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</si>
  <si>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</si>
  <si>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</si>
  <si>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</si>
  <si>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</si>
  <si>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</si>
  <si>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</si>
  <si>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</si>
  <si>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</si>
  <si>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</si>
  <si>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</si>
  <si>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</si>
  <si>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</si>
  <si>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</si>
  <si>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</si>
  <si>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</si>
  <si>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</si>
  <si>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</si>
  <si>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</si>
  <si>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</si>
  <si>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</si>
  <si>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</si>
  <si>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</si>
  <si>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</si>
  <si>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</si>
  <si>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</si>
  <si>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</si>
  <si>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</si>
  <si>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</si>
  <si>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</si>
  <si>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</si>
  <si>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</si>
  <si>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</si>
  <si>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</si>
  <si>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</si>
  <si>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</si>
  <si>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</si>
  <si>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</si>
  <si>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</si>
  <si>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</si>
  <si>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</si>
  <si>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</si>
  <si>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</si>
  <si>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</si>
  <si>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</si>
  <si>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</si>
  <si>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</si>
  <si>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</si>
  <si>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</si>
  <si>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</si>
  <si>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</si>
  <si>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</si>
  <si>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</si>
  <si>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</si>
  <si>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</si>
  <si>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</si>
  <si>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</si>
  <si>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</si>
  <si>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</si>
  <si>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</si>
  <si>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</si>
  <si>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</si>
  <si>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</si>
  <si>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</si>
  <si>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</si>
  <si>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</si>
  <si>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</si>
  <si>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</si>
  <si>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</si>
  <si>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</si>
  <si>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</si>
  <si>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</si>
  <si>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</si>
  <si>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</si>
  <si>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</si>
  <si>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</si>
  <si>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</si>
  <si>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</si>
  <si>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</si>
  <si>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</si>
  <si>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1543489</t>
  </si>
  <si>
    <t>ほのか薬局南蔵王店</t>
  </si>
  <si>
    <t>084-973-2678</t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</si>
  <si>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</si>
  <si>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</si>
  <si>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</si>
  <si>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</si>
  <si>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</si>
  <si>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</si>
  <si>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</si>
  <si>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</si>
  <si>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</si>
  <si>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</si>
  <si>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</si>
  <si>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</si>
  <si>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</si>
  <si>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</si>
  <si>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</si>
  <si>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</si>
  <si>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</si>
  <si>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アマノリハビリテーション病院</t>
    <rPh sb="12" eb="14">
      <t>ビョウイン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</si>
  <si>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</si>
  <si>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</si>
  <si>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</si>
  <si>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</si>
  <si>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</si>
  <si>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</si>
  <si>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</si>
  <si>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</si>
  <si>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</si>
  <si>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</si>
  <si>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</si>
  <si>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</si>
  <si>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</si>
  <si>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</si>
  <si>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</si>
  <si>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</si>
  <si>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</si>
  <si>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</si>
  <si>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</si>
  <si>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</si>
  <si>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</si>
  <si>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</si>
  <si>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</si>
  <si>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</si>
  <si>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</si>
  <si>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</si>
  <si>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</si>
  <si>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</si>
  <si>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</si>
  <si>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</si>
  <si>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</si>
  <si>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マリン薬局阿賀店</t>
    <rPh sb="3" eb="5">
      <t>ヤッキョク</t>
    </rPh>
    <rPh sb="5" eb="7">
      <t>アガ</t>
    </rPh>
    <rPh sb="7" eb="8">
      <t>テン</t>
    </rPh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</si>
  <si>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</si>
  <si>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</si>
  <si>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</si>
  <si>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</si>
  <si>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</si>
  <si>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</si>
  <si>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</si>
  <si>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</si>
  <si>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</si>
  <si>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</si>
  <si>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</si>
  <si>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</si>
  <si>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</si>
  <si>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</si>
  <si>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</si>
  <si>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</si>
  <si>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</si>
  <si>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</si>
  <si>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</si>
  <si>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</si>
  <si>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</si>
  <si>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</si>
  <si>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</si>
  <si>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</si>
  <si>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</si>
  <si>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</si>
  <si>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</si>
  <si>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</si>
  <si>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</si>
  <si>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</si>
  <si>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</si>
  <si>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</si>
  <si>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</si>
  <si>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</si>
  <si>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</si>
  <si>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</si>
  <si>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</si>
  <si>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</si>
  <si>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</si>
  <si>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</si>
  <si>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</si>
  <si>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</si>
  <si>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</si>
  <si>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</si>
  <si>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</si>
  <si>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</si>
  <si>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</si>
  <si>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</si>
  <si>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</si>
  <si>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</si>
  <si>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</si>
  <si>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</si>
  <si>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</si>
  <si>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</si>
  <si>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</si>
  <si>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</si>
  <si>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</si>
  <si>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</si>
  <si>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</si>
  <si>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</si>
  <si>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</si>
  <si>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日本調剤上下薬局</t>
    <rPh sb="0" eb="2">
      <t>ニホン</t>
    </rPh>
    <rPh sb="2" eb="4">
      <t>チョウザイ</t>
    </rPh>
    <rPh sb="4" eb="6">
      <t>ジョウゲ</t>
    </rPh>
    <rPh sb="6" eb="8">
      <t>ヤッキョク</t>
    </rPh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</si>
  <si>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</si>
  <si>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</si>
  <si>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</si>
  <si>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</si>
  <si>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</si>
  <si>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</si>
  <si>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</si>
  <si>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</si>
  <si>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</si>
  <si>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</si>
  <si>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</si>
  <si>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</si>
  <si>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</si>
  <si>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</si>
  <si>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</si>
  <si>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</si>
  <si>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</si>
  <si>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</si>
  <si>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</si>
  <si>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</si>
  <si>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</si>
  <si>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</si>
  <si>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</si>
  <si>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</si>
  <si>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</si>
  <si>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</si>
  <si>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</si>
  <si>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</si>
  <si>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</si>
  <si>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</si>
  <si>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</si>
  <si>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</si>
  <si>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</si>
  <si>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</si>
  <si>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</si>
  <si>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</si>
  <si>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</si>
  <si>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</si>
  <si>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</si>
  <si>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</si>
  <si>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</si>
  <si>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</si>
  <si>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</si>
  <si>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</si>
  <si>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</si>
  <si>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</si>
  <si>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</si>
  <si>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</si>
  <si>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</si>
  <si>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</si>
  <si>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</si>
  <si>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</si>
  <si>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</si>
  <si>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</si>
  <si>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</si>
  <si>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</si>
  <si>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</si>
  <si>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</si>
  <si>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</si>
  <si>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</si>
  <si>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</si>
  <si>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</si>
  <si>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</si>
  <si>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</si>
  <si>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</si>
  <si>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</si>
  <si>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1544529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</si>
  <si>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</si>
  <si>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</si>
  <si>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</si>
  <si>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</si>
  <si>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</si>
  <si>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</si>
  <si>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</si>
  <si>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</si>
  <si>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</si>
  <si>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</si>
  <si>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</si>
  <si>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</si>
  <si>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</si>
  <si>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</si>
  <si>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</si>
  <si>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</si>
  <si>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</si>
  <si>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</si>
  <si>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</si>
  <si>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</si>
  <si>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</si>
  <si>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</si>
  <si>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</si>
  <si>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</si>
  <si>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</si>
  <si>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</si>
  <si>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</si>
  <si>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</si>
  <si>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</si>
  <si>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</si>
  <si>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</si>
  <si>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</si>
  <si>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</si>
  <si>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</si>
  <si>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</si>
  <si>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</si>
  <si>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</si>
  <si>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</si>
  <si>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</si>
  <si>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</si>
  <si>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</si>
  <si>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</si>
  <si>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</si>
  <si>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</si>
  <si>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</si>
  <si>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</si>
  <si>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</si>
  <si>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</si>
  <si>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</si>
  <si>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</si>
  <si>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</si>
  <si>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</si>
  <si>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</si>
  <si>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</si>
  <si>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</si>
  <si>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</si>
  <si>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</si>
  <si>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</si>
  <si>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</si>
  <si>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</si>
  <si>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</si>
  <si>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</si>
  <si>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</si>
  <si>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</si>
  <si>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</si>
  <si>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</si>
  <si>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</si>
  <si>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</si>
  <si>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</si>
  <si>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</si>
  <si>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</si>
  <si>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</si>
  <si>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</si>
  <si>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</si>
  <si>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</si>
  <si>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</si>
  <si>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</si>
  <si>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</si>
  <si>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</si>
  <si>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</si>
  <si>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</si>
  <si>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</si>
  <si>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</si>
  <si>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</si>
  <si>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</si>
  <si>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</si>
  <si>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</si>
  <si>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</si>
  <si>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</si>
  <si>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</si>
  <si>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</si>
  <si>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</si>
  <si>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</si>
  <si>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</si>
  <si>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</si>
  <si>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</si>
  <si>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</si>
  <si>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</si>
  <si>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</si>
  <si>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</si>
  <si>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</si>
  <si>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</si>
  <si>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</si>
  <si>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</si>
  <si>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</si>
  <si>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</si>
  <si>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</si>
  <si>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</si>
  <si>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</si>
  <si>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</si>
  <si>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</si>
  <si>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</si>
  <si>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</si>
  <si>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</si>
  <si>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</si>
  <si>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</si>
  <si>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</si>
  <si>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</si>
  <si>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</si>
  <si>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</si>
  <si>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</si>
  <si>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</si>
  <si>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</si>
  <si>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康仁薬局　神山店</t>
    <rPh sb="0" eb="1">
      <t>コウ</t>
    </rPh>
    <rPh sb="1" eb="2">
      <t>ジン</t>
    </rPh>
    <rPh sb="2" eb="4">
      <t>ヤッキョク</t>
    </rPh>
    <rPh sb="5" eb="7">
      <t>カミヤマ</t>
    </rPh>
    <rPh sb="7" eb="8">
      <t>テン</t>
    </rPh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</si>
  <si>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</si>
  <si>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</si>
  <si>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</si>
  <si>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</si>
  <si>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</si>
  <si>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</si>
  <si>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</si>
  <si>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</si>
  <si>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</si>
  <si>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</si>
  <si>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</si>
  <si>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</si>
  <si>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</si>
  <si>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</si>
  <si>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</si>
  <si>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</si>
  <si>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</si>
  <si>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</si>
  <si>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</si>
  <si>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</si>
  <si>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</si>
  <si>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</si>
  <si>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</si>
  <si>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</si>
  <si>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</si>
  <si>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</si>
  <si>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</si>
  <si>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</si>
  <si>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</si>
  <si>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</si>
  <si>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</si>
  <si>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</si>
  <si>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</si>
  <si>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</si>
  <si>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</si>
  <si>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</si>
  <si>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</si>
  <si>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</si>
  <si>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</si>
  <si>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</si>
  <si>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</si>
  <si>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</si>
  <si>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</si>
  <si>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</si>
  <si>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</si>
  <si>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みつふじ小児科</t>
    <rPh sb="4" eb="7">
      <t>ショウニカ</t>
    </rPh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</si>
  <si>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</si>
  <si>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</si>
  <si>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</si>
  <si>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</si>
  <si>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</si>
  <si>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日本調剤　呉薬局</t>
    <rPh sb="0" eb="2">
      <t>ニホン</t>
    </rPh>
    <rPh sb="2" eb="4">
      <t>チョウザイ</t>
    </rPh>
    <rPh sb="5" eb="6">
      <t>クレ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</si>
  <si>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</si>
  <si>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</si>
  <si>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</si>
  <si>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</si>
  <si>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</si>
  <si>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</si>
  <si>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</si>
  <si>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</si>
  <si>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</si>
  <si>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</si>
  <si>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</si>
  <si>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</si>
  <si>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</si>
  <si>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</si>
  <si>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</si>
  <si>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</si>
  <si>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</si>
  <si>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</si>
  <si>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</si>
  <si>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</si>
  <si>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</si>
  <si>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</si>
  <si>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</si>
  <si>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</si>
  <si>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</si>
  <si>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</si>
  <si>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</si>
  <si>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5"/>
  </si>
  <si>
    <t>すみれ薬局</t>
    <rPh sb="3" eb="5">
      <t>ヤッキョク</t>
    </rPh>
    <phoneticPr fontId="5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</si>
  <si>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5"/>
  </si>
  <si>
    <t>1740648</t>
    <phoneticPr fontId="5"/>
  </si>
  <si>
    <t>エスマイル薬局府中店</t>
    <rPh sb="5" eb="7">
      <t>ヤッキョク</t>
    </rPh>
    <rPh sb="7" eb="10">
      <t>フチュウテン</t>
    </rPh>
    <phoneticPr fontId="5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</si>
  <si>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5"/>
  </si>
  <si>
    <t>1544867</t>
    <phoneticPr fontId="5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</si>
  <si>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5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</si>
  <si>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5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</si>
  <si>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</si>
  <si>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</si>
  <si>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</si>
  <si>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</si>
  <si>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</si>
  <si>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</si>
  <si>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5"/>
  </si>
  <si>
    <t>訪問看護ステーション和み</t>
    <rPh sb="0" eb="2">
      <t>ホウモン</t>
    </rPh>
    <rPh sb="2" eb="4">
      <t>カンゴ</t>
    </rPh>
    <rPh sb="10" eb="11">
      <t>ナゴ</t>
    </rPh>
    <phoneticPr fontId="5"/>
  </si>
  <si>
    <t>3211826</t>
    <phoneticPr fontId="2"/>
  </si>
  <si>
    <t>0543118</t>
    <phoneticPr fontId="2"/>
  </si>
  <si>
    <t>1514403</t>
    <phoneticPr fontId="5"/>
  </si>
  <si>
    <t>小児科</t>
    <rPh sb="0" eb="3">
      <t>ショウニカ</t>
    </rPh>
    <phoneticPr fontId="5"/>
  </si>
  <si>
    <t>1740655</t>
    <phoneticPr fontId="5"/>
  </si>
  <si>
    <t>さくらんぼ薬局府中店</t>
    <rPh sb="5" eb="7">
      <t>ヤッキョク</t>
    </rPh>
    <rPh sb="7" eb="10">
      <t>フチュウテン</t>
    </rPh>
    <phoneticPr fontId="5"/>
  </si>
  <si>
    <t>府中市府中町746</t>
    <rPh sb="0" eb="3">
      <t>フチュウシ</t>
    </rPh>
    <rPh sb="3" eb="6">
      <t>フチュウチョウ</t>
    </rPh>
    <phoneticPr fontId="5"/>
  </si>
  <si>
    <t>さくら薬局</t>
    <rPh sb="3" eb="5">
      <t>ヤッキョク</t>
    </rPh>
    <phoneticPr fontId="5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</si>
  <si>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5"/>
  </si>
  <si>
    <t>2541334</t>
    <phoneticPr fontId="5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</si>
  <si>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</si>
  <si>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</si>
  <si>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</si>
  <si>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</si>
  <si>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</si>
  <si>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</si>
  <si>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</si>
  <si>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</si>
  <si>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</si>
  <si>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</si>
  <si>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5"/>
  </si>
  <si>
    <t>旭町薬局</t>
    <rPh sb="0" eb="1">
      <t>アサヒ</t>
    </rPh>
    <rPh sb="1" eb="2">
      <t>マチ</t>
    </rPh>
    <rPh sb="2" eb="4">
      <t>ヤッキョク</t>
    </rPh>
    <phoneticPr fontId="5"/>
  </si>
  <si>
    <t>宮内タカズミ薬局</t>
    <rPh sb="0" eb="2">
      <t>ミヤウチ</t>
    </rPh>
    <rPh sb="6" eb="8">
      <t>ヤッキョク</t>
    </rPh>
    <phoneticPr fontId="5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</si>
  <si>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</si>
  <si>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</si>
  <si>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</si>
  <si>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5"/>
  </si>
  <si>
    <t>オール薬局新広店</t>
    <rPh sb="3" eb="5">
      <t>ヤッキョク</t>
    </rPh>
    <rPh sb="5" eb="6">
      <t>シン</t>
    </rPh>
    <rPh sb="7" eb="8">
      <t>テン</t>
    </rPh>
    <phoneticPr fontId="5"/>
  </si>
  <si>
    <t>0543142</t>
    <phoneticPr fontId="5"/>
  </si>
  <si>
    <t>1544941</t>
    <phoneticPr fontId="5"/>
  </si>
  <si>
    <t>かんなべ薬局</t>
    <rPh sb="4" eb="6">
      <t>ヤッキョク</t>
    </rPh>
    <phoneticPr fontId="5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</si>
  <si>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5"/>
  </si>
  <si>
    <t>2711230</t>
    <phoneticPr fontId="5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</si>
  <si>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5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</si>
  <si>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5"/>
  </si>
  <si>
    <t>長井　敏弘</t>
    <rPh sb="0" eb="2">
      <t>ナガイ</t>
    </rPh>
    <rPh sb="3" eb="5">
      <t>トシヒロ</t>
    </rPh>
    <phoneticPr fontId="5"/>
  </si>
  <si>
    <t>2711271</t>
    <phoneticPr fontId="5"/>
  </si>
  <si>
    <t>串戸心療クリニック</t>
    <rPh sb="0" eb="1">
      <t>クシ</t>
    </rPh>
    <rPh sb="1" eb="2">
      <t>ト</t>
    </rPh>
    <rPh sb="2" eb="4">
      <t>シンリョウ</t>
    </rPh>
    <phoneticPr fontId="5"/>
  </si>
  <si>
    <t>心療内科・精神科</t>
    <rPh sb="0" eb="2">
      <t>シンリョウ</t>
    </rPh>
    <rPh sb="2" eb="4">
      <t>ナイカ</t>
    </rPh>
    <rPh sb="5" eb="8">
      <t>セイシンカ</t>
    </rPh>
    <phoneticPr fontId="5"/>
  </si>
  <si>
    <t>串戸ゆい薬局</t>
    <rPh sb="0" eb="1">
      <t>クシ</t>
    </rPh>
    <rPh sb="1" eb="2">
      <t>ト</t>
    </rPh>
    <rPh sb="4" eb="6">
      <t>ヤッキョク</t>
    </rPh>
    <phoneticPr fontId="5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</si>
  <si>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</si>
  <si>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</si>
  <si>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</si>
  <si>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</si>
  <si>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</si>
  <si>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5"/>
  </si>
  <si>
    <t>1740671</t>
    <phoneticPr fontId="2"/>
  </si>
  <si>
    <t>1544966</t>
    <phoneticPr fontId="2"/>
  </si>
  <si>
    <t>1515624</t>
    <phoneticPr fontId="2"/>
  </si>
  <si>
    <t>2511135</t>
    <phoneticPr fontId="5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</si>
  <si>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5"/>
  </si>
  <si>
    <t>小児科</t>
    <rPh sb="0" eb="2">
      <t>ショウニ</t>
    </rPh>
    <rPh sb="2" eb="3">
      <t>カ</t>
    </rPh>
    <phoneticPr fontId="5"/>
  </si>
  <si>
    <t>外科・内科</t>
    <rPh sb="0" eb="2">
      <t>ゲカ</t>
    </rPh>
    <rPh sb="3" eb="5">
      <t>ナイカ</t>
    </rPh>
    <phoneticPr fontId="2"/>
  </si>
  <si>
    <t>2740399</t>
    <phoneticPr fontId="5"/>
  </si>
  <si>
    <t>山陽薬局</t>
    <rPh sb="0" eb="2">
      <t>サンヨウ</t>
    </rPh>
    <rPh sb="2" eb="4">
      <t>ヤッキョク</t>
    </rPh>
    <phoneticPr fontId="5"/>
  </si>
  <si>
    <t>廿日市市山陽園8-19</t>
    <rPh sb="0" eb="4">
      <t>ハツカイチシ</t>
    </rPh>
    <rPh sb="4" eb="6">
      <t>サンヨウ</t>
    </rPh>
    <rPh sb="6" eb="7">
      <t>エン</t>
    </rPh>
    <phoneticPr fontId="5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</si>
  <si>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5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</si>
  <si>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</si>
  <si>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</si>
  <si>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</si>
  <si>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</si>
  <si>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</si>
  <si>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</si>
  <si>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</si>
  <si>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</si>
  <si>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</si>
  <si>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</si>
  <si>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</si>
  <si>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</si>
  <si>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</si>
  <si>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</si>
  <si>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</si>
  <si>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</si>
  <si>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</si>
  <si>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</si>
  <si>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</si>
  <si>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</si>
  <si>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</si>
  <si>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</si>
  <si>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</si>
  <si>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</si>
  <si>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</si>
  <si>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</si>
  <si>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</si>
  <si>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</si>
  <si>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</si>
  <si>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</si>
  <si>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</si>
  <si>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</si>
  <si>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</si>
  <si>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</si>
  <si>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</si>
  <si>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</si>
  <si>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</si>
  <si>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</si>
  <si>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</si>
  <si>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</si>
  <si>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5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</si>
  <si>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</si>
  <si>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</si>
  <si>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</si>
  <si>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</si>
  <si>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</si>
  <si>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</si>
  <si>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</si>
  <si>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</si>
  <si>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</si>
  <si>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</si>
  <si>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</si>
  <si>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</si>
  <si>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</si>
  <si>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</si>
  <si>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</si>
  <si>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</si>
  <si>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</si>
  <si>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</si>
  <si>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</si>
  <si>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</si>
  <si>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</si>
  <si>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</si>
  <si>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</si>
  <si>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</si>
  <si>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</si>
  <si>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</si>
  <si>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</si>
  <si>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</si>
  <si>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</si>
  <si>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</si>
  <si>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</si>
  <si>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</si>
  <si>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</si>
  <si>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</si>
  <si>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</si>
  <si>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</si>
  <si>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</si>
  <si>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</si>
  <si>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</si>
  <si>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</si>
  <si>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</si>
  <si>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</si>
  <si>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</si>
  <si>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</si>
  <si>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</si>
  <si>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</si>
  <si>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</si>
  <si>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</si>
  <si>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</si>
  <si>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</si>
  <si>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</si>
  <si>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</si>
  <si>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</si>
  <si>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</si>
  <si>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</si>
  <si>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</si>
  <si>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</si>
  <si>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</si>
  <si>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</si>
  <si>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</si>
  <si>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</si>
  <si>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</si>
  <si>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</si>
  <si>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</si>
  <si>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</si>
  <si>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</si>
  <si>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</si>
  <si>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</si>
  <si>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</si>
  <si>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</si>
  <si>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</si>
  <si>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</si>
  <si>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5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</si>
  <si>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</si>
  <si>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</si>
  <si>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</si>
  <si>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</si>
  <si>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</si>
  <si>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</si>
  <si>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</si>
  <si>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</si>
  <si>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</si>
  <si>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</si>
  <si>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</si>
  <si>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</si>
  <si>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</si>
  <si>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</si>
  <si>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</si>
  <si>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</si>
  <si>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</si>
  <si>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</si>
  <si>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</si>
  <si>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</si>
  <si>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</si>
  <si>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</si>
  <si>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</si>
  <si>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</si>
  <si>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</si>
  <si>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5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</si>
  <si>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</si>
  <si>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</si>
  <si>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</si>
  <si>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</si>
  <si>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</si>
  <si>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</si>
  <si>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</si>
  <si>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</si>
  <si>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</si>
  <si>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</si>
  <si>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</si>
  <si>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</si>
  <si>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</si>
  <si>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</si>
  <si>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</si>
  <si>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</si>
  <si>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</si>
  <si>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</si>
  <si>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</si>
  <si>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</si>
  <si>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</si>
  <si>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</si>
  <si>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</si>
  <si>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1543463</t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</si>
  <si>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</si>
  <si>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</si>
  <si>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</si>
  <si>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</si>
  <si>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</si>
  <si>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</si>
  <si>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</si>
  <si>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</si>
  <si>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そうごう薬局御門店</t>
    <rPh sb="4" eb="6">
      <t>ヤッキョク</t>
    </rPh>
    <rPh sb="6" eb="7">
      <t>オ</t>
    </rPh>
    <rPh sb="7" eb="8">
      <t>モン</t>
    </rPh>
    <rPh sb="8" eb="9">
      <t>テン</t>
    </rPh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</si>
  <si>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</si>
  <si>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</si>
  <si>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</si>
  <si>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</si>
  <si>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</si>
  <si>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</si>
  <si>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</si>
  <si>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</si>
  <si>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</si>
  <si>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</si>
  <si>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</si>
  <si>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</si>
  <si>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</si>
  <si>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</si>
  <si>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</si>
  <si>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</si>
  <si>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</si>
  <si>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</si>
  <si>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</si>
  <si>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</si>
  <si>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</si>
  <si>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</si>
  <si>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</si>
  <si>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</si>
  <si>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</si>
  <si>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</si>
  <si>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</si>
  <si>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</si>
  <si>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</si>
  <si>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</si>
  <si>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</si>
  <si>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</si>
  <si>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</si>
  <si>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</si>
  <si>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</si>
  <si>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</si>
  <si>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</si>
  <si>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</si>
  <si>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</si>
  <si>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</si>
  <si>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</si>
  <si>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</si>
  <si>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</si>
  <si>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</si>
  <si>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</si>
  <si>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</si>
  <si>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</si>
  <si>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</si>
  <si>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</si>
  <si>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</si>
  <si>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</si>
  <si>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</si>
  <si>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</si>
  <si>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</si>
  <si>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</si>
  <si>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</si>
  <si>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</si>
  <si>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</si>
  <si>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</si>
  <si>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</si>
  <si>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</si>
  <si>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</si>
  <si>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</si>
  <si>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</si>
  <si>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</si>
  <si>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</si>
  <si>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</si>
  <si>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</si>
  <si>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</si>
  <si>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</si>
  <si>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</si>
  <si>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</si>
  <si>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福山市瀬戸町山北444番地2</t>
    <rPh sb="0" eb="3">
      <t>フクヤマシ</t>
    </rPh>
    <rPh sb="6" eb="8">
      <t>ヤマキタ</t>
    </rPh>
    <rPh sb="11" eb="13">
      <t>バンチ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</si>
  <si>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</si>
  <si>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</si>
  <si>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</si>
  <si>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</si>
  <si>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</si>
  <si>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</si>
  <si>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</si>
  <si>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</si>
  <si>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</si>
  <si>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</si>
  <si>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</si>
  <si>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</si>
  <si>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</si>
  <si>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</si>
  <si>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</si>
  <si>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</si>
  <si>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</si>
  <si>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</si>
  <si>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</si>
  <si>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</si>
  <si>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</si>
  <si>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</si>
  <si>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</si>
  <si>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</si>
  <si>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</si>
  <si>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</si>
  <si>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</si>
  <si>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</si>
  <si>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</si>
  <si>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</si>
  <si>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</si>
  <si>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</si>
  <si>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</si>
  <si>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</si>
  <si>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</si>
  <si>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</si>
  <si>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</si>
  <si>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</si>
  <si>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</si>
  <si>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</si>
  <si>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</si>
  <si>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5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</si>
  <si>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</si>
  <si>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</si>
  <si>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</si>
  <si>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</si>
  <si>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5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</si>
  <si>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</si>
  <si>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</si>
  <si>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</si>
  <si>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</si>
  <si>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5"/>
  </si>
  <si>
    <t>0542714</t>
    <phoneticPr fontId="5"/>
  </si>
  <si>
    <t>2541185</t>
    <phoneticPr fontId="5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</si>
  <si>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</si>
  <si>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</si>
  <si>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</si>
  <si>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</si>
  <si>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5"/>
  </si>
  <si>
    <t>みやざわ内科</t>
    <rPh sb="4" eb="6">
      <t>ナイカ</t>
    </rPh>
    <phoneticPr fontId="5"/>
  </si>
  <si>
    <t>宮澤　真里</t>
    <rPh sb="0" eb="2">
      <t>ミヤザワ</t>
    </rPh>
    <rPh sb="3" eb="5">
      <t>マリ</t>
    </rPh>
    <phoneticPr fontId="5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</si>
  <si>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5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</si>
  <si>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</si>
  <si>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</si>
  <si>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</si>
  <si>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</si>
  <si>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</si>
  <si>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</si>
  <si>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</si>
  <si>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</si>
  <si>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</si>
  <si>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</si>
  <si>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</si>
  <si>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</si>
  <si>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</si>
  <si>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</si>
  <si>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</si>
  <si>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</si>
  <si>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</si>
  <si>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備考</t>
    <rPh sb="0" eb="2">
      <t>ビコウ</t>
    </rPh>
    <phoneticPr fontId="5"/>
  </si>
  <si>
    <t>新規</t>
    <rPh sb="0" eb="2">
      <t>シンキ</t>
    </rPh>
    <phoneticPr fontId="5"/>
  </si>
  <si>
    <t>更新</t>
    <rPh sb="0" eb="2">
      <t>コウシン</t>
    </rPh>
    <phoneticPr fontId="5"/>
  </si>
  <si>
    <t>呉市</t>
    <phoneticPr fontId="5"/>
  </si>
  <si>
    <t>竹原市</t>
    <phoneticPr fontId="5"/>
  </si>
  <si>
    <t>三原市</t>
    <phoneticPr fontId="5"/>
  </si>
  <si>
    <t>尾道市</t>
    <phoneticPr fontId="5"/>
  </si>
  <si>
    <t>福山市</t>
    <phoneticPr fontId="5"/>
  </si>
  <si>
    <t>府中市</t>
    <phoneticPr fontId="5"/>
  </si>
  <si>
    <t>庄原市</t>
    <phoneticPr fontId="5"/>
  </si>
  <si>
    <t>三次市</t>
    <phoneticPr fontId="5"/>
  </si>
  <si>
    <t>大竹市</t>
    <phoneticPr fontId="5"/>
  </si>
  <si>
    <t>東広島市</t>
    <phoneticPr fontId="5"/>
  </si>
  <si>
    <t>廿日市市</t>
    <phoneticPr fontId="5"/>
  </si>
  <si>
    <t>安芸高田市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</si>
  <si>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</si>
  <si>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</si>
  <si>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</si>
  <si>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</si>
  <si>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</si>
  <si>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安芸太田町</t>
    <phoneticPr fontId="5"/>
  </si>
  <si>
    <t>北広島町</t>
    <phoneticPr fontId="5"/>
  </si>
  <si>
    <t>大崎上島町</t>
    <phoneticPr fontId="5"/>
  </si>
  <si>
    <t>世羅町</t>
    <phoneticPr fontId="5"/>
  </si>
  <si>
    <t>神石高原町</t>
    <phoneticPr fontId="5"/>
  </si>
  <si>
    <t>2711073</t>
    <phoneticPr fontId="5"/>
  </si>
  <si>
    <t>内科・リハビリテーション科</t>
    <rPh sb="0" eb="2">
      <t>ナイカ</t>
    </rPh>
    <rPh sb="12" eb="13">
      <t>カ</t>
    </rPh>
    <phoneticPr fontId="5"/>
  </si>
  <si>
    <t>狭田　純</t>
    <rPh sb="0" eb="1">
      <t>セマ</t>
    </rPh>
    <rPh sb="1" eb="2">
      <t>タ</t>
    </rPh>
    <rPh sb="3" eb="4">
      <t>ジュン</t>
    </rPh>
    <phoneticPr fontId="5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</si>
  <si>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</si>
  <si>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</si>
  <si>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</si>
  <si>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5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</si>
  <si>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</si>
  <si>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</si>
  <si>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5"/>
  </si>
  <si>
    <t>尾道市久保1-13-16</t>
    <rPh sb="0" eb="3">
      <t>オノミチシ</t>
    </rPh>
    <rPh sb="3" eb="5">
      <t>クボ</t>
    </rPh>
    <phoneticPr fontId="5"/>
  </si>
  <si>
    <t>くるみ薬局駅家店</t>
    <phoneticPr fontId="5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</si>
  <si>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</si>
  <si>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</si>
  <si>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5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</si>
  <si>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</si>
  <si>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</si>
  <si>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</si>
  <si>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</si>
  <si>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</si>
  <si>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</si>
  <si>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</si>
  <si>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</si>
  <si>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</si>
  <si>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</si>
  <si>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5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</si>
  <si>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</si>
  <si>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</si>
  <si>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</si>
  <si>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5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</si>
  <si>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</si>
  <si>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</si>
  <si>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</si>
  <si>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</si>
  <si>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</si>
  <si>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5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</si>
  <si>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</si>
  <si>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</si>
  <si>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</si>
  <si>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</si>
  <si>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</si>
  <si>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</si>
  <si>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野村　博昭</t>
    <rPh sb="0" eb="2">
      <t>ノムラ</t>
    </rPh>
    <rPh sb="3" eb="5">
      <t>ヒロアキ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</si>
  <si>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</si>
  <si>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</si>
  <si>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</si>
  <si>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</si>
  <si>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</si>
  <si>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</si>
  <si>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</si>
  <si>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</si>
  <si>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5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</si>
  <si>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</si>
  <si>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5"/>
  </si>
  <si>
    <t>ファーマライン薬局深津店</t>
    <rPh sb="7" eb="9">
      <t>ヤッキョク</t>
    </rPh>
    <rPh sb="9" eb="11">
      <t>フカツ</t>
    </rPh>
    <rPh sb="11" eb="12">
      <t>テン</t>
    </rPh>
    <phoneticPr fontId="5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</si>
  <si>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</si>
  <si>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0542508</t>
    <phoneticPr fontId="2"/>
  </si>
  <si>
    <t>1141847</t>
    <phoneticPr fontId="5"/>
  </si>
  <si>
    <t>ホーム薬局</t>
    <rPh sb="3" eb="5">
      <t>ヤッキョク</t>
    </rPh>
    <phoneticPr fontId="5"/>
  </si>
  <si>
    <t>呉市安浦町中央5-1-52</t>
    <rPh sb="0" eb="2">
      <t>クレシ</t>
    </rPh>
    <rPh sb="2" eb="5">
      <t>ヤスウラチョウ</t>
    </rPh>
    <rPh sb="5" eb="7">
      <t>チュウオウ</t>
    </rPh>
    <phoneticPr fontId="5"/>
  </si>
  <si>
    <t>のぞみ薬局</t>
    <rPh sb="3" eb="5">
      <t>ヤッキョク</t>
    </rPh>
    <phoneticPr fontId="5"/>
  </si>
  <si>
    <t>こころ薬局</t>
    <rPh sb="3" eb="5">
      <t>ヤッキョク</t>
    </rPh>
    <phoneticPr fontId="5"/>
  </si>
  <si>
    <t>福山市沖野上町3-6-27</t>
    <rPh sb="0" eb="3">
      <t>フクヤマシ</t>
    </rPh>
    <rPh sb="3" eb="7">
      <t>オキノガミチョウ</t>
    </rPh>
    <phoneticPr fontId="5"/>
  </si>
  <si>
    <t>2541490</t>
    <phoneticPr fontId="5"/>
  </si>
  <si>
    <t>ウォンツ西条西薬局</t>
    <rPh sb="4" eb="6">
      <t>サイジョウ</t>
    </rPh>
    <rPh sb="6" eb="7">
      <t>ニシ</t>
    </rPh>
    <rPh sb="7" eb="9">
      <t>ヤッキョク</t>
    </rPh>
    <phoneticPr fontId="5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</si>
  <si>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5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</si>
  <si>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</si>
  <si>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5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</si>
  <si>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</si>
  <si>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</si>
  <si>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</si>
  <si>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</si>
  <si>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</si>
  <si>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</si>
  <si>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</si>
  <si>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</si>
  <si>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</si>
  <si>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</si>
  <si>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</si>
  <si>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</si>
  <si>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</si>
  <si>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5"/>
  </si>
  <si>
    <t>田川　真也</t>
    <rPh sb="0" eb="2">
      <t>タガワ</t>
    </rPh>
    <rPh sb="3" eb="5">
      <t>シンヤ</t>
    </rPh>
    <phoneticPr fontId="2"/>
  </si>
  <si>
    <t>古庵　路子</t>
    <phoneticPr fontId="5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</si>
  <si>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</si>
  <si>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</si>
  <si>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</si>
  <si>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</si>
  <si>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</si>
  <si>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</si>
  <si>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</si>
  <si>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</si>
  <si>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</si>
  <si>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</si>
  <si>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5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</si>
  <si>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</si>
  <si>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</si>
  <si>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</si>
  <si>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</si>
  <si>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5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</si>
  <si>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</si>
  <si>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</si>
  <si>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齊藤　俊秀，岩崎　学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</si>
  <si>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</si>
  <si>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</si>
  <si>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</si>
  <si>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</si>
  <si>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</si>
  <si>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</si>
  <si>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</si>
  <si>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</si>
  <si>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</si>
  <si>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</si>
  <si>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5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</si>
  <si>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</si>
  <si>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</si>
  <si>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</si>
  <si>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5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</si>
  <si>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</si>
  <si>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5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</si>
  <si>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</si>
  <si>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</si>
  <si>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</si>
  <si>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</si>
  <si>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</si>
  <si>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</si>
  <si>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湊崎　和範</t>
    <rPh sb="0" eb="1">
      <t>ミナト</t>
    </rPh>
    <rPh sb="1" eb="2">
      <t>サキ</t>
    </rPh>
    <rPh sb="3" eb="5">
      <t>カズノリ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</si>
  <si>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</si>
  <si>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</si>
  <si>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</si>
  <si>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5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</si>
  <si>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</si>
  <si>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</si>
  <si>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</si>
  <si>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</si>
  <si>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</si>
  <si>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</si>
  <si>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</si>
  <si>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</si>
  <si>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中畠　千恵子</t>
    <rPh sb="0" eb="2">
      <t>ナカハタ</t>
    </rPh>
    <rPh sb="3" eb="6">
      <t>チエコ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</si>
  <si>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</si>
  <si>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</si>
  <si>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</si>
  <si>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5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</si>
  <si>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</si>
  <si>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</si>
  <si>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5"/>
  </si>
  <si>
    <t>末田　格</t>
    <rPh sb="0" eb="2">
      <t>スエダ</t>
    </rPh>
    <rPh sb="3" eb="4">
      <t>カク</t>
    </rPh>
    <phoneticPr fontId="2"/>
  </si>
  <si>
    <t>原田　能之</t>
    <rPh sb="0" eb="2">
      <t>ハラダ</t>
    </rPh>
    <rPh sb="3" eb="4">
      <t>ノウ</t>
    </rPh>
    <rPh sb="4" eb="5">
      <t>ユキ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</si>
  <si>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</si>
  <si>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</si>
  <si>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</si>
  <si>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</si>
  <si>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</si>
  <si>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</si>
  <si>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</si>
  <si>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</si>
  <si>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</si>
  <si>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</si>
  <si>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5"/>
  </si>
  <si>
    <t>今村　展隆</t>
    <rPh sb="0" eb="2">
      <t>イマムラ</t>
    </rPh>
    <rPh sb="3" eb="4">
      <t>ハッテン</t>
    </rPh>
    <rPh sb="4" eb="5">
      <t>タカ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</si>
  <si>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</si>
  <si>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</si>
  <si>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大歳　雅洋</t>
    <rPh sb="0" eb="2">
      <t>オオトシ</t>
    </rPh>
    <rPh sb="3" eb="4">
      <t>ガ</t>
    </rPh>
    <rPh sb="4" eb="5">
      <t>ヨウ</t>
    </rPh>
    <phoneticPr fontId="2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</si>
  <si>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</si>
  <si>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</si>
  <si>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</si>
  <si>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</si>
  <si>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</si>
  <si>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5"/>
  </si>
  <si>
    <t>ひらもと薬局海田店</t>
    <rPh sb="4" eb="6">
      <t>ヤッキョク</t>
    </rPh>
    <rPh sb="6" eb="8">
      <t>カイタ</t>
    </rPh>
    <rPh sb="8" eb="9">
      <t>テン</t>
    </rPh>
    <phoneticPr fontId="5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</si>
  <si>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5"/>
  </si>
  <si>
    <t>呉市西中央2-1-12</t>
    <rPh sb="0" eb="2">
      <t>クレシ</t>
    </rPh>
    <rPh sb="2" eb="3">
      <t>ニシ</t>
    </rPh>
    <rPh sb="3" eb="5">
      <t>チュウオウ</t>
    </rPh>
    <phoneticPr fontId="5"/>
  </si>
  <si>
    <t>若松町薬局</t>
    <rPh sb="0" eb="2">
      <t>ワカマツ</t>
    </rPh>
    <rPh sb="2" eb="3">
      <t>チョウ</t>
    </rPh>
    <rPh sb="3" eb="5">
      <t>ヤッキョク</t>
    </rPh>
    <phoneticPr fontId="5"/>
  </si>
  <si>
    <t>福山市若松町3-13</t>
    <rPh sb="0" eb="3">
      <t>フクヤマシ</t>
    </rPh>
    <rPh sb="3" eb="5">
      <t>ワカマツ</t>
    </rPh>
    <rPh sb="5" eb="6">
      <t>チョウ</t>
    </rPh>
    <phoneticPr fontId="5"/>
  </si>
  <si>
    <t>大野オレンジ薬局</t>
    <rPh sb="0" eb="2">
      <t>オオノ</t>
    </rPh>
    <rPh sb="6" eb="8">
      <t>ヤッキョク</t>
    </rPh>
    <phoneticPr fontId="5"/>
  </si>
  <si>
    <t>廿日市市大野中央3-2-34</t>
    <rPh sb="0" eb="4">
      <t>ハツカイチシ</t>
    </rPh>
    <rPh sb="4" eb="6">
      <t>オオノ</t>
    </rPh>
    <rPh sb="6" eb="8">
      <t>チュウオウ</t>
    </rPh>
    <phoneticPr fontId="5"/>
  </si>
  <si>
    <t>0543282</t>
    <phoneticPr fontId="5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</si>
  <si>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</si>
  <si>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5"/>
  </si>
  <si>
    <t>オリーブ薬局</t>
    <rPh sb="4" eb="6">
      <t>ヤッキョク</t>
    </rPh>
    <phoneticPr fontId="5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</si>
  <si>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5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</si>
  <si>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</si>
  <si>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5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</si>
  <si>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5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</si>
  <si>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5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</si>
  <si>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5"/>
  </si>
  <si>
    <t>2740837</t>
    <phoneticPr fontId="5"/>
  </si>
  <si>
    <t>3241207</t>
    <phoneticPr fontId="5"/>
  </si>
  <si>
    <t>みずき薬局</t>
    <rPh sb="3" eb="5">
      <t>ヤッキョク</t>
    </rPh>
    <phoneticPr fontId="5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</si>
  <si>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5"/>
  </si>
  <si>
    <t>呉市西中央3-2-2</t>
    <rPh sb="0" eb="2">
      <t>クレシ</t>
    </rPh>
    <rPh sb="2" eb="3">
      <t>ニシ</t>
    </rPh>
    <rPh sb="3" eb="5">
      <t>チュウオウ</t>
    </rPh>
    <phoneticPr fontId="5"/>
  </si>
  <si>
    <t>広薬局</t>
    <phoneticPr fontId="5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</si>
  <si>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5"/>
  </si>
  <si>
    <t>グッドライフ訪問看護ステーション</t>
    <rPh sb="6" eb="8">
      <t>ホウモン</t>
    </rPh>
    <rPh sb="8" eb="10">
      <t>カンゴ</t>
    </rPh>
    <phoneticPr fontId="5"/>
  </si>
  <si>
    <t>訪問看護ステーションきさらぎ</t>
    <rPh sb="0" eb="4">
      <t>ホウモンカンゴ</t>
    </rPh>
    <phoneticPr fontId="5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</si>
  <si>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</si>
  <si>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5"/>
  </si>
  <si>
    <t>0543290</t>
    <phoneticPr fontId="5"/>
  </si>
  <si>
    <t>1545393</t>
    <phoneticPr fontId="5"/>
  </si>
  <si>
    <t>オレンジ薬局光南店</t>
    <rPh sb="4" eb="6">
      <t>ヤッキョク</t>
    </rPh>
    <rPh sb="6" eb="8">
      <t>コウナン</t>
    </rPh>
    <rPh sb="8" eb="9">
      <t>テン</t>
    </rPh>
    <phoneticPr fontId="5"/>
  </si>
  <si>
    <t>福山市光南町3-7-12</t>
    <rPh sb="0" eb="3">
      <t>フクヤマシ</t>
    </rPh>
    <rPh sb="3" eb="6">
      <t>コウナンチョウ</t>
    </rPh>
    <phoneticPr fontId="5"/>
  </si>
  <si>
    <t>そうごう薬局串戸店</t>
    <rPh sb="4" eb="6">
      <t>ヤッキョク</t>
    </rPh>
    <rPh sb="8" eb="9">
      <t>テン</t>
    </rPh>
    <phoneticPr fontId="5"/>
  </si>
  <si>
    <t>看多機ホームみなりっこ</t>
    <rPh sb="0" eb="1">
      <t>ミ</t>
    </rPh>
    <rPh sb="1" eb="2">
      <t>タ</t>
    </rPh>
    <rPh sb="2" eb="3">
      <t>キ</t>
    </rPh>
    <phoneticPr fontId="5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</si>
  <si>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</si>
  <si>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</si>
  <si>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</si>
  <si>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5"/>
  </si>
  <si>
    <t>2740845</t>
    <phoneticPr fontId="5"/>
  </si>
  <si>
    <t>ファースト薬局宮島口店</t>
    <rPh sb="5" eb="7">
      <t>ヤッキョク</t>
    </rPh>
    <rPh sb="7" eb="10">
      <t>ミヤジマグチ</t>
    </rPh>
    <rPh sb="10" eb="11">
      <t>テン</t>
    </rPh>
    <phoneticPr fontId="5"/>
  </si>
  <si>
    <t>0543308</t>
    <phoneticPr fontId="5"/>
  </si>
  <si>
    <t>1545401</t>
    <phoneticPr fontId="5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</si>
  <si>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</si>
  <si>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</si>
  <si>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5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</si>
  <si>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</si>
  <si>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</si>
  <si>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</si>
  <si>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</si>
  <si>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5"/>
  </si>
  <si>
    <t>2740852</t>
    <phoneticPr fontId="5"/>
  </si>
  <si>
    <t>1141888</t>
    <phoneticPr fontId="5"/>
  </si>
  <si>
    <t>1545419</t>
    <phoneticPr fontId="5"/>
  </si>
  <si>
    <t>尾道市御調町神102-17</t>
    <rPh sb="0" eb="3">
      <t>オノミチシ</t>
    </rPh>
    <rPh sb="3" eb="6">
      <t>ミツギチョウ</t>
    </rPh>
    <rPh sb="6" eb="7">
      <t>ジン</t>
    </rPh>
    <phoneticPr fontId="5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</si>
  <si>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5"/>
  </si>
  <si>
    <t>東広島市西条栄町2-23アリエテナントB</t>
    <rPh sb="0" eb="4">
      <t>ヒガシヒロシマシ</t>
    </rPh>
    <rPh sb="4" eb="8">
      <t>サイジョウサカエマチ</t>
    </rPh>
    <phoneticPr fontId="5"/>
  </si>
  <si>
    <t>オール薬局近田店</t>
    <rPh sb="3" eb="5">
      <t>ヤッキョク</t>
    </rPh>
    <rPh sb="5" eb="7">
      <t>チカダ</t>
    </rPh>
    <rPh sb="7" eb="8">
      <t>テン</t>
    </rPh>
    <phoneticPr fontId="5"/>
  </si>
  <si>
    <t>オール薬局駅家店</t>
    <rPh sb="3" eb="5">
      <t>ヤッキョク</t>
    </rPh>
    <rPh sb="5" eb="7">
      <t>エキヤ</t>
    </rPh>
    <rPh sb="7" eb="8">
      <t>テン</t>
    </rPh>
    <phoneticPr fontId="5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</si>
  <si>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5"/>
  </si>
  <si>
    <t>福山市松浜町4-5-26</t>
    <rPh sb="0" eb="3">
      <t>フクヤマシ</t>
    </rPh>
    <rPh sb="3" eb="6">
      <t>マツハマチョウ</t>
    </rPh>
    <phoneticPr fontId="5"/>
  </si>
  <si>
    <t>オール薬局備後府中店</t>
    <rPh sb="3" eb="5">
      <t>ヤッキョク</t>
    </rPh>
    <rPh sb="5" eb="7">
      <t>ビンゴ</t>
    </rPh>
    <rPh sb="7" eb="10">
      <t>フチュウテン</t>
    </rPh>
    <phoneticPr fontId="5"/>
  </si>
  <si>
    <t>府中市府川町465-1</t>
    <rPh sb="0" eb="3">
      <t>フチュウシ</t>
    </rPh>
    <rPh sb="3" eb="6">
      <t>フカワチョウ</t>
    </rPh>
    <phoneticPr fontId="5"/>
  </si>
  <si>
    <t>みらい薬局</t>
    <rPh sb="3" eb="5">
      <t>ヤッキョク</t>
    </rPh>
    <phoneticPr fontId="5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</si>
  <si>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</si>
  <si>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5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</si>
  <si>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5"/>
  </si>
  <si>
    <t>1545435</t>
    <phoneticPr fontId="5"/>
  </si>
  <si>
    <t>0740433</t>
    <phoneticPr fontId="5"/>
  </si>
  <si>
    <t>あけぼの薬局廿日市店</t>
    <rPh sb="4" eb="6">
      <t>ヤッキョク</t>
    </rPh>
    <rPh sb="6" eb="10">
      <t>ハツカイチテン</t>
    </rPh>
    <phoneticPr fontId="5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</si>
  <si>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</si>
  <si>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5"/>
  </si>
  <si>
    <t>1545468</t>
    <phoneticPr fontId="5"/>
  </si>
  <si>
    <t>1740754</t>
    <phoneticPr fontId="5"/>
  </si>
  <si>
    <t>2740878</t>
    <phoneticPr fontId="5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</si>
  <si>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5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</si>
  <si>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</si>
  <si>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</si>
  <si>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</si>
  <si>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</si>
  <si>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</si>
  <si>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</si>
  <si>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</si>
  <si>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</si>
  <si>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</si>
  <si>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</si>
  <si>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</si>
  <si>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</si>
  <si>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5"/>
  </si>
  <si>
    <t>呉市広本町3-13-71</t>
    <rPh sb="0" eb="2">
      <t>クレシ</t>
    </rPh>
    <rPh sb="2" eb="5">
      <t>ヒロホンマチ</t>
    </rPh>
    <phoneticPr fontId="5"/>
  </si>
  <si>
    <t>ウォンツ藤三広薬局</t>
    <rPh sb="4" eb="6">
      <t>フジサン</t>
    </rPh>
    <rPh sb="6" eb="7">
      <t>ヒロ</t>
    </rPh>
    <rPh sb="7" eb="9">
      <t>ヤッキョク</t>
    </rPh>
    <phoneticPr fontId="5"/>
  </si>
  <si>
    <t>イオン薬局イオンスタイル尾道</t>
    <rPh sb="3" eb="5">
      <t>ヤッキョク</t>
    </rPh>
    <rPh sb="12" eb="14">
      <t>オノミチ</t>
    </rPh>
    <phoneticPr fontId="5"/>
  </si>
  <si>
    <t>尾道市天満町17-50</t>
    <rPh sb="0" eb="3">
      <t>オノミチシ</t>
    </rPh>
    <rPh sb="3" eb="6">
      <t>テンマンマチ</t>
    </rPh>
    <phoneticPr fontId="5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</si>
  <si>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5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</si>
  <si>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5"/>
  </si>
  <si>
    <t>杏薬局</t>
    <rPh sb="0" eb="1">
      <t>アンズ</t>
    </rPh>
    <rPh sb="1" eb="3">
      <t>ヤッキョク</t>
    </rPh>
    <phoneticPr fontId="5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</si>
  <si>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5"/>
  </si>
  <si>
    <t>アイリス薬局</t>
    <rPh sb="4" eb="6">
      <t>ヤッキョク</t>
    </rPh>
    <phoneticPr fontId="5"/>
  </si>
  <si>
    <t>三次市南畑敷町78-7</t>
    <rPh sb="0" eb="3">
      <t>ミヨシシ</t>
    </rPh>
    <rPh sb="3" eb="7">
      <t>ミナミハタジキマチ</t>
    </rPh>
    <phoneticPr fontId="5"/>
  </si>
  <si>
    <t>つつじ薬局</t>
    <rPh sb="3" eb="5">
      <t>ヤッキョク</t>
    </rPh>
    <phoneticPr fontId="5"/>
  </si>
  <si>
    <t>東広島市西条昭和町12-43</t>
    <rPh sb="0" eb="4">
      <t>ヒガシヒロシマシ</t>
    </rPh>
    <rPh sb="4" eb="9">
      <t>サイジョウショウワマチ</t>
    </rPh>
    <phoneticPr fontId="5"/>
  </si>
  <si>
    <t>府中元町薬局</t>
    <phoneticPr fontId="2"/>
  </si>
  <si>
    <t>府中市元町9-1</t>
    <rPh sb="0" eb="3">
      <t>フチュウシ</t>
    </rPh>
    <rPh sb="3" eb="5">
      <t>モトマチ</t>
    </rPh>
    <phoneticPr fontId="5"/>
  </si>
  <si>
    <t>訪問看護ステーションいろどり</t>
    <rPh sb="0" eb="2">
      <t>ホウモン</t>
    </rPh>
    <rPh sb="2" eb="4">
      <t>カンゴ</t>
    </rPh>
    <phoneticPr fontId="5"/>
  </si>
  <si>
    <t>三原なみき薬局</t>
    <rPh sb="0" eb="2">
      <t>ミハラ</t>
    </rPh>
    <rPh sb="5" eb="7">
      <t>ヤッキョク</t>
    </rPh>
    <phoneticPr fontId="5"/>
  </si>
  <si>
    <t>三原市円一町4-1-27</t>
    <rPh sb="0" eb="3">
      <t>ミハラシ</t>
    </rPh>
    <rPh sb="3" eb="6">
      <t>エンイチチョウ</t>
    </rPh>
    <phoneticPr fontId="5"/>
  </si>
  <si>
    <t>小児科・アレルギー科・内科</t>
    <phoneticPr fontId="2"/>
  </si>
  <si>
    <t>小児科・アレルギー科</t>
    <phoneticPr fontId="2"/>
  </si>
  <si>
    <t>0941353</t>
    <phoneticPr fontId="5"/>
  </si>
  <si>
    <t>1740762</t>
    <phoneticPr fontId="5"/>
  </si>
  <si>
    <t>1940693</t>
    <phoneticPr fontId="5"/>
  </si>
  <si>
    <t>2541532</t>
    <phoneticPr fontId="5"/>
  </si>
  <si>
    <t>2541540</t>
    <phoneticPr fontId="5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</si>
  <si>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</si>
  <si>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</si>
  <si>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</si>
  <si>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</si>
  <si>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</si>
  <si>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</si>
  <si>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</si>
  <si>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</si>
  <si>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5"/>
  </si>
  <si>
    <t>1545484</t>
    <phoneticPr fontId="5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</si>
  <si>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</si>
  <si>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</si>
  <si>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5"/>
  </si>
  <si>
    <t>2140244</t>
    <phoneticPr fontId="2"/>
  </si>
  <si>
    <t>訪問看護ステーションうらにわ</t>
    <rPh sb="0" eb="2">
      <t>ホウモン</t>
    </rPh>
    <rPh sb="2" eb="4">
      <t>カンゴ</t>
    </rPh>
    <phoneticPr fontId="5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</si>
  <si>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</si>
  <si>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</si>
  <si>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</si>
  <si>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</si>
  <si>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5"/>
  </si>
  <si>
    <t>0543332</t>
    <phoneticPr fontId="5"/>
  </si>
  <si>
    <t>0543340</t>
    <phoneticPr fontId="5"/>
  </si>
  <si>
    <t>0543407</t>
    <phoneticPr fontId="5"/>
  </si>
  <si>
    <t>0543357</t>
    <phoneticPr fontId="5"/>
  </si>
  <si>
    <t>0543365</t>
    <phoneticPr fontId="5"/>
  </si>
  <si>
    <t>0543373</t>
    <phoneticPr fontId="5"/>
  </si>
  <si>
    <t>0543381</t>
    <phoneticPr fontId="5"/>
  </si>
  <si>
    <t>0543399</t>
    <phoneticPr fontId="5"/>
  </si>
  <si>
    <t>0941379</t>
    <phoneticPr fontId="5"/>
  </si>
  <si>
    <t>1141920</t>
    <phoneticPr fontId="5"/>
  </si>
  <si>
    <t>1545492</t>
    <phoneticPr fontId="5"/>
  </si>
  <si>
    <t>2541581</t>
    <phoneticPr fontId="5"/>
  </si>
  <si>
    <t>2541615</t>
    <phoneticPr fontId="5"/>
  </si>
  <si>
    <t>2541607</t>
    <phoneticPr fontId="5"/>
  </si>
  <si>
    <t>2541573</t>
    <phoneticPr fontId="5"/>
  </si>
  <si>
    <t>2541565</t>
    <phoneticPr fontId="5"/>
  </si>
  <si>
    <t>2541599</t>
    <phoneticPr fontId="5"/>
  </si>
  <si>
    <t>2740886</t>
    <phoneticPr fontId="5"/>
  </si>
  <si>
    <t>3241231</t>
    <phoneticPr fontId="5"/>
  </si>
  <si>
    <t>3241223</t>
    <phoneticPr fontId="5"/>
  </si>
  <si>
    <t>3241256</t>
    <phoneticPr fontId="5"/>
  </si>
  <si>
    <t>3241249</t>
    <phoneticPr fontId="5"/>
  </si>
  <si>
    <t>0543415</t>
    <phoneticPr fontId="5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</si>
  <si>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</si>
  <si>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</si>
  <si>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5"/>
  </si>
  <si>
    <t>福山市花園町1-3-12</t>
    <rPh sb="0" eb="3">
      <t>フクヤマシ</t>
    </rPh>
    <rPh sb="3" eb="5">
      <t>ハナゾノ</t>
    </rPh>
    <rPh sb="5" eb="6">
      <t>チョウ</t>
    </rPh>
    <phoneticPr fontId="5"/>
  </si>
  <si>
    <t>訪問看護ステーションあおぞら</t>
    <rPh sb="0" eb="2">
      <t>ホウモン</t>
    </rPh>
    <rPh sb="2" eb="4">
      <t>カンゴ</t>
    </rPh>
    <phoneticPr fontId="5"/>
  </si>
  <si>
    <t>1545500</t>
    <phoneticPr fontId="5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</si>
  <si>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</si>
  <si>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</si>
  <si>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</si>
  <si>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</si>
  <si>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</si>
  <si>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訪問看護ステーションゆずり葉</t>
    <rPh sb="13" eb="14">
      <t>ハ</t>
    </rPh>
    <phoneticPr fontId="5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</si>
  <si>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</si>
  <si>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</si>
  <si>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</si>
  <si>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</si>
  <si>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5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</si>
  <si>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</si>
  <si>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5"/>
  </si>
  <si>
    <t>福山市南蔵王町6-20-20</t>
    <rPh sb="0" eb="3">
      <t>フクヤマシ</t>
    </rPh>
    <rPh sb="3" eb="7">
      <t>ミナミザオウチョウ</t>
    </rPh>
    <phoneticPr fontId="5"/>
  </si>
  <si>
    <t>すずらん薬局海田店</t>
    <rPh sb="6" eb="8">
      <t>カイタ</t>
    </rPh>
    <rPh sb="8" eb="9">
      <t>テン</t>
    </rPh>
    <phoneticPr fontId="5"/>
  </si>
  <si>
    <t>なでしこ薬局</t>
    <rPh sb="4" eb="6">
      <t>ヤッキョク</t>
    </rPh>
    <phoneticPr fontId="5"/>
  </si>
  <si>
    <t>三原市港町3-7-27</t>
    <rPh sb="0" eb="3">
      <t>ミハラシ</t>
    </rPh>
    <rPh sb="3" eb="5">
      <t>ミナトチョウ</t>
    </rPh>
    <phoneticPr fontId="5"/>
  </si>
  <si>
    <t>0543431</t>
    <phoneticPr fontId="5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</si>
  <si>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</si>
  <si>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5"/>
  </si>
  <si>
    <t>0543449</t>
    <phoneticPr fontId="5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</si>
  <si>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5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</si>
  <si>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5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</si>
  <si>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</si>
  <si>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</si>
  <si>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</si>
  <si>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</si>
  <si>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5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</si>
  <si>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5"/>
  </si>
  <si>
    <t>2541623</t>
    <phoneticPr fontId="5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</si>
  <si>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5"/>
  </si>
  <si>
    <t>3241264</t>
    <phoneticPr fontId="5"/>
  </si>
  <si>
    <t>訪問看護ステーションこいずみplus⁺</t>
    <rPh sb="0" eb="2">
      <t>ホウモン</t>
    </rPh>
    <rPh sb="2" eb="4">
      <t>カンゴ</t>
    </rPh>
    <phoneticPr fontId="5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</si>
  <si>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</si>
  <si>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</si>
  <si>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</si>
  <si>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</si>
  <si>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0911774</t>
    <phoneticPr fontId="2"/>
  </si>
  <si>
    <t>木原こどもクリニック</t>
    <rPh sb="0" eb="2">
      <t>キハラ</t>
    </rPh>
    <phoneticPr fontId="2"/>
  </si>
  <si>
    <t>小児科</t>
    <rPh sb="0" eb="3">
      <t>ショウニカ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</si>
  <si>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</si>
  <si>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</si>
  <si>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5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</si>
  <si>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</si>
  <si>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</si>
  <si>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</si>
  <si>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</si>
  <si>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</si>
  <si>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</si>
  <si>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</si>
  <si>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5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</si>
  <si>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</si>
  <si>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5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</si>
  <si>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5"/>
  </si>
  <si>
    <t>大竹市白石1-5-21</t>
    <rPh sb="0" eb="3">
      <t>オオタケシ</t>
    </rPh>
    <rPh sb="3" eb="5">
      <t>シロイシ</t>
    </rPh>
    <phoneticPr fontId="5"/>
  </si>
  <si>
    <t>1545542</t>
    <phoneticPr fontId="5"/>
  </si>
  <si>
    <t>1545534</t>
    <phoneticPr fontId="5"/>
  </si>
  <si>
    <t>2340638</t>
    <phoneticPr fontId="5"/>
  </si>
  <si>
    <t>2541631</t>
    <phoneticPr fontId="5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</si>
  <si>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</si>
  <si>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</si>
  <si>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</si>
  <si>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5"/>
  </si>
  <si>
    <t>福山市内海町ロ351-1</t>
    <rPh sb="0" eb="3">
      <t>フクヤマシ</t>
    </rPh>
    <rPh sb="3" eb="6">
      <t>ウツミチョウ</t>
    </rPh>
    <phoneticPr fontId="5"/>
  </si>
  <si>
    <t>本郷薬局</t>
    <rPh sb="0" eb="2">
      <t>ホンゴウ</t>
    </rPh>
    <rPh sb="2" eb="4">
      <t>ヤッキョク</t>
    </rPh>
    <phoneticPr fontId="5"/>
  </si>
  <si>
    <t>三原市本郷南5-26-2</t>
    <rPh sb="0" eb="3">
      <t>ミハラシ</t>
    </rPh>
    <rPh sb="3" eb="5">
      <t>ホンゴウ</t>
    </rPh>
    <rPh sb="5" eb="6">
      <t>ミナミ</t>
    </rPh>
    <phoneticPr fontId="5"/>
  </si>
  <si>
    <t>熊野町</t>
    <rPh sb="0" eb="2">
      <t>クマノ</t>
    </rPh>
    <phoneticPr fontId="5"/>
  </si>
  <si>
    <t>ルミエール訪問看護ステーション</t>
    <rPh sb="5" eb="7">
      <t>ホウモン</t>
    </rPh>
    <rPh sb="7" eb="9">
      <t>カンゴ</t>
    </rPh>
    <phoneticPr fontId="5"/>
  </si>
  <si>
    <t>マッターホルン訪問看護ステーション</t>
    <rPh sb="7" eb="9">
      <t>ホウモン</t>
    </rPh>
    <rPh sb="9" eb="11">
      <t>カンゴ</t>
    </rPh>
    <phoneticPr fontId="5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</si>
  <si>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</si>
  <si>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</si>
  <si>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</si>
  <si>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0941387</t>
    <phoneticPr fontId="5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</si>
  <si>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5"/>
  </si>
  <si>
    <t>三原市皆実4-19-16</t>
    <rPh sb="0" eb="3">
      <t>ミハラシ</t>
    </rPh>
    <rPh sb="3" eb="5">
      <t>ミナミ</t>
    </rPh>
    <phoneticPr fontId="5"/>
  </si>
  <si>
    <t>2740894</t>
    <phoneticPr fontId="5"/>
  </si>
  <si>
    <t>タルタニ薬局廿日市店</t>
    <rPh sb="4" eb="6">
      <t>ヤッキョク</t>
    </rPh>
    <rPh sb="6" eb="9">
      <t>ハツカイチ</t>
    </rPh>
    <rPh sb="9" eb="10">
      <t>テン</t>
    </rPh>
    <phoneticPr fontId="5"/>
  </si>
  <si>
    <t>廿日市市駅前5-2</t>
    <rPh sb="0" eb="4">
      <t>ハツカイチシ</t>
    </rPh>
    <rPh sb="4" eb="6">
      <t>エキマエ</t>
    </rPh>
    <phoneticPr fontId="5"/>
  </si>
  <si>
    <t>0829-32-4646</t>
  </si>
  <si>
    <t>0543456</t>
    <phoneticPr fontId="5"/>
  </si>
  <si>
    <t>3940287</t>
    <phoneticPr fontId="5"/>
  </si>
  <si>
    <t>1545567</t>
    <phoneticPr fontId="5"/>
  </si>
  <si>
    <t>1740770</t>
    <phoneticPr fontId="5"/>
  </si>
  <si>
    <t>安芸郡府中町山田1-1-42</t>
  </si>
  <si>
    <t>音戸アゼリア薬局</t>
    <phoneticPr fontId="5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</si>
  <si>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</si>
  <si>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5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</si>
  <si>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5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</si>
  <si>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5"/>
  </si>
  <si>
    <t>西城三上薬局</t>
    <rPh sb="0" eb="2">
      <t>サイジョウ</t>
    </rPh>
    <rPh sb="2" eb="4">
      <t>ミカミ</t>
    </rPh>
    <rPh sb="4" eb="6">
      <t>ヤッキョク</t>
    </rPh>
    <phoneticPr fontId="5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</si>
  <si>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5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</si>
  <si>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</si>
  <si>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</si>
  <si>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</si>
  <si>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5"/>
  </si>
  <si>
    <t>3240365</t>
    <phoneticPr fontId="5"/>
  </si>
  <si>
    <t>海田市薬局</t>
    <rPh sb="0" eb="2">
      <t>カイタ</t>
    </rPh>
    <rPh sb="2" eb="3">
      <t>イチ</t>
    </rPh>
    <rPh sb="3" eb="5">
      <t>ヤッキョク</t>
    </rPh>
    <phoneticPr fontId="5"/>
  </si>
  <si>
    <t>安芸郡海田町窪町10-18</t>
    <rPh sb="0" eb="3">
      <t>アキグン</t>
    </rPh>
    <rPh sb="3" eb="6">
      <t>カイタチョウ</t>
    </rPh>
    <rPh sb="6" eb="8">
      <t>クボチョウ</t>
    </rPh>
    <phoneticPr fontId="5"/>
  </si>
  <si>
    <t>1545575</t>
    <phoneticPr fontId="5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</si>
  <si>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</si>
  <si>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</si>
  <si>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5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</si>
  <si>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5"/>
  </si>
  <si>
    <t>福山市緑町1-30</t>
    <rPh sb="0" eb="3">
      <t>フクヤマシ</t>
    </rPh>
    <rPh sb="3" eb="4">
      <t>ミドリ</t>
    </rPh>
    <rPh sb="4" eb="5">
      <t>マチ</t>
    </rPh>
    <phoneticPr fontId="5"/>
  </si>
  <si>
    <t>0740359</t>
    <phoneticPr fontId="5"/>
  </si>
  <si>
    <t>いちご薬局</t>
    <rPh sb="3" eb="5">
      <t>ヤッキョク</t>
    </rPh>
    <phoneticPr fontId="5"/>
  </si>
  <si>
    <t>竹原市中央2-18-16</t>
    <rPh sb="0" eb="3">
      <t>タケハラシ</t>
    </rPh>
    <rPh sb="3" eb="5">
      <t>チュウオウ</t>
    </rPh>
    <phoneticPr fontId="5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</si>
  <si>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</si>
  <si>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</si>
  <si>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</si>
  <si>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</si>
  <si>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</si>
  <si>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</si>
  <si>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</si>
  <si>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</si>
  <si>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</si>
  <si>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5"/>
  </si>
  <si>
    <t>1545583</t>
    <phoneticPr fontId="5"/>
  </si>
  <si>
    <t>2541649</t>
    <phoneticPr fontId="5"/>
  </si>
  <si>
    <t>2140327</t>
    <phoneticPr fontId="5"/>
  </si>
  <si>
    <t>3640275</t>
    <phoneticPr fontId="5"/>
  </si>
  <si>
    <t>2541482</t>
    <phoneticPr fontId="5"/>
  </si>
  <si>
    <t>ひらもと薬局西中央店</t>
    <rPh sb="4" eb="6">
      <t>ヤッキョク</t>
    </rPh>
    <rPh sb="6" eb="7">
      <t>ニシ</t>
    </rPh>
    <rPh sb="7" eb="10">
      <t>チュウオウテン</t>
    </rPh>
    <phoneticPr fontId="5"/>
  </si>
  <si>
    <t>2541219</t>
    <phoneticPr fontId="5"/>
  </si>
  <si>
    <t>東広島タカズミ薬局</t>
    <rPh sb="0" eb="3">
      <t>ヒガシヒロシマ</t>
    </rPh>
    <rPh sb="7" eb="9">
      <t>ヤッキョク</t>
    </rPh>
    <phoneticPr fontId="5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</si>
  <si>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5"/>
  </si>
  <si>
    <t>杉　利秀</t>
  </si>
  <si>
    <t>0543464</t>
    <phoneticPr fontId="5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</si>
  <si>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</si>
  <si>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</si>
  <si>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</si>
  <si>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</si>
  <si>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5"/>
  </si>
  <si>
    <t>福山市北吉津町3-11-19</t>
    <rPh sb="0" eb="3">
      <t>フクヤマシ</t>
    </rPh>
    <rPh sb="3" eb="7">
      <t>キタヨシヅチョウ</t>
    </rPh>
    <phoneticPr fontId="5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</si>
  <si>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</si>
  <si>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</si>
  <si>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</si>
  <si>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</si>
  <si>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</si>
  <si>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</si>
  <si>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</si>
  <si>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</si>
  <si>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</si>
  <si>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</si>
  <si>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</si>
  <si>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小児科・脳神経外科</t>
    <rPh sb="0" eb="3">
      <t>ショウニカ</t>
    </rPh>
    <rPh sb="4" eb="7">
      <t>ノウシンケイ</t>
    </rPh>
    <rPh sb="7" eb="9">
      <t>ゲカ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</si>
  <si>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</si>
  <si>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</si>
  <si>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</si>
  <si>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</si>
  <si>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</si>
  <si>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</si>
  <si>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</si>
  <si>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</si>
  <si>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</si>
  <si>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</si>
  <si>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5"/>
  </si>
  <si>
    <t>訪問看護ステーションれあ</t>
    <rPh sb="0" eb="2">
      <t>ホウモン</t>
    </rPh>
    <rPh sb="2" eb="4">
      <t>カンゴ</t>
    </rPh>
    <phoneticPr fontId="5"/>
  </si>
  <si>
    <t>1545625</t>
    <phoneticPr fontId="5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</si>
  <si>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</si>
  <si>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</si>
  <si>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</si>
  <si>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5"/>
  </si>
  <si>
    <t>0543126</t>
    <phoneticPr fontId="5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</si>
  <si>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</si>
  <si>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</si>
  <si>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</si>
  <si>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</si>
  <si>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</si>
  <si>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</si>
  <si>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</si>
  <si>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</si>
  <si>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</si>
  <si>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</si>
  <si>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</si>
  <si>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</si>
  <si>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</si>
  <si>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</si>
  <si>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</si>
  <si>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</si>
  <si>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</si>
  <si>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</si>
  <si>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</si>
  <si>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</si>
  <si>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</si>
  <si>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</si>
  <si>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</si>
  <si>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</si>
  <si>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</si>
  <si>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</si>
  <si>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</si>
  <si>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</si>
  <si>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</si>
  <si>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</si>
  <si>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</si>
  <si>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</si>
  <si>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</si>
  <si>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</si>
  <si>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</si>
  <si>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</si>
  <si>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</si>
  <si>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</si>
  <si>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</si>
  <si>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</si>
  <si>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</si>
  <si>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</si>
  <si>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</si>
  <si>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</si>
  <si>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</si>
  <si>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</si>
  <si>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三原市円一町1-1-7 ﾌｼﾞｸﾞﾗﾝ三原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</si>
  <si>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</si>
  <si>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</si>
  <si>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</si>
  <si>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</si>
  <si>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</si>
  <si>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</si>
  <si>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</si>
  <si>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</si>
  <si>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</si>
  <si>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</si>
  <si>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</si>
  <si>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</si>
  <si>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</si>
  <si>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</si>
  <si>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</si>
  <si>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</si>
  <si>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</si>
  <si>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</si>
  <si>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</si>
  <si>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</si>
  <si>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</si>
  <si>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</si>
  <si>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</si>
  <si>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</si>
  <si>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</si>
  <si>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</si>
  <si>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</si>
  <si>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</si>
  <si>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</si>
  <si>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</si>
  <si>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</si>
  <si>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</si>
  <si>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</si>
  <si>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</si>
  <si>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</si>
  <si>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</si>
  <si>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</si>
  <si>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</si>
  <si>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</si>
  <si>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</si>
  <si>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</si>
  <si>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</si>
  <si>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</si>
  <si>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</si>
  <si>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</si>
  <si>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</si>
  <si>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</si>
  <si>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</si>
  <si>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</si>
  <si>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</si>
  <si>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</si>
  <si>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</si>
  <si>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</si>
  <si>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</si>
  <si>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</si>
  <si>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</si>
  <si>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</si>
  <si>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</si>
  <si>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</si>
  <si>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</si>
  <si>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</si>
  <si>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</si>
  <si>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</si>
  <si>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</si>
  <si>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</si>
  <si>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</si>
  <si>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</si>
  <si>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</si>
  <si>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</si>
  <si>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</si>
  <si>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</si>
  <si>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</si>
  <si>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</si>
  <si>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</si>
  <si>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</si>
  <si>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</si>
  <si>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</si>
  <si>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</si>
  <si>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</si>
  <si>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</si>
  <si>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</si>
  <si>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5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</si>
  <si>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5"/>
  </si>
  <si>
    <t>1545633</t>
    <phoneticPr fontId="5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</si>
  <si>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</si>
  <si>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</si>
  <si>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</si>
  <si>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5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</si>
  <si>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</si>
  <si>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5"/>
  </si>
  <si>
    <t>井上一誠堂薬局</t>
    <rPh sb="0" eb="2">
      <t>イノウエ</t>
    </rPh>
    <rPh sb="2" eb="5">
      <t>イッセイドウ</t>
    </rPh>
    <rPh sb="5" eb="7">
      <t>ヤッキョク</t>
    </rPh>
    <phoneticPr fontId="5"/>
  </si>
  <si>
    <t>呉市音戸町高須3-7-2</t>
    <rPh sb="0" eb="2">
      <t>クレシ</t>
    </rPh>
    <rPh sb="2" eb="5">
      <t>オンドチョウ</t>
    </rPh>
    <rPh sb="5" eb="7">
      <t>タカス</t>
    </rPh>
    <phoneticPr fontId="5"/>
  </si>
  <si>
    <t>つばき薬局</t>
    <rPh sb="3" eb="5">
      <t>ヤッキョク</t>
    </rPh>
    <phoneticPr fontId="5"/>
  </si>
  <si>
    <t>福山市神辺町川北895-1</t>
    <rPh sb="0" eb="3">
      <t>フクヤマシ</t>
    </rPh>
    <rPh sb="3" eb="6">
      <t>カンナベチョウ</t>
    </rPh>
    <rPh sb="6" eb="8">
      <t>カワキタ</t>
    </rPh>
    <phoneticPr fontId="5"/>
  </si>
  <si>
    <t>0543480</t>
    <phoneticPr fontId="5"/>
  </si>
  <si>
    <t>1545674</t>
    <phoneticPr fontId="5"/>
  </si>
  <si>
    <t>2740928</t>
    <phoneticPr fontId="5"/>
  </si>
  <si>
    <t>2940080</t>
    <phoneticPr fontId="5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</si>
  <si>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</si>
  <si>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</si>
  <si>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</si>
  <si>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5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</si>
  <si>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5"/>
  </si>
  <si>
    <t>0543472</t>
    <phoneticPr fontId="5"/>
  </si>
  <si>
    <t>こもれび薬局</t>
    <rPh sb="4" eb="6">
      <t>ヤッキョク</t>
    </rPh>
    <phoneticPr fontId="5"/>
  </si>
  <si>
    <t>呉市西中央2-1-6</t>
    <rPh sb="0" eb="2">
      <t>クレシ</t>
    </rPh>
    <rPh sb="2" eb="3">
      <t>ニシ</t>
    </rPh>
    <rPh sb="3" eb="5">
      <t>チュウオウ</t>
    </rPh>
    <phoneticPr fontId="5"/>
  </si>
  <si>
    <t>2740936</t>
    <phoneticPr fontId="5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</si>
  <si>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</si>
  <si>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5"/>
  </si>
  <si>
    <t>福山市多治米町4-12-22</t>
    <rPh sb="0" eb="3">
      <t>フクヤマシ</t>
    </rPh>
    <rPh sb="3" eb="7">
      <t>タジメチョウ</t>
    </rPh>
    <phoneticPr fontId="5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</si>
  <si>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5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</si>
  <si>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5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</si>
  <si>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5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</si>
  <si>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5"/>
  </si>
  <si>
    <t>ウォンツJA広島総合病院前薬局</t>
    <rPh sb="6" eb="15">
      <t>ヒロシマソウゴウビョウインマエヤッキョク</t>
    </rPh>
    <phoneticPr fontId="5"/>
  </si>
  <si>
    <t>廿日市市地御前1-10-34</t>
    <rPh sb="0" eb="4">
      <t>ハツカイチシ</t>
    </rPh>
    <rPh sb="4" eb="7">
      <t>ジゴゼン</t>
    </rPh>
    <phoneticPr fontId="5"/>
  </si>
  <si>
    <t>訪問看護ステーションACTひろしまリベルタ</t>
    <rPh sb="0" eb="2">
      <t>ホウモン</t>
    </rPh>
    <rPh sb="2" eb="4">
      <t>カンゴ</t>
    </rPh>
    <phoneticPr fontId="5"/>
  </si>
  <si>
    <t>安芸郡坂町坂西2-1-23-2</t>
    <rPh sb="0" eb="3">
      <t>アキグン</t>
    </rPh>
    <rPh sb="3" eb="5">
      <t>サカチョウ</t>
    </rPh>
    <rPh sb="5" eb="7">
      <t>サカニシ</t>
    </rPh>
    <phoneticPr fontId="5"/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</si>
  <si>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</si>
  <si>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</si>
  <si>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</si>
  <si>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</si>
  <si>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</si>
  <si>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</si>
  <si>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5"/>
  </si>
  <si>
    <t>1940701</t>
    <phoneticPr fontId="5"/>
  </si>
  <si>
    <t>2740944</t>
    <phoneticPr fontId="5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</si>
  <si>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</si>
  <si>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5"/>
  </si>
  <si>
    <t>福山市赤坂町赤坂1283番地の1</t>
    <rPh sb="0" eb="3">
      <t>フクヤマシ</t>
    </rPh>
    <rPh sb="3" eb="6">
      <t>アカサカチョウ</t>
    </rPh>
    <rPh sb="6" eb="8">
      <t>アカサカ</t>
    </rPh>
    <rPh sb="8" eb="14">
      <t>１２８３バンチ</t>
    </rPh>
    <phoneticPr fontId="2"/>
  </si>
  <si>
    <t>ソレイユ薬局青崎店</t>
    <rPh sb="4" eb="6">
      <t>ヤッキョク</t>
    </rPh>
    <rPh sb="6" eb="8">
      <t>アオサキ</t>
    </rPh>
    <rPh sb="8" eb="9">
      <t>テン</t>
    </rPh>
    <phoneticPr fontId="5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</si>
  <si>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5"/>
  </si>
  <si>
    <t>1545690</t>
    <phoneticPr fontId="5"/>
  </si>
  <si>
    <t>福山市川口町4-12-9</t>
    <rPh sb="0" eb="3">
      <t>フクヤマシ</t>
    </rPh>
    <rPh sb="3" eb="6">
      <t>カワグチマチ</t>
    </rPh>
    <phoneticPr fontId="5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</si>
  <si>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</si>
  <si>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5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</si>
  <si>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5"/>
  </si>
  <si>
    <t>呉市中央2-4-4松尾ビル101</t>
    <rPh sb="0" eb="2">
      <t>クレシ</t>
    </rPh>
    <rPh sb="2" eb="4">
      <t>チュウオウ</t>
    </rPh>
    <rPh sb="9" eb="11">
      <t>マツオ</t>
    </rPh>
    <phoneticPr fontId="5"/>
  </si>
  <si>
    <t>訪問看護花てまり</t>
    <rPh sb="0" eb="4">
      <t>ホウモンカンゴ</t>
    </rPh>
    <rPh sb="4" eb="5">
      <t>ハナ</t>
    </rPh>
    <phoneticPr fontId="5"/>
  </si>
  <si>
    <t>福山市南本庄5-2-31</t>
    <rPh sb="0" eb="3">
      <t>フクヤマシ</t>
    </rPh>
    <rPh sb="3" eb="4">
      <t>ミナミ</t>
    </rPh>
    <rPh sb="4" eb="6">
      <t>ホンジョウ</t>
    </rPh>
    <phoneticPr fontId="5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</si>
  <si>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</si>
  <si>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</si>
  <si>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</si>
  <si>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医師変更</t>
    <rPh sb="0" eb="2">
      <t>イシ</t>
    </rPh>
    <rPh sb="2" eb="4">
      <t>ヘンコウ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</si>
  <si>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</si>
  <si>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</si>
  <si>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</si>
  <si>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</si>
  <si>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5"/>
  </si>
  <si>
    <t>3241272</t>
    <phoneticPr fontId="5"/>
  </si>
  <si>
    <t>4640076</t>
    <phoneticPr fontId="5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</si>
  <si>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</si>
  <si>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</si>
  <si>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</si>
  <si>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</si>
  <si>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</si>
  <si>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5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</si>
  <si>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5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</si>
  <si>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5"/>
  </si>
  <si>
    <t>訪問看護ステーションえのかわ</t>
    <rPh sb="0" eb="4">
      <t>ホウモンカンゴ</t>
    </rPh>
    <phoneticPr fontId="5"/>
  </si>
  <si>
    <t>三次市三次町310-4</t>
    <rPh sb="0" eb="2">
      <t>ミヨシ</t>
    </rPh>
    <rPh sb="2" eb="3">
      <t>シ</t>
    </rPh>
    <rPh sb="3" eb="6">
      <t>ミヨシマチ</t>
    </rPh>
    <phoneticPr fontId="5"/>
  </si>
  <si>
    <t>1545708</t>
    <phoneticPr fontId="5"/>
  </si>
  <si>
    <t>所在地変更</t>
    <rPh sb="0" eb="3">
      <t>ショザイチ</t>
    </rPh>
    <rPh sb="3" eb="5">
      <t>ヘンコウ</t>
    </rPh>
    <phoneticPr fontId="5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</si>
  <si>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</si>
  <si>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</si>
  <si>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5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</si>
  <si>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5"/>
  </si>
  <si>
    <t>0941395</t>
    <phoneticPr fontId="5"/>
  </si>
  <si>
    <t>2541656</t>
    <phoneticPr fontId="5"/>
  </si>
  <si>
    <t>1543257</t>
    <phoneticPr fontId="5"/>
  </si>
  <si>
    <t>訪問看護ステーションコスモス</t>
    <rPh sb="0" eb="4">
      <t>ホウモンカンゴ</t>
    </rPh>
    <phoneticPr fontId="5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</si>
  <si>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5"/>
  </si>
  <si>
    <t>ププレひまわり薬局江南店</t>
    <rPh sb="7" eb="12">
      <t>ヤッキョクエナンテン</t>
    </rPh>
    <phoneticPr fontId="5"/>
  </si>
  <si>
    <t>三原市和田3-4-1</t>
    <rPh sb="0" eb="2">
      <t>ミハラ</t>
    </rPh>
    <rPh sb="2" eb="3">
      <t>シ</t>
    </rPh>
    <rPh sb="3" eb="5">
      <t>ワダ</t>
    </rPh>
    <phoneticPr fontId="5"/>
  </si>
  <si>
    <t>栗原本通薬局</t>
    <rPh sb="0" eb="2">
      <t>クリハラ</t>
    </rPh>
    <rPh sb="2" eb="4">
      <t>ホンドオ</t>
    </rPh>
    <rPh sb="4" eb="6">
      <t>ヤッキョク</t>
    </rPh>
    <phoneticPr fontId="5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</si>
  <si>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5"/>
  </si>
  <si>
    <t>1545716</t>
    <phoneticPr fontId="5"/>
  </si>
  <si>
    <t>ウォンツ福山幕山薬局</t>
    <rPh sb="4" eb="6">
      <t>フクヤマ</t>
    </rPh>
    <rPh sb="6" eb="8">
      <t>マクヤマ</t>
    </rPh>
    <rPh sb="8" eb="10">
      <t>ヤッキョク</t>
    </rPh>
    <phoneticPr fontId="5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</si>
  <si>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5"/>
  </si>
  <si>
    <t>3140524</t>
    <phoneticPr fontId="5"/>
  </si>
  <si>
    <t>坂中央薬局</t>
    <rPh sb="0" eb="1">
      <t>サカ</t>
    </rPh>
    <rPh sb="1" eb="3">
      <t>チュウオウ</t>
    </rPh>
    <rPh sb="3" eb="5">
      <t>ヤッキョク</t>
    </rPh>
    <phoneticPr fontId="5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</si>
  <si>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5"/>
  </si>
  <si>
    <t>エコール訪問看護ステーション廿日市</t>
    <rPh sb="4" eb="8">
      <t>ホウモンカンゴ</t>
    </rPh>
    <rPh sb="14" eb="17">
      <t>ハツカイチ</t>
    </rPh>
    <phoneticPr fontId="5"/>
  </si>
  <si>
    <t>廿日市市城内2-7-2</t>
    <rPh sb="0" eb="3">
      <t>ハツカイチ</t>
    </rPh>
    <rPh sb="3" eb="4">
      <t>シ</t>
    </rPh>
    <rPh sb="4" eb="6">
      <t>ジョウナイ</t>
    </rPh>
    <phoneticPr fontId="5"/>
  </si>
  <si>
    <t>福山市春日町1-23-21</t>
    <rPh sb="0" eb="3">
      <t>フクヤマシ</t>
    </rPh>
    <rPh sb="3" eb="6">
      <t>カスガチョウ</t>
    </rPh>
    <phoneticPr fontId="5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</si>
  <si>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</si>
  <si>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</si>
  <si>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</si>
  <si>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</si>
  <si>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</si>
  <si>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0941403</t>
    <phoneticPr fontId="5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</si>
  <si>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</si>
  <si>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</si>
  <si>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</si>
  <si>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</si>
  <si>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</si>
  <si>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</si>
  <si>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</si>
  <si>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5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</si>
  <si>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5"/>
  </si>
  <si>
    <t>パール薬局明石店</t>
    <rPh sb="3" eb="5">
      <t>ヤッキョク</t>
    </rPh>
    <rPh sb="5" eb="8">
      <t>アカシテン</t>
    </rPh>
    <phoneticPr fontId="5"/>
  </si>
  <si>
    <t>アプコUnity薬局駅家</t>
    <rPh sb="8" eb="10">
      <t>ヤッキョク</t>
    </rPh>
    <rPh sb="10" eb="12">
      <t>エキヤ</t>
    </rPh>
    <phoneticPr fontId="5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</si>
  <si>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5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</si>
  <si>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</si>
  <si>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5"/>
  </si>
  <si>
    <t>フタバ薬局大国店</t>
    <rPh sb="3" eb="5">
      <t>ヤッキョク</t>
    </rPh>
    <rPh sb="5" eb="8">
      <t>オオクニテン</t>
    </rPh>
    <phoneticPr fontId="5"/>
  </si>
  <si>
    <t>廿日市市大野1-8-9</t>
    <rPh sb="0" eb="3">
      <t>ハツカイチ</t>
    </rPh>
    <rPh sb="3" eb="4">
      <t>シ</t>
    </rPh>
    <rPh sb="4" eb="6">
      <t>オオノ</t>
    </rPh>
    <phoneticPr fontId="5"/>
  </si>
  <si>
    <t>西本町薬局</t>
    <rPh sb="0" eb="3">
      <t>ニシホンマチ</t>
    </rPh>
    <rPh sb="3" eb="5">
      <t>ヤッキョク</t>
    </rPh>
    <phoneticPr fontId="5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</si>
  <si>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5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</si>
  <si>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</si>
  <si>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</si>
  <si>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</si>
  <si>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5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</si>
  <si>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5"/>
  </si>
  <si>
    <t>訪問看護ステーションてんし</t>
    <rPh sb="0" eb="4">
      <t>ホウモンカンゴ</t>
    </rPh>
    <phoneticPr fontId="5"/>
  </si>
  <si>
    <t>1141938</t>
  </si>
  <si>
    <t>2140335</t>
  </si>
  <si>
    <t>3241280</t>
  </si>
  <si>
    <t>2790258</t>
  </si>
  <si>
    <t>082-510-1627</t>
  </si>
  <si>
    <t>福山市松永町5-6-13-2階</t>
    <rPh sb="0" eb="2">
      <t>フクヤマ</t>
    </rPh>
    <rPh sb="2" eb="3">
      <t>シ</t>
    </rPh>
    <rPh sb="3" eb="6">
      <t>マツナガチョウ</t>
    </rPh>
    <rPh sb="14" eb="15">
      <t>カイ</t>
    </rPh>
    <phoneticPr fontId="5"/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</si>
  <si>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5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</si>
  <si>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</si>
  <si>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</si>
  <si>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</si>
  <si>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</si>
  <si>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</si>
  <si>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</si>
  <si>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</si>
  <si>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5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</si>
  <si>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5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</si>
  <si>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</si>
  <si>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</si>
  <si>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</si>
  <si>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河村　理英子・岩根　治郎</t>
  </si>
  <si>
    <t>アイン薬局福山内海店</t>
  </si>
  <si>
    <t>医療機関コード</t>
    <rPh sb="0" eb="2">
      <t>イリョウ</t>
    </rPh>
    <rPh sb="2" eb="4">
      <t>キカン</t>
    </rPh>
    <phoneticPr fontId="2"/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</si>
  <si>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</si>
  <si>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5"/>
  </si>
  <si>
    <t>2140343</t>
    <phoneticPr fontId="5"/>
  </si>
  <si>
    <t>2740951</t>
    <phoneticPr fontId="5"/>
  </si>
  <si>
    <t>3940378</t>
    <phoneticPr fontId="5"/>
  </si>
  <si>
    <t>ウォンツアクロスプラザ三原薬局</t>
    <rPh sb="11" eb="13">
      <t>ミハラ</t>
    </rPh>
    <rPh sb="13" eb="15">
      <t>ヤッキョク</t>
    </rPh>
    <phoneticPr fontId="5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</si>
  <si>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</si>
  <si>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</si>
  <si>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5"/>
  </si>
  <si>
    <t>0824-62-7000</t>
  </si>
  <si>
    <t>あさひ薬局</t>
    <rPh sb="3" eb="5">
      <t>ヤッキョク</t>
    </rPh>
    <phoneticPr fontId="5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</si>
  <si>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5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</si>
  <si>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</si>
  <si>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5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</si>
  <si>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</si>
  <si>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5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</si>
  <si>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5"/>
  </si>
  <si>
    <t>看護ステーションゆう</t>
    <rPh sb="0" eb="2">
      <t>カンゴ</t>
    </rPh>
    <phoneticPr fontId="5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</si>
  <si>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5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</si>
  <si>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</si>
  <si>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</si>
  <si>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</si>
  <si>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5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</si>
  <si>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</si>
  <si>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2541433</t>
    <phoneticPr fontId="5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</si>
  <si>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</si>
  <si>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</si>
  <si>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1545765</t>
    <phoneticPr fontId="5"/>
  </si>
  <si>
    <t>0740441</t>
    <phoneticPr fontId="5"/>
  </si>
  <si>
    <t>0941411</t>
    <phoneticPr fontId="5"/>
  </si>
  <si>
    <t>1545757</t>
    <phoneticPr fontId="5"/>
  </si>
  <si>
    <t>1940719</t>
    <phoneticPr fontId="5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</si>
  <si>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</si>
  <si>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</si>
  <si>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</si>
  <si>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</si>
  <si>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</si>
  <si>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</si>
  <si>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</si>
  <si>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</si>
  <si>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5"/>
  </si>
  <si>
    <t>沖野上ココフル薬局</t>
    <rPh sb="0" eb="3">
      <t>オキノカミ</t>
    </rPh>
    <rPh sb="7" eb="9">
      <t>ヤッキョク</t>
    </rPh>
    <phoneticPr fontId="5"/>
  </si>
  <si>
    <t>福山市沖野上町4-16-9</t>
    <rPh sb="0" eb="2">
      <t>フクヤマ</t>
    </rPh>
    <rPh sb="2" eb="3">
      <t>シ</t>
    </rPh>
    <rPh sb="3" eb="7">
      <t>オキノガミチョウ</t>
    </rPh>
    <phoneticPr fontId="5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</si>
  <si>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</si>
  <si>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</si>
  <si>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</si>
  <si>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5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</si>
  <si>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</si>
  <si>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</si>
  <si>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</si>
  <si>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</si>
  <si>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</si>
  <si>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</si>
  <si>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</si>
  <si>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</si>
  <si>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</si>
  <si>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</si>
  <si>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</si>
  <si>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</si>
  <si>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</si>
  <si>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</si>
  <si>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</si>
  <si>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</si>
  <si>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</si>
  <si>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</si>
  <si>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</si>
  <si>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</si>
  <si>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</si>
  <si>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</si>
  <si>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</si>
  <si>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</si>
  <si>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</si>
  <si>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</si>
  <si>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</si>
  <si>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</si>
  <si>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</si>
  <si>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</si>
  <si>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</si>
  <si>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</si>
  <si>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</si>
  <si>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</si>
  <si>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</si>
  <si>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</si>
  <si>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</si>
  <si>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</si>
  <si>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</si>
  <si>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</si>
  <si>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</si>
  <si>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</si>
  <si>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</si>
  <si>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</si>
  <si>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</si>
  <si>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</si>
  <si>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</si>
  <si>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</si>
  <si>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</si>
  <si>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</si>
  <si>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</si>
  <si>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</si>
  <si>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</si>
  <si>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</si>
  <si>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</si>
  <si>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</si>
  <si>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</si>
  <si>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</si>
  <si>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</si>
  <si>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</si>
  <si>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</si>
  <si>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</si>
  <si>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</si>
  <si>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</si>
  <si>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</si>
  <si>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</si>
  <si>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</si>
  <si>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</si>
  <si>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</si>
  <si>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</si>
  <si>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</si>
  <si>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</si>
  <si>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</si>
  <si>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</si>
  <si>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</si>
  <si>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</si>
  <si>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</si>
  <si>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</si>
  <si>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</si>
  <si>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</si>
  <si>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</si>
  <si>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</si>
  <si>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</si>
  <si>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</si>
  <si>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</si>
  <si>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</si>
  <si>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</si>
  <si>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</si>
  <si>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</si>
  <si>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</si>
  <si>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</si>
  <si>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</si>
  <si>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</si>
  <si>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</si>
  <si>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</si>
  <si>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</si>
  <si>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</si>
  <si>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</si>
  <si>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</si>
  <si>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</si>
  <si>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</si>
  <si>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</si>
  <si>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</si>
  <si>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</si>
  <si>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</si>
  <si>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福山市南蔵王町3-8-10</t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</si>
  <si>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</si>
  <si>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</si>
  <si>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</si>
  <si>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</si>
  <si>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</si>
  <si>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</si>
  <si>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</si>
  <si>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</si>
  <si>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</si>
  <si>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</si>
  <si>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</si>
  <si>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</si>
  <si>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</si>
  <si>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</si>
  <si>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</si>
  <si>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</si>
  <si>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</si>
  <si>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</si>
  <si>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</si>
  <si>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</si>
  <si>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</si>
  <si>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</si>
  <si>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</si>
  <si>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</si>
  <si>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</si>
  <si>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</si>
  <si>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</si>
  <si>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</si>
  <si>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</si>
  <si>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</si>
  <si>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</si>
  <si>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</si>
  <si>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</si>
  <si>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</si>
  <si>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5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</si>
  <si>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</si>
  <si>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</si>
  <si>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</si>
  <si>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</si>
  <si>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</si>
  <si>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</si>
  <si>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</si>
  <si>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</si>
  <si>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</si>
  <si>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</si>
  <si>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</si>
  <si>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</si>
  <si>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</si>
  <si>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</si>
  <si>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</si>
  <si>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</si>
  <si>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</si>
  <si>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</si>
  <si>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</si>
  <si>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</si>
  <si>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</si>
  <si>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</si>
  <si>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5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</si>
  <si>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</si>
  <si>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</si>
  <si>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</si>
  <si>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</si>
  <si>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</si>
  <si>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</si>
  <si>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</si>
  <si>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</si>
  <si>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</si>
  <si>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</si>
  <si>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</si>
  <si>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竹原市中央3-17-9</t>
    <rPh sb="0" eb="3">
      <t>タケハラシ</t>
    </rPh>
    <rPh sb="3" eb="5">
      <t>チュウオウ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</si>
  <si>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</si>
  <si>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</si>
  <si>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福山市御門町3-2-6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</si>
  <si>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</si>
  <si>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</si>
  <si>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</si>
  <si>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</si>
  <si>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</si>
  <si>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</si>
  <si>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</si>
  <si>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</si>
  <si>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</si>
  <si>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</si>
  <si>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</si>
  <si>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</si>
  <si>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</si>
  <si>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</si>
  <si>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</si>
  <si>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5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</si>
  <si>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</si>
  <si>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</si>
  <si>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</si>
  <si>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</si>
  <si>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</si>
  <si>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</si>
  <si>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</si>
  <si>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</si>
  <si>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</si>
  <si>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</si>
  <si>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</si>
  <si>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</si>
  <si>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</si>
  <si>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</si>
  <si>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</si>
  <si>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</si>
  <si>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</si>
  <si>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</si>
  <si>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</si>
  <si>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</si>
  <si>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</si>
  <si>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</si>
  <si>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</si>
  <si>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</si>
  <si>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呉市阿賀中央6-1-34</t>
    <rPh sb="0" eb="2">
      <t>クレシ</t>
    </rPh>
    <rPh sb="2" eb="4">
      <t>アガ</t>
    </rPh>
    <rPh sb="4" eb="6">
      <t>チュウオウ</t>
    </rPh>
    <phoneticPr fontId="2"/>
  </si>
  <si>
    <t>0823-76-3393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</si>
  <si>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</si>
  <si>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</si>
  <si>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</si>
  <si>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</si>
  <si>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</si>
  <si>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</si>
  <si>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</si>
  <si>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</si>
  <si>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</si>
  <si>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</si>
  <si>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</si>
  <si>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</si>
  <si>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</si>
  <si>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</si>
  <si>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</si>
  <si>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</si>
  <si>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</si>
  <si>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</si>
  <si>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</si>
  <si>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</si>
  <si>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</si>
  <si>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</si>
  <si>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</si>
  <si>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</si>
  <si>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</si>
  <si>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</si>
  <si>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</si>
  <si>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</si>
  <si>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</si>
  <si>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</si>
  <si>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</si>
  <si>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</si>
  <si>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</si>
  <si>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</si>
  <si>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</si>
  <si>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</si>
  <si>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</si>
  <si>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</si>
  <si>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</si>
  <si>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</si>
  <si>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</si>
  <si>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</si>
  <si>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</si>
  <si>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</si>
  <si>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</si>
  <si>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</si>
  <si>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</si>
  <si>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</si>
  <si>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</si>
  <si>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</si>
  <si>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</si>
  <si>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</si>
  <si>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</si>
  <si>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</si>
  <si>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</si>
  <si>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</si>
  <si>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</si>
  <si>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</si>
  <si>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</si>
  <si>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</si>
  <si>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</si>
  <si>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</si>
  <si>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</si>
  <si>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</si>
  <si>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</si>
  <si>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</si>
  <si>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</si>
  <si>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</si>
  <si>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</si>
  <si>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</si>
  <si>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</si>
  <si>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</si>
  <si>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</si>
  <si>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</si>
  <si>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</si>
  <si>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</si>
  <si>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</si>
  <si>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</si>
  <si>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</si>
  <si>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</si>
  <si>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</si>
  <si>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</si>
  <si>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</si>
  <si>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</si>
  <si>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</si>
  <si>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</si>
  <si>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</si>
  <si>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</si>
  <si>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</si>
  <si>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</si>
  <si>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</si>
  <si>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</si>
  <si>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</si>
  <si>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</si>
  <si>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</si>
  <si>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</si>
  <si>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</si>
  <si>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</si>
  <si>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</si>
  <si>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</si>
  <si>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</si>
  <si>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</si>
  <si>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</si>
  <si>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</si>
  <si>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</si>
  <si>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</si>
  <si>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</si>
  <si>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</si>
  <si>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</si>
  <si>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</si>
  <si>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</si>
  <si>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</si>
  <si>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</si>
  <si>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</si>
  <si>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</si>
  <si>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</si>
  <si>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</si>
  <si>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</si>
  <si>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</si>
  <si>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</si>
  <si>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</si>
  <si>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</si>
  <si>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</si>
  <si>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</si>
  <si>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</si>
  <si>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</si>
  <si>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</si>
  <si>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</si>
  <si>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</si>
  <si>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</si>
  <si>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</si>
  <si>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</si>
  <si>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</si>
  <si>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</si>
  <si>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</si>
  <si>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</si>
  <si>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</si>
  <si>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</si>
  <si>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</si>
  <si>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</si>
  <si>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</si>
  <si>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</si>
  <si>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</si>
  <si>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</si>
  <si>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</si>
  <si>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</si>
  <si>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</si>
  <si>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</si>
  <si>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</si>
  <si>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</si>
  <si>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</si>
  <si>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</si>
  <si>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</si>
  <si>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</si>
  <si>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</si>
  <si>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</si>
  <si>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</si>
  <si>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</si>
  <si>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</si>
  <si>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</si>
  <si>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</si>
  <si>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</si>
  <si>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</si>
  <si>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</si>
  <si>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</si>
  <si>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</si>
  <si>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</si>
  <si>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</si>
  <si>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</si>
  <si>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</si>
  <si>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</si>
  <si>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</si>
  <si>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</si>
  <si>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</si>
  <si>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</si>
  <si>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</si>
  <si>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</si>
  <si>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</si>
  <si>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</si>
  <si>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</si>
  <si>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084-973-1911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</si>
  <si>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</si>
  <si>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</si>
  <si>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</si>
  <si>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</si>
  <si>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</si>
  <si>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</si>
  <si>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</si>
  <si>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</si>
  <si>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</si>
  <si>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</si>
  <si>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</si>
  <si>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</si>
  <si>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</si>
  <si>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</si>
  <si>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</si>
  <si>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</si>
  <si>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</si>
  <si>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</si>
  <si>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</si>
  <si>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</si>
  <si>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</si>
  <si>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</si>
  <si>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</si>
  <si>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</si>
  <si>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</si>
  <si>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</si>
  <si>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</si>
  <si>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</si>
  <si>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</si>
  <si>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</si>
  <si>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</si>
  <si>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</si>
  <si>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</si>
  <si>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</si>
  <si>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</si>
  <si>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</si>
  <si>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</si>
  <si>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</si>
  <si>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</si>
  <si>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</si>
  <si>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</si>
  <si>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</si>
  <si>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</si>
  <si>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</si>
  <si>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</si>
  <si>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</si>
  <si>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</si>
  <si>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</si>
  <si>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</si>
  <si>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</si>
  <si>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</si>
  <si>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</si>
  <si>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</si>
  <si>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</si>
  <si>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</si>
  <si>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</si>
  <si>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</si>
  <si>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</si>
  <si>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</si>
  <si>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</si>
  <si>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</si>
  <si>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</si>
  <si>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</si>
  <si>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</si>
  <si>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</si>
  <si>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</si>
  <si>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</si>
  <si>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</si>
  <si>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</si>
  <si>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</si>
  <si>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</si>
  <si>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</si>
  <si>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</si>
  <si>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</si>
  <si>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</si>
  <si>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</si>
  <si>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</si>
  <si>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</si>
  <si>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</si>
  <si>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</si>
  <si>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</si>
  <si>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</si>
  <si>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</si>
  <si>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</si>
  <si>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</si>
  <si>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</si>
  <si>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</si>
  <si>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</si>
  <si>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</si>
  <si>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</si>
  <si>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</si>
  <si>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</si>
  <si>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</si>
  <si>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</si>
  <si>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</si>
  <si>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</si>
  <si>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</si>
  <si>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</si>
  <si>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</si>
  <si>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</si>
  <si>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</si>
  <si>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</si>
  <si>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</si>
  <si>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</si>
  <si>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</si>
  <si>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</si>
  <si>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</si>
  <si>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</si>
  <si>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</si>
  <si>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0847-62-8855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</si>
  <si>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</si>
  <si>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</si>
  <si>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</si>
  <si>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</si>
  <si>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</si>
  <si>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</si>
  <si>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</si>
  <si>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</si>
  <si>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</si>
  <si>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</si>
  <si>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</si>
  <si>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</si>
  <si>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</si>
  <si>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</si>
  <si>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</si>
  <si>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</si>
  <si>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</si>
  <si>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</si>
  <si>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</si>
  <si>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</si>
  <si>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</si>
  <si>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</si>
  <si>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</si>
  <si>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</si>
  <si>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</si>
  <si>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</si>
  <si>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</si>
  <si>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</si>
  <si>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</si>
  <si>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</si>
  <si>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</si>
  <si>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</si>
  <si>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</si>
  <si>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</si>
  <si>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</si>
  <si>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</si>
  <si>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</si>
  <si>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</si>
  <si>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</si>
  <si>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</si>
  <si>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</si>
  <si>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</si>
  <si>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</si>
  <si>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</si>
  <si>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</si>
  <si>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</si>
  <si>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</si>
  <si>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</si>
  <si>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</si>
  <si>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</si>
  <si>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</si>
  <si>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</si>
  <si>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</si>
  <si>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</si>
  <si>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</si>
  <si>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</si>
  <si>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</si>
  <si>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</si>
  <si>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</si>
  <si>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</si>
  <si>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</si>
  <si>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</si>
  <si>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</si>
  <si>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</si>
  <si>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</si>
  <si>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</si>
  <si>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</si>
  <si>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</si>
  <si>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</si>
  <si>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</si>
  <si>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</si>
  <si>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</si>
  <si>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</si>
  <si>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</si>
  <si>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</si>
  <si>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</si>
  <si>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</si>
  <si>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</si>
  <si>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</si>
  <si>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</si>
  <si>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</si>
  <si>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0823-81-0273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</si>
  <si>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</si>
  <si>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</si>
  <si>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</si>
  <si>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</si>
  <si>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</si>
  <si>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</si>
  <si>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</si>
  <si>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</si>
  <si>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</si>
  <si>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</si>
  <si>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</si>
  <si>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</si>
  <si>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</si>
  <si>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</si>
  <si>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</si>
  <si>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</si>
  <si>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</si>
  <si>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</si>
  <si>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</si>
  <si>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</si>
  <si>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</si>
  <si>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</si>
  <si>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</si>
  <si>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</si>
  <si>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</si>
  <si>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</si>
  <si>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</si>
  <si>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</si>
  <si>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</si>
  <si>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</si>
  <si>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</si>
  <si>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</si>
  <si>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</si>
  <si>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</si>
  <si>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</si>
  <si>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</si>
  <si>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</si>
  <si>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</si>
  <si>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</si>
  <si>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</si>
  <si>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</si>
  <si>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</si>
  <si>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</si>
  <si>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</si>
  <si>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</si>
  <si>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</si>
  <si>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</si>
  <si>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</si>
  <si>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</si>
  <si>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</si>
  <si>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</si>
  <si>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</si>
  <si>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</si>
  <si>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</si>
  <si>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</si>
  <si>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</si>
  <si>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</si>
  <si>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</si>
  <si>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</si>
  <si>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</si>
  <si>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</si>
  <si>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</si>
  <si>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</si>
  <si>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</si>
  <si>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</si>
  <si>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</si>
  <si>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</si>
  <si>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</si>
  <si>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</si>
  <si>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</si>
  <si>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</si>
  <si>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</si>
  <si>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</si>
  <si>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</si>
  <si>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</si>
  <si>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</si>
  <si>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</si>
  <si>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</si>
  <si>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</si>
  <si>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</si>
  <si>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</si>
  <si>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</si>
  <si>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</si>
  <si>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</si>
  <si>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</si>
  <si>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</si>
  <si>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</si>
  <si>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</si>
  <si>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</si>
  <si>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</si>
  <si>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</si>
  <si>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</si>
  <si>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</si>
  <si>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</si>
  <si>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</si>
  <si>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</si>
  <si>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</si>
  <si>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</si>
  <si>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</si>
  <si>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</si>
  <si>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</si>
  <si>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</si>
  <si>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</si>
  <si>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</si>
  <si>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</si>
  <si>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</si>
  <si>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</si>
  <si>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</si>
  <si>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</si>
  <si>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</si>
  <si>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</si>
  <si>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</si>
  <si>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</si>
  <si>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</si>
  <si>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</si>
  <si>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</si>
  <si>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</si>
  <si>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</si>
  <si>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</si>
  <si>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</si>
  <si>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</si>
  <si>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</si>
  <si>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</si>
  <si>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</si>
  <si>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</si>
  <si>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</si>
  <si>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</si>
  <si>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</si>
  <si>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</si>
  <si>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</si>
  <si>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</si>
  <si>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</si>
  <si>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</si>
  <si>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</si>
  <si>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</si>
  <si>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</si>
  <si>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</si>
  <si>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</si>
  <si>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</si>
  <si>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</si>
  <si>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</si>
  <si>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</si>
  <si>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</si>
  <si>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</si>
  <si>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</si>
  <si>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</si>
  <si>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</si>
  <si>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</si>
  <si>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</si>
  <si>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</si>
  <si>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</si>
  <si>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</si>
  <si>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</si>
  <si>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</si>
  <si>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</si>
  <si>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</si>
  <si>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</si>
  <si>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</si>
  <si>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</si>
  <si>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</si>
  <si>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</si>
  <si>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</si>
  <si>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</si>
  <si>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</si>
  <si>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</si>
  <si>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</si>
  <si>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</si>
  <si>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</si>
  <si>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</si>
  <si>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</si>
  <si>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</si>
  <si>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</si>
  <si>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</si>
  <si>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</si>
  <si>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</si>
  <si>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5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</si>
  <si>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</si>
  <si>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5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</si>
  <si>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</si>
  <si>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5"/>
  </si>
  <si>
    <t>尾道市十四日元町6-12</t>
    <phoneticPr fontId="5"/>
  </si>
  <si>
    <t>尾道市御調町市106</t>
    <phoneticPr fontId="5"/>
  </si>
  <si>
    <t>尾道市新浜2-10-16</t>
    <phoneticPr fontId="5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</si>
  <si>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</si>
  <si>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</si>
  <si>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</si>
  <si>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</si>
  <si>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5"/>
  </si>
  <si>
    <t>福山市南町2-12</t>
    <phoneticPr fontId="5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</si>
  <si>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</si>
  <si>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</si>
  <si>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5"/>
  </si>
  <si>
    <t>福山市東桜町11-10</t>
    <phoneticPr fontId="5"/>
  </si>
  <si>
    <t>福山市南蔵王町5-22-34</t>
    <phoneticPr fontId="5"/>
  </si>
  <si>
    <t>福山市駅家町万能倉98-5</t>
    <phoneticPr fontId="5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</si>
  <si>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</si>
  <si>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</si>
  <si>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5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</si>
  <si>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</si>
  <si>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5"/>
  </si>
  <si>
    <t>福山市入船町1-7-26</t>
    <rPh sb="0" eb="3">
      <t>フクヤマシ</t>
    </rPh>
    <rPh sb="3" eb="5">
      <t>イリフネ</t>
    </rPh>
    <rPh sb="5" eb="6">
      <t>チョウ</t>
    </rPh>
    <phoneticPr fontId="5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</si>
  <si>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</si>
  <si>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</si>
  <si>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</si>
  <si>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</si>
  <si>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</si>
  <si>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5"/>
  </si>
  <si>
    <t>福山市木之庄町1-11-12</t>
    <rPh sb="0" eb="3">
      <t>フクヤマシ</t>
    </rPh>
    <rPh sb="3" eb="7">
      <t>キノショウチョウ</t>
    </rPh>
    <phoneticPr fontId="5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</si>
  <si>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5"/>
  </si>
  <si>
    <t>府中市上下町深江476-2</t>
    <phoneticPr fontId="5"/>
  </si>
  <si>
    <t>府中市鵜飼町599-6</t>
    <phoneticPr fontId="5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</si>
  <si>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</si>
  <si>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</si>
  <si>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</si>
  <si>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</si>
  <si>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5"/>
  </si>
  <si>
    <t>庄原市西本町2-15-32</t>
    <phoneticPr fontId="5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</si>
  <si>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</si>
  <si>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</si>
  <si>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5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</si>
  <si>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</si>
  <si>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</si>
  <si>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5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</si>
  <si>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</si>
  <si>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</si>
  <si>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</si>
  <si>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</si>
  <si>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</si>
  <si>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</si>
  <si>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</si>
  <si>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5"/>
  </si>
  <si>
    <t>三原市円一町1-1-2-2</t>
    <rPh sb="0" eb="2">
      <t>ミハラ</t>
    </rPh>
    <rPh sb="2" eb="3">
      <t>シ</t>
    </rPh>
    <rPh sb="3" eb="6">
      <t>エンイチチョウ</t>
    </rPh>
    <phoneticPr fontId="5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</si>
  <si>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</si>
  <si>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</si>
  <si>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</si>
  <si>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</si>
  <si>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</si>
  <si>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</si>
  <si>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</si>
  <si>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</si>
  <si>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</si>
  <si>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</si>
  <si>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</si>
  <si>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</si>
  <si>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</si>
  <si>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</si>
  <si>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</si>
  <si>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</si>
  <si>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</si>
  <si>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</si>
  <si>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</si>
  <si>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</si>
  <si>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</si>
  <si>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</si>
  <si>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</si>
  <si>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</si>
  <si>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</si>
  <si>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</si>
  <si>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</si>
  <si>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</si>
  <si>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</si>
  <si>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</si>
  <si>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</si>
  <si>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</si>
  <si>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</si>
  <si>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</si>
  <si>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</si>
  <si>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</si>
  <si>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</si>
  <si>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</si>
  <si>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</si>
  <si>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</si>
  <si>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</si>
  <si>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</si>
  <si>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</si>
  <si>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</si>
  <si>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</si>
  <si>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</si>
  <si>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</si>
  <si>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</si>
  <si>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</si>
  <si>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</si>
  <si>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</si>
  <si>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</si>
  <si>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</si>
  <si>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</si>
  <si>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</si>
  <si>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</si>
  <si>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</si>
  <si>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</si>
  <si>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</si>
  <si>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</si>
  <si>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</si>
  <si>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</si>
  <si>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</si>
  <si>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</si>
  <si>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</si>
  <si>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</si>
  <si>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</si>
  <si>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</si>
  <si>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</si>
  <si>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</si>
  <si>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</si>
  <si>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</si>
  <si>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</si>
  <si>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</si>
  <si>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</si>
  <si>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</si>
  <si>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</si>
  <si>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</si>
  <si>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</si>
  <si>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</si>
  <si>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</si>
  <si>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</si>
  <si>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</si>
  <si>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</si>
  <si>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</si>
  <si>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</si>
  <si>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</si>
  <si>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</si>
  <si>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</si>
  <si>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</si>
  <si>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</si>
  <si>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</si>
  <si>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</si>
  <si>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</si>
  <si>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</si>
  <si>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</si>
  <si>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</si>
  <si>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</si>
  <si>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</si>
  <si>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</si>
  <si>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</si>
  <si>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</si>
  <si>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</si>
  <si>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</si>
  <si>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</si>
  <si>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</si>
  <si>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</si>
  <si>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</si>
  <si>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</si>
  <si>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</si>
  <si>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</si>
  <si>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</si>
  <si>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</si>
  <si>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</si>
  <si>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</si>
  <si>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</si>
  <si>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</si>
  <si>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</si>
  <si>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</si>
  <si>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</si>
  <si>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</si>
  <si>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</si>
  <si>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</si>
  <si>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</si>
  <si>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</si>
  <si>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</si>
  <si>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</si>
  <si>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</si>
  <si>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</si>
  <si>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</si>
  <si>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</si>
  <si>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</si>
  <si>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</si>
  <si>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</si>
  <si>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</si>
  <si>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</si>
  <si>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</si>
  <si>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</si>
  <si>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</si>
  <si>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</si>
  <si>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</si>
  <si>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</si>
  <si>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</si>
  <si>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</si>
  <si>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</si>
  <si>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</si>
  <si>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</si>
  <si>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</si>
  <si>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</si>
  <si>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</si>
  <si>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</si>
  <si>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</si>
  <si>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</si>
  <si>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</si>
  <si>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</si>
  <si>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</si>
  <si>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</si>
  <si>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</si>
  <si>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</si>
  <si>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</si>
  <si>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</si>
  <si>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</si>
  <si>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</si>
  <si>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</si>
  <si>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</si>
  <si>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</si>
  <si>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</si>
  <si>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</si>
  <si>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</si>
  <si>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</si>
  <si>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</si>
  <si>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</si>
  <si>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</si>
  <si>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</si>
  <si>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</si>
  <si>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</si>
  <si>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</si>
  <si>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</si>
  <si>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</si>
  <si>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</si>
  <si>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</si>
  <si>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</si>
  <si>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</si>
  <si>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</si>
  <si>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</si>
  <si>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</si>
  <si>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</si>
  <si>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</si>
  <si>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</si>
  <si>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</si>
  <si>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</si>
  <si>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</si>
  <si>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</si>
  <si>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</si>
  <si>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</si>
  <si>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</si>
  <si>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</si>
  <si>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</si>
  <si>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</si>
  <si>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</si>
  <si>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</si>
  <si>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</si>
  <si>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</si>
  <si>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</si>
  <si>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</si>
  <si>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</si>
  <si>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</si>
  <si>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</si>
  <si>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</si>
  <si>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</si>
  <si>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</si>
  <si>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</si>
  <si>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</si>
  <si>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</si>
  <si>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</si>
  <si>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</si>
  <si>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</si>
  <si>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</si>
  <si>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</si>
  <si>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</si>
  <si>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</si>
  <si>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</si>
  <si>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</si>
  <si>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</si>
  <si>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</si>
  <si>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</si>
  <si>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</si>
  <si>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</si>
  <si>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</si>
  <si>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</si>
  <si>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</si>
  <si>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</si>
  <si>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</si>
  <si>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</si>
  <si>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</si>
  <si>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</si>
  <si>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</si>
  <si>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</si>
  <si>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</si>
  <si>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</si>
  <si>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</si>
  <si>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</si>
  <si>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</si>
  <si>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</si>
  <si>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</si>
  <si>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</si>
  <si>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</si>
  <si>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</si>
  <si>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</si>
  <si>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</si>
  <si>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</si>
  <si>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</si>
  <si>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</si>
  <si>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</si>
  <si>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</si>
  <si>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</si>
  <si>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</si>
  <si>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</si>
  <si>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</si>
  <si>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</si>
  <si>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</si>
  <si>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</si>
  <si>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</si>
  <si>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</si>
  <si>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</si>
  <si>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</si>
  <si>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</si>
  <si>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</si>
  <si>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</si>
  <si>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</si>
  <si>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</si>
  <si>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5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</si>
  <si>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</si>
  <si>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</si>
  <si>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</si>
  <si>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</si>
  <si>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</si>
  <si>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</si>
  <si>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</si>
  <si>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</si>
  <si>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</si>
  <si>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</si>
  <si>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</si>
  <si>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5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</si>
  <si>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</si>
  <si>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</si>
  <si>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</si>
  <si>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</si>
  <si>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</si>
  <si>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5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</si>
  <si>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5"/>
  </si>
  <si>
    <t>082-422-5080</t>
    <phoneticPr fontId="5"/>
  </si>
  <si>
    <t>1542523</t>
    <phoneticPr fontId="5"/>
  </si>
  <si>
    <t>キョーエイ薬局さくら</t>
    <rPh sb="5" eb="7">
      <t>ヤッキョク</t>
    </rPh>
    <phoneticPr fontId="5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</si>
  <si>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5"/>
  </si>
  <si>
    <t>084-928-5550</t>
    <phoneticPr fontId="5"/>
  </si>
  <si>
    <t>福山市水呑町三新田1-610</t>
  </si>
  <si>
    <t>福山市水呑町三新田2-231</t>
  </si>
  <si>
    <t>福山市水呑町三新田2-21</t>
    <phoneticPr fontId="5"/>
  </si>
  <si>
    <t>精神科・神経科・内科・心療内科</t>
  </si>
  <si>
    <t>2541664</t>
    <phoneticPr fontId="5"/>
  </si>
  <si>
    <t>奥坊クリニック</t>
    <rPh sb="0" eb="2">
      <t>オクボウ</t>
    </rPh>
    <phoneticPr fontId="2"/>
  </si>
  <si>
    <t>福山市水呑町三新田2-26</t>
    <phoneticPr fontId="5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</si>
  <si>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</si>
  <si>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5"/>
  </si>
  <si>
    <t>おおたけ駅前薬局</t>
    <rPh sb="4" eb="6">
      <t>エキマエ</t>
    </rPh>
    <rPh sb="6" eb="8">
      <t>ヤッキョク</t>
    </rPh>
    <phoneticPr fontId="5"/>
  </si>
  <si>
    <t>大竹市新町1-2-7</t>
    <rPh sb="0" eb="2">
      <t>オオタケ</t>
    </rPh>
    <rPh sb="2" eb="3">
      <t>シ</t>
    </rPh>
    <rPh sb="3" eb="5">
      <t>アラマチ</t>
    </rPh>
    <phoneticPr fontId="5"/>
  </si>
  <si>
    <t>0827-28-6180</t>
    <phoneticPr fontId="5"/>
  </si>
  <si>
    <t>エンゼル薬局世羅店</t>
    <rPh sb="4" eb="6">
      <t>ヤッキョク</t>
    </rPh>
    <rPh sb="6" eb="9">
      <t>セラテン</t>
    </rPh>
    <phoneticPr fontId="5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</si>
  <si>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5"/>
  </si>
  <si>
    <t>0847-25-5161</t>
    <phoneticPr fontId="5"/>
  </si>
  <si>
    <t>訪問看護ステーションデューン尾道</t>
    <rPh sb="0" eb="4">
      <t>ホウモンカンゴ</t>
    </rPh>
    <rPh sb="14" eb="16">
      <t>オノミチ</t>
    </rPh>
    <phoneticPr fontId="5"/>
  </si>
  <si>
    <t>訪問看護ステーションあすなろ</t>
    <rPh sb="0" eb="2">
      <t>ホウモン</t>
    </rPh>
    <rPh sb="2" eb="4">
      <t>カンゴ</t>
    </rPh>
    <phoneticPr fontId="5"/>
  </si>
  <si>
    <t>訪問看護ステーションかもめ</t>
    <rPh sb="0" eb="2">
      <t>ホウモン</t>
    </rPh>
    <rPh sb="2" eb="4">
      <t>カンゴ</t>
    </rPh>
    <phoneticPr fontId="5"/>
  </si>
  <si>
    <t>訪問看護ステーションデューン呉</t>
    <rPh sb="0" eb="2">
      <t>ホウモン</t>
    </rPh>
    <rPh sb="2" eb="4">
      <t>カンゴ</t>
    </rPh>
    <rPh sb="14" eb="15">
      <t>クレ</t>
    </rPh>
    <phoneticPr fontId="5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</si>
  <si>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</si>
  <si>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5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</si>
  <si>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</si>
  <si>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</si>
  <si>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</si>
  <si>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5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</si>
  <si>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5"/>
  </si>
  <si>
    <t>1545773</t>
    <phoneticPr fontId="5"/>
  </si>
  <si>
    <t>ウォンツアクロスプラザ神辺薬局</t>
    <rPh sb="11" eb="13">
      <t>カンナベ</t>
    </rPh>
    <rPh sb="13" eb="15">
      <t>ヤッキョク</t>
    </rPh>
    <phoneticPr fontId="5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</si>
  <si>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5"/>
  </si>
  <si>
    <t>084-966-3527</t>
    <phoneticPr fontId="5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</si>
  <si>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</si>
  <si>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</si>
  <si>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</si>
  <si>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</si>
  <si>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</si>
  <si>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</si>
  <si>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</si>
  <si>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</si>
  <si>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</si>
  <si>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</si>
  <si>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</si>
  <si>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5"/>
  </si>
  <si>
    <t>福山市明神町2-1-13</t>
    <rPh sb="0" eb="2">
      <t>フクヤマ</t>
    </rPh>
    <rPh sb="2" eb="3">
      <t>シ</t>
    </rPh>
    <rPh sb="3" eb="6">
      <t>ミョウジンチョウ</t>
    </rPh>
    <phoneticPr fontId="5"/>
  </si>
  <si>
    <t>084-999-3305</t>
    <phoneticPr fontId="5"/>
  </si>
  <si>
    <t>エスマイル薬局蔵王店</t>
    <rPh sb="5" eb="7">
      <t>ヤッキョク</t>
    </rPh>
    <rPh sb="7" eb="10">
      <t>ザオウテン</t>
    </rPh>
    <phoneticPr fontId="5"/>
  </si>
  <si>
    <t>福山市南蔵王町3-17-10</t>
    <rPh sb="0" eb="2">
      <t>フクヤマ</t>
    </rPh>
    <rPh sb="2" eb="3">
      <t>シ</t>
    </rPh>
    <rPh sb="3" eb="7">
      <t>ミナミザオウチョウ</t>
    </rPh>
    <phoneticPr fontId="5"/>
  </si>
  <si>
    <t>084-999-6580</t>
    <phoneticPr fontId="5"/>
  </si>
  <si>
    <t>大竹市元町1-11-2</t>
    <rPh sb="0" eb="2">
      <t>オオタケ</t>
    </rPh>
    <rPh sb="2" eb="3">
      <t>シ</t>
    </rPh>
    <rPh sb="3" eb="5">
      <t>モトマチ</t>
    </rPh>
    <phoneticPr fontId="5"/>
  </si>
  <si>
    <t>0827-53-6401</t>
    <phoneticPr fontId="5"/>
  </si>
  <si>
    <t>ぶどう薬局</t>
    <rPh sb="3" eb="5">
      <t>ヤッキョク</t>
    </rPh>
    <phoneticPr fontId="5"/>
  </si>
  <si>
    <t>三次市三次町1545</t>
    <rPh sb="0" eb="2">
      <t>ミヨシ</t>
    </rPh>
    <rPh sb="2" eb="3">
      <t>シ</t>
    </rPh>
    <rPh sb="3" eb="6">
      <t>ミヨシマチ</t>
    </rPh>
    <phoneticPr fontId="5"/>
  </si>
  <si>
    <t>0824-65-0111</t>
    <phoneticPr fontId="5"/>
  </si>
  <si>
    <t>訪問看護ステーションりあん</t>
    <rPh sb="0" eb="4">
      <t>ホウモンカンゴ</t>
    </rPh>
    <phoneticPr fontId="5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</si>
  <si>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</si>
  <si>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5"/>
  </si>
  <si>
    <t>084-959-4165</t>
    <phoneticPr fontId="5"/>
  </si>
  <si>
    <t>ウォンツ福山加茂薬局</t>
    <rPh sb="4" eb="6">
      <t>フクヤマ</t>
    </rPh>
    <rPh sb="6" eb="8">
      <t>カモ</t>
    </rPh>
    <phoneticPr fontId="5"/>
  </si>
  <si>
    <t>大竹市</t>
    <rPh sb="0" eb="2">
      <t>オオタケ</t>
    </rPh>
    <phoneticPr fontId="5"/>
  </si>
  <si>
    <t>訪問看護ステーションあすなろ大竹</t>
    <rPh sb="0" eb="4">
      <t>ホウモンカンゴ</t>
    </rPh>
    <rPh sb="14" eb="16">
      <t>オオタケ</t>
    </rPh>
    <phoneticPr fontId="5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</si>
  <si>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5"/>
  </si>
  <si>
    <t>ザクザク薬局呉中央店</t>
    <rPh sb="4" eb="6">
      <t>ヤッキョク</t>
    </rPh>
    <rPh sb="6" eb="9">
      <t>クレチュウオウ</t>
    </rPh>
    <rPh sb="9" eb="10">
      <t>テン</t>
    </rPh>
    <phoneticPr fontId="5"/>
  </si>
  <si>
    <t>0823-32-1139</t>
    <phoneticPr fontId="5"/>
  </si>
  <si>
    <t>呉市西中央3-7-34</t>
    <rPh sb="0" eb="2">
      <t>クレシ</t>
    </rPh>
    <rPh sb="2" eb="3">
      <t>ニシ</t>
    </rPh>
    <rPh sb="3" eb="5">
      <t>チュウオウ</t>
    </rPh>
    <phoneticPr fontId="5"/>
  </si>
  <si>
    <t>大竹元町薬局</t>
    <rPh sb="0" eb="2">
      <t>オオタケ</t>
    </rPh>
    <rPh sb="2" eb="4">
      <t>モトマチ</t>
    </rPh>
    <rPh sb="4" eb="6">
      <t>ヤッキョク</t>
    </rPh>
    <phoneticPr fontId="5"/>
  </si>
  <si>
    <t>多保　孝典</t>
  </si>
  <si>
    <t>佐藤　達哉</t>
  </si>
  <si>
    <t>AOI薬局</t>
    <rPh sb="3" eb="5">
      <t>ヤッキョク</t>
    </rPh>
    <phoneticPr fontId="5"/>
  </si>
  <si>
    <t>082-497-2006</t>
    <phoneticPr fontId="5"/>
  </si>
  <si>
    <t>4240158</t>
    <phoneticPr fontId="5"/>
  </si>
  <si>
    <t>0543498</t>
    <phoneticPr fontId="5"/>
  </si>
  <si>
    <t>1545807</t>
    <phoneticPr fontId="5"/>
  </si>
  <si>
    <t>1545815</t>
    <phoneticPr fontId="5"/>
  </si>
  <si>
    <t>1940727</t>
    <phoneticPr fontId="5"/>
  </si>
  <si>
    <t>2340687</t>
    <phoneticPr fontId="5"/>
  </si>
  <si>
    <t>2340679</t>
    <phoneticPr fontId="5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</si>
  <si>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5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</si>
  <si>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5"/>
  </si>
  <si>
    <t>訪問看護ステーションいこい</t>
    <rPh sb="0" eb="4">
      <t>ホウモンカンゴ</t>
    </rPh>
    <phoneticPr fontId="5"/>
  </si>
  <si>
    <t>福山市南松永町2-18-3</t>
    <rPh sb="0" eb="2">
      <t>フクヤマ</t>
    </rPh>
    <rPh sb="2" eb="3">
      <t>シ</t>
    </rPh>
    <rPh sb="3" eb="7">
      <t>ミナミマツナガチョウ</t>
    </rPh>
    <phoneticPr fontId="5"/>
  </si>
  <si>
    <t>ザグザグ薬局尾道高須店</t>
    <rPh sb="4" eb="6">
      <t>ヤッキョク</t>
    </rPh>
    <rPh sb="6" eb="8">
      <t>オノミチ</t>
    </rPh>
    <rPh sb="8" eb="11">
      <t>タカステン</t>
    </rPh>
    <phoneticPr fontId="5"/>
  </si>
  <si>
    <t>0848-56-1339</t>
    <phoneticPr fontId="5"/>
  </si>
  <si>
    <t>尾道市高須町5280</t>
    <rPh sb="0" eb="2">
      <t>オノミチ</t>
    </rPh>
    <rPh sb="2" eb="3">
      <t>シ</t>
    </rPh>
    <rPh sb="3" eb="6">
      <t>タカスチョウ</t>
    </rPh>
    <phoneticPr fontId="5"/>
  </si>
  <si>
    <t>尾道市新浜1-7-7</t>
    <rPh sb="0" eb="2">
      <t>オノミチ</t>
    </rPh>
    <rPh sb="2" eb="3">
      <t>シ</t>
    </rPh>
    <rPh sb="3" eb="5">
      <t>ニイハマ</t>
    </rPh>
    <phoneticPr fontId="5"/>
  </si>
  <si>
    <t>0848-29-6661</t>
    <phoneticPr fontId="5"/>
  </si>
  <si>
    <t>かっぱ薬局</t>
    <rPh sb="3" eb="5">
      <t>ヤッキョク</t>
    </rPh>
    <phoneticPr fontId="5"/>
  </si>
  <si>
    <t>福山市新涯町2-6-3-1F</t>
    <rPh sb="0" eb="2">
      <t>フクヤマ</t>
    </rPh>
    <rPh sb="2" eb="3">
      <t>シ</t>
    </rPh>
    <rPh sb="3" eb="6">
      <t>シンガイチョウ</t>
    </rPh>
    <phoneticPr fontId="5"/>
  </si>
  <si>
    <t>084-981-2620</t>
    <phoneticPr fontId="5"/>
  </si>
  <si>
    <t>ひつじ薬局</t>
    <rPh sb="3" eb="5">
      <t>ヤッキョク</t>
    </rPh>
    <phoneticPr fontId="5"/>
  </si>
  <si>
    <t>福山市本郷町1598-1</t>
    <rPh sb="0" eb="2">
      <t>フクヤマ</t>
    </rPh>
    <rPh sb="2" eb="3">
      <t>シ</t>
    </rPh>
    <rPh sb="3" eb="6">
      <t>ホンゴウチョウ</t>
    </rPh>
    <phoneticPr fontId="5"/>
  </si>
  <si>
    <t>084-936-2068</t>
    <phoneticPr fontId="5"/>
  </si>
  <si>
    <t>あいず訪問看護ステーション御薗宇</t>
    <rPh sb="3" eb="7">
      <t>ホウモンカンゴ</t>
    </rPh>
    <rPh sb="13" eb="16">
      <t>ミソノウ</t>
    </rPh>
    <phoneticPr fontId="5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</si>
  <si>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</si>
  <si>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訪問看護ステーションやまねこ</t>
    <rPh sb="0" eb="4">
      <t>ホウモンカンゴ</t>
    </rPh>
    <phoneticPr fontId="5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</si>
  <si>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5"/>
  </si>
  <si>
    <t>訪問看護ステーション虹</t>
    <rPh sb="0" eb="4">
      <t>ホウモンカンゴ</t>
    </rPh>
    <rPh sb="10" eb="11">
      <t>ニジ</t>
    </rPh>
    <phoneticPr fontId="5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</si>
  <si>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5"/>
  </si>
  <si>
    <t>福山市水呑町三新田1-538</t>
  </si>
  <si>
    <t>1141961</t>
    <phoneticPr fontId="5"/>
  </si>
  <si>
    <t>平木調剤薬局</t>
    <rPh sb="0" eb="2">
      <t>ヒラキ</t>
    </rPh>
    <rPh sb="2" eb="6">
      <t>チョウザイヤッキョク</t>
    </rPh>
    <phoneticPr fontId="5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</si>
  <si>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5"/>
  </si>
  <si>
    <t>0845-22-8576</t>
    <phoneticPr fontId="5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</si>
  <si>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</si>
  <si>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5"/>
  </si>
  <si>
    <t>1141987</t>
    <phoneticPr fontId="5"/>
  </si>
  <si>
    <t>1545831</t>
    <phoneticPr fontId="5"/>
  </si>
  <si>
    <t>1545799</t>
    <phoneticPr fontId="5"/>
  </si>
  <si>
    <t>2541672</t>
    <phoneticPr fontId="5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</si>
  <si>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5"/>
  </si>
  <si>
    <t>4440345</t>
    <phoneticPr fontId="5"/>
  </si>
  <si>
    <t>ありす薬局神辺店</t>
    <rPh sb="3" eb="5">
      <t>ヤッキョク</t>
    </rPh>
    <rPh sb="5" eb="8">
      <t>カンナベテン</t>
    </rPh>
    <phoneticPr fontId="5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</si>
  <si>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</si>
  <si>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084-962-5375</t>
    <phoneticPr fontId="5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</si>
  <si>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</si>
  <si>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5"/>
  </si>
  <si>
    <t>084-982-8370</t>
    <phoneticPr fontId="5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</si>
  <si>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5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</si>
  <si>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5"/>
  </si>
  <si>
    <t>慈生会訪問看護ステーションとまと</t>
    <rPh sb="0" eb="3">
      <t>ジセイカイ</t>
    </rPh>
    <rPh sb="3" eb="7">
      <t>ホウモンカンゴ</t>
    </rPh>
    <phoneticPr fontId="5"/>
  </si>
  <si>
    <t>廿日市本町薬局</t>
    <rPh sb="0" eb="3">
      <t>ハツカイチ</t>
    </rPh>
    <rPh sb="3" eb="5">
      <t>ホンマチ</t>
    </rPh>
    <rPh sb="5" eb="7">
      <t>ヤッキョク</t>
    </rPh>
    <phoneticPr fontId="5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</si>
  <si>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</si>
  <si>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</si>
  <si>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5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</si>
  <si>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</si>
  <si>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5"/>
  </si>
  <si>
    <t>082-516-8707</t>
    <phoneticPr fontId="5"/>
  </si>
  <si>
    <t>2740969</t>
    <phoneticPr fontId="5"/>
  </si>
  <si>
    <t>3241298</t>
    <phoneticPr fontId="5"/>
  </si>
  <si>
    <t>1545856</t>
    <phoneticPr fontId="5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</si>
  <si>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</si>
  <si>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</si>
  <si>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</si>
  <si>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</si>
  <si>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</si>
  <si>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</si>
  <si>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</si>
  <si>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</si>
  <si>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</si>
  <si>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</si>
  <si>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</si>
  <si>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</si>
  <si>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5"/>
  </si>
  <si>
    <t>084-971-3300</t>
    <phoneticPr fontId="5"/>
  </si>
  <si>
    <t>福山市松浜町2-3-25</t>
    <rPh sb="0" eb="2">
      <t>フクヤマ</t>
    </rPh>
    <rPh sb="2" eb="3">
      <t>シ</t>
    </rPh>
    <rPh sb="3" eb="6">
      <t>マツハマチョウ</t>
    </rPh>
    <phoneticPr fontId="5"/>
  </si>
  <si>
    <t>084-944-8280</t>
    <phoneticPr fontId="5"/>
  </si>
  <si>
    <t>西栄薬局</t>
    <rPh sb="0" eb="1">
      <t>ニシ</t>
    </rPh>
    <rPh sb="1" eb="2">
      <t>サカエ</t>
    </rPh>
    <rPh sb="2" eb="4">
      <t>ヤッキョク</t>
    </rPh>
    <phoneticPr fontId="5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</si>
  <si>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5"/>
  </si>
  <si>
    <t>0827-28-5917</t>
    <phoneticPr fontId="5"/>
  </si>
  <si>
    <t>訪問看護ステーションこいのぼり</t>
    <rPh sb="0" eb="4">
      <t>ホウモンカンゴ</t>
    </rPh>
    <phoneticPr fontId="5"/>
  </si>
  <si>
    <t>福山市東川口町4-9-12</t>
    <rPh sb="0" eb="2">
      <t>フクヤマ</t>
    </rPh>
    <rPh sb="2" eb="3">
      <t>シ</t>
    </rPh>
    <rPh sb="3" eb="7">
      <t>ヒガシカワグチチョウ</t>
    </rPh>
    <phoneticPr fontId="5"/>
  </si>
  <si>
    <t>メアリ訪問看護ステーション</t>
    <rPh sb="3" eb="7">
      <t>ホウモンカンゴ</t>
    </rPh>
    <phoneticPr fontId="5"/>
  </si>
  <si>
    <t>福山市新涯町1-25-46</t>
    <rPh sb="0" eb="2">
      <t>フクヤマ</t>
    </rPh>
    <rPh sb="2" eb="3">
      <t>シ</t>
    </rPh>
    <rPh sb="3" eb="6">
      <t>シンガイチョウ</t>
    </rPh>
    <phoneticPr fontId="5"/>
  </si>
  <si>
    <t>福山市花園町1-3-9</t>
    <phoneticPr fontId="2"/>
  </si>
  <si>
    <t>廿日市市串戸3-13-19グランブルーにしお101号室</t>
    <rPh sb="25" eb="26">
      <t>ゴウ</t>
    </rPh>
    <phoneticPr fontId="5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</si>
  <si>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</si>
  <si>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</si>
  <si>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5"/>
  </si>
  <si>
    <t>1545872</t>
    <phoneticPr fontId="5"/>
  </si>
  <si>
    <t>2340695</t>
    <phoneticPr fontId="5"/>
  </si>
  <si>
    <t>1545823</t>
    <phoneticPr fontId="5"/>
  </si>
  <si>
    <t>ウォンツ福山松永薬局</t>
    <rPh sb="4" eb="6">
      <t>フクヤマ</t>
    </rPh>
    <rPh sb="6" eb="8">
      <t>マツナガ</t>
    </rPh>
    <rPh sb="8" eb="10">
      <t>ヤッキョク</t>
    </rPh>
    <phoneticPr fontId="5"/>
  </si>
  <si>
    <t>084-930-6031</t>
    <phoneticPr fontId="5"/>
  </si>
  <si>
    <t>呉市宮原2-4-25</t>
    <rPh sb="0" eb="1">
      <t>クレ</t>
    </rPh>
    <rPh sb="1" eb="2">
      <t>シ</t>
    </rPh>
    <rPh sb="2" eb="4">
      <t>ミヤハラ</t>
    </rPh>
    <phoneticPr fontId="5"/>
  </si>
  <si>
    <t>0823-36-6668</t>
    <phoneticPr fontId="5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</si>
  <si>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</si>
  <si>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5"/>
  </si>
  <si>
    <t>0543514</t>
    <phoneticPr fontId="5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</si>
  <si>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</si>
  <si>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</si>
  <si>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</si>
  <si>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5"/>
  </si>
  <si>
    <t>0941437</t>
    <phoneticPr fontId="5"/>
  </si>
  <si>
    <t>玄馬　顕一・藤本　清一・横山　泰三・清水　智久</t>
    <phoneticPr fontId="2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</si>
  <si>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</si>
  <si>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</si>
  <si>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</si>
  <si>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5"/>
  </si>
  <si>
    <t>0848-29-6300</t>
    <phoneticPr fontId="5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</si>
  <si>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5"/>
  </si>
  <si>
    <t>三原市円一町4-2-1</t>
    <rPh sb="0" eb="2">
      <t>ミハラ</t>
    </rPh>
    <rPh sb="2" eb="3">
      <t>シ</t>
    </rPh>
    <rPh sb="3" eb="6">
      <t>エンイチチョウ</t>
    </rPh>
    <phoneticPr fontId="5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</si>
  <si>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2"/>
  </si>
  <si>
    <t>0941445</t>
    <phoneticPr fontId="5"/>
  </si>
  <si>
    <t>三原市宮浦5-16-16</t>
    <rPh sb="0" eb="2">
      <t>ミハラ</t>
    </rPh>
    <rPh sb="2" eb="3">
      <t>シ</t>
    </rPh>
    <rPh sb="3" eb="5">
      <t>ミヤウラ</t>
    </rPh>
    <phoneticPr fontId="5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</si>
  <si>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</si>
  <si>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</si>
  <si>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</si>
  <si>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</si>
  <si>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084-991-1315</t>
    <phoneticPr fontId="5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</si>
  <si>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5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</si>
  <si>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5"/>
  </si>
  <si>
    <t>082-497-4565</t>
    <phoneticPr fontId="5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</si>
  <si>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</si>
  <si>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5"/>
  </si>
  <si>
    <t>精神科・心療内科・内科・麻酔科</t>
  </si>
  <si>
    <t>1545898</t>
    <phoneticPr fontId="5"/>
  </si>
  <si>
    <t>1940735</t>
    <phoneticPr fontId="5"/>
  </si>
  <si>
    <t>1141995</t>
    <phoneticPr fontId="5"/>
  </si>
  <si>
    <t>0824-69-0210</t>
    <phoneticPr fontId="5"/>
  </si>
  <si>
    <t>2541680</t>
    <phoneticPr fontId="5"/>
  </si>
  <si>
    <t>3640283</t>
    <phoneticPr fontId="5"/>
  </si>
  <si>
    <t>1590329</t>
    <phoneticPr fontId="5"/>
  </si>
  <si>
    <t>訪問看護ステーションケルン</t>
    <rPh sb="0" eb="2">
      <t>ホウモン</t>
    </rPh>
    <rPh sb="2" eb="4">
      <t>カンゴ</t>
    </rPh>
    <phoneticPr fontId="5"/>
  </si>
  <si>
    <t>084-982-5773</t>
    <phoneticPr fontId="5"/>
  </si>
  <si>
    <t>1545880</t>
  </si>
  <si>
    <t>ステーションコード</t>
    <phoneticPr fontId="2"/>
  </si>
  <si>
    <t>0590056</t>
    <phoneticPr fontId="2"/>
  </si>
  <si>
    <t>0590080</t>
    <phoneticPr fontId="2"/>
  </si>
  <si>
    <t>0823-30-5051</t>
    <phoneticPr fontId="2"/>
  </si>
  <si>
    <t>呉市三条2-1-13</t>
    <phoneticPr fontId="5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</si>
  <si>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</si>
  <si>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</si>
  <si>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</si>
  <si>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</si>
  <si>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</si>
  <si>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</si>
  <si>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</si>
  <si>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</si>
  <si>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5"/>
  </si>
  <si>
    <t>0823-36-2522</t>
    <phoneticPr fontId="2"/>
  </si>
  <si>
    <t>0590213</t>
    <phoneticPr fontId="5"/>
  </si>
  <si>
    <t>0823-33-3369</t>
    <phoneticPr fontId="5"/>
  </si>
  <si>
    <t>0590221</t>
    <phoneticPr fontId="5"/>
  </si>
  <si>
    <t>0823-23-5017</t>
    <phoneticPr fontId="5"/>
  </si>
  <si>
    <t>0590262</t>
    <phoneticPr fontId="5"/>
  </si>
  <si>
    <t>呉市中通2-1-26-403</t>
    <phoneticPr fontId="5"/>
  </si>
  <si>
    <t>0823-27-8550</t>
    <phoneticPr fontId="5"/>
  </si>
  <si>
    <t>0590270</t>
    <phoneticPr fontId="5"/>
  </si>
  <si>
    <t>0823-66-5425</t>
    <phoneticPr fontId="5"/>
  </si>
  <si>
    <t>0590288</t>
    <phoneticPr fontId="5"/>
  </si>
  <si>
    <t>090-3740-5871</t>
    <phoneticPr fontId="5"/>
  </si>
  <si>
    <t>0590312</t>
    <phoneticPr fontId="5"/>
  </si>
  <si>
    <t>0823-32-0058</t>
    <phoneticPr fontId="5"/>
  </si>
  <si>
    <t>0590320</t>
    <phoneticPr fontId="5"/>
  </si>
  <si>
    <t>0823-27-3232</t>
    <phoneticPr fontId="5"/>
  </si>
  <si>
    <t>0590346</t>
    <phoneticPr fontId="5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</si>
  <si>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</si>
  <si>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</si>
  <si>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</si>
  <si>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</si>
  <si>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</si>
  <si>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</si>
  <si>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</si>
  <si>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5"/>
  </si>
  <si>
    <t>0848-62-4828</t>
    <phoneticPr fontId="5"/>
  </si>
  <si>
    <t>0990074</t>
    <phoneticPr fontId="2"/>
  </si>
  <si>
    <t>0848-64-8111</t>
    <phoneticPr fontId="2"/>
  </si>
  <si>
    <t>0990124</t>
    <phoneticPr fontId="5"/>
  </si>
  <si>
    <t>三原市小泉町4246</t>
    <phoneticPr fontId="5"/>
  </si>
  <si>
    <t>080-2928-3984</t>
    <phoneticPr fontId="5"/>
  </si>
  <si>
    <t>0990140</t>
    <phoneticPr fontId="5"/>
  </si>
  <si>
    <t>0848-29-9631</t>
    <phoneticPr fontId="5"/>
  </si>
  <si>
    <t>0990157</t>
    <phoneticPr fontId="5"/>
  </si>
  <si>
    <t>0848-61-0071</t>
    <phoneticPr fontId="5"/>
  </si>
  <si>
    <t>0990108</t>
    <phoneticPr fontId="2"/>
  </si>
  <si>
    <t>三原市宮浦6-6-5</t>
    <phoneticPr fontId="5"/>
  </si>
  <si>
    <t>0848-81-0207</t>
    <phoneticPr fontId="2"/>
  </si>
  <si>
    <t>0990207</t>
    <phoneticPr fontId="5"/>
  </si>
  <si>
    <t>0848-36-5103</t>
    <phoneticPr fontId="5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</si>
  <si>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</si>
  <si>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</si>
  <si>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</si>
  <si>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</si>
  <si>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</si>
  <si>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</si>
  <si>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5"/>
  </si>
  <si>
    <t>0848-36-5858</t>
    <phoneticPr fontId="2"/>
  </si>
  <si>
    <t>1190120</t>
    <phoneticPr fontId="2"/>
  </si>
  <si>
    <t>尾道市美ﾉ郷町三成2694　横山ｱﾊﾟｰﾄ3号室</t>
    <phoneticPr fontId="5"/>
  </si>
  <si>
    <t>0848-38-2788</t>
    <phoneticPr fontId="2"/>
  </si>
  <si>
    <t>1190153</t>
    <phoneticPr fontId="5"/>
  </si>
  <si>
    <t>0848-38-1365</t>
    <phoneticPr fontId="5"/>
  </si>
  <si>
    <t>1190161</t>
    <phoneticPr fontId="5"/>
  </si>
  <si>
    <t>0848-29-9885</t>
    <phoneticPr fontId="5"/>
  </si>
  <si>
    <t>1390019</t>
    <phoneticPr fontId="5"/>
  </si>
  <si>
    <t>0845-24-2225</t>
    <phoneticPr fontId="5"/>
  </si>
  <si>
    <t>4190010</t>
    <phoneticPr fontId="2"/>
  </si>
  <si>
    <t>0848-76-2811</t>
    <phoneticPr fontId="2"/>
  </si>
  <si>
    <t>4190028</t>
    <phoneticPr fontId="5"/>
  </si>
  <si>
    <t>尾道市向島町580-5</t>
    <phoneticPr fontId="5"/>
  </si>
  <si>
    <t>0848-45-0111</t>
    <phoneticPr fontId="5"/>
  </si>
  <si>
    <t>1590154</t>
    <phoneticPr fontId="2"/>
  </si>
  <si>
    <t>084-970-1360</t>
    <phoneticPr fontId="2"/>
  </si>
  <si>
    <t>1590188</t>
    <phoneticPr fontId="5"/>
  </si>
  <si>
    <t>080-9795-6198</t>
    <phoneticPr fontId="5"/>
  </si>
  <si>
    <t>1590204</t>
    <phoneticPr fontId="5"/>
  </si>
  <si>
    <t>1590378</t>
    <phoneticPr fontId="2"/>
  </si>
  <si>
    <t>084-940-5607</t>
    <phoneticPr fontId="2"/>
  </si>
  <si>
    <t>1590386</t>
    <phoneticPr fontId="2"/>
  </si>
  <si>
    <t>福山市新涯町1-15-22</t>
    <phoneticPr fontId="5"/>
  </si>
  <si>
    <t>084-981-5605</t>
    <phoneticPr fontId="2"/>
  </si>
  <si>
    <t>1590402</t>
    <phoneticPr fontId="5"/>
  </si>
  <si>
    <t>084-959-2603</t>
    <phoneticPr fontId="5"/>
  </si>
  <si>
    <t>1590428</t>
    <phoneticPr fontId="2"/>
  </si>
  <si>
    <t>福山市伏見町4-23</t>
    <phoneticPr fontId="5"/>
  </si>
  <si>
    <t>084-959-6131</t>
    <phoneticPr fontId="2"/>
  </si>
  <si>
    <t>1590519</t>
    <phoneticPr fontId="5"/>
  </si>
  <si>
    <t>福山市南本庄2-5-28　ITSﾋﾞﾙ202号</t>
    <phoneticPr fontId="5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</si>
  <si>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</si>
  <si>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</si>
  <si>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</si>
  <si>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</si>
  <si>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</si>
  <si>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5"/>
  </si>
  <si>
    <t>0847-52-2777</t>
    <phoneticPr fontId="2"/>
  </si>
  <si>
    <t>1590592</t>
    <phoneticPr fontId="5"/>
  </si>
  <si>
    <t>福山市佐波町字白地蔵296</t>
    <phoneticPr fontId="5"/>
  </si>
  <si>
    <t>084-961-3155</t>
    <phoneticPr fontId="5"/>
  </si>
  <si>
    <t>1590626</t>
    <phoneticPr fontId="5"/>
  </si>
  <si>
    <t>福山市神辺町湯野1018-1</t>
    <phoneticPr fontId="5"/>
  </si>
  <si>
    <t>084-965-6780</t>
    <phoneticPr fontId="2"/>
  </si>
  <si>
    <t>1590642</t>
    <phoneticPr fontId="5"/>
  </si>
  <si>
    <t>084-999-1005</t>
    <phoneticPr fontId="5"/>
  </si>
  <si>
    <t>1590667</t>
    <phoneticPr fontId="5"/>
  </si>
  <si>
    <t>084-982-5531</t>
    <phoneticPr fontId="5"/>
  </si>
  <si>
    <t>1590675</t>
    <phoneticPr fontId="5"/>
  </si>
  <si>
    <t>1590691</t>
    <phoneticPr fontId="5"/>
  </si>
  <si>
    <t>084-941-8818</t>
    <phoneticPr fontId="5"/>
  </si>
  <si>
    <t>1590709</t>
    <phoneticPr fontId="5"/>
  </si>
  <si>
    <t>1590717</t>
    <phoneticPr fontId="5"/>
  </si>
  <si>
    <t>福山市東町1-3-8</t>
    <phoneticPr fontId="5"/>
  </si>
  <si>
    <t>084-983-3338</t>
    <phoneticPr fontId="5"/>
  </si>
  <si>
    <t>1590725</t>
    <phoneticPr fontId="5"/>
  </si>
  <si>
    <t>084-939-9790</t>
    <phoneticPr fontId="5"/>
  </si>
  <si>
    <t>1590733</t>
    <phoneticPr fontId="5"/>
  </si>
  <si>
    <t>084-983-1516</t>
    <phoneticPr fontId="5"/>
  </si>
  <si>
    <t>1590741</t>
    <phoneticPr fontId="5"/>
  </si>
  <si>
    <t>084-961-3428</t>
    <phoneticPr fontId="5"/>
  </si>
  <si>
    <t>1590758</t>
    <phoneticPr fontId="5"/>
  </si>
  <si>
    <t>084-939-5185</t>
    <phoneticPr fontId="5"/>
  </si>
  <si>
    <t>1590782</t>
    <phoneticPr fontId="5"/>
  </si>
  <si>
    <t>1590816</t>
    <phoneticPr fontId="5"/>
  </si>
  <si>
    <t>084-959-4999</t>
    <phoneticPr fontId="5"/>
  </si>
  <si>
    <t>1590824</t>
    <phoneticPr fontId="5"/>
  </si>
  <si>
    <t>084-939-9551</t>
    <phoneticPr fontId="5"/>
  </si>
  <si>
    <t>1590832</t>
    <phoneticPr fontId="5"/>
  </si>
  <si>
    <t>084-917-2225</t>
    <phoneticPr fontId="5"/>
  </si>
  <si>
    <t>1590840</t>
    <phoneticPr fontId="5"/>
  </si>
  <si>
    <t>084-954-5050</t>
    <phoneticPr fontId="5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</si>
  <si>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</si>
  <si>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</si>
  <si>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</si>
  <si>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</si>
  <si>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</si>
  <si>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</si>
  <si>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</si>
  <si>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</si>
  <si>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</si>
  <si>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</si>
  <si>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</si>
  <si>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5"/>
  </si>
  <si>
    <t>0824-64-8444</t>
    <phoneticPr fontId="5"/>
  </si>
  <si>
    <t>2190012</t>
    <phoneticPr fontId="5"/>
  </si>
  <si>
    <t>0824-72-7778</t>
    <phoneticPr fontId="5"/>
  </si>
  <si>
    <t>2190020</t>
    <phoneticPr fontId="2"/>
  </si>
  <si>
    <t>庄原市尾引町263-2</t>
    <phoneticPr fontId="5"/>
  </si>
  <si>
    <t>0824-74-1616</t>
    <phoneticPr fontId="2"/>
  </si>
  <si>
    <t>4990013</t>
    <phoneticPr fontId="2"/>
  </si>
  <si>
    <t>0824-82-2611</t>
    <phoneticPr fontId="2"/>
  </si>
  <si>
    <t>2390018</t>
    <phoneticPr fontId="5"/>
  </si>
  <si>
    <t>0827-54-0880</t>
    <phoneticPr fontId="5"/>
  </si>
  <si>
    <t>2390059</t>
    <phoneticPr fontId="5"/>
  </si>
  <si>
    <t>0827-28-4577</t>
    <phoneticPr fontId="5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</si>
  <si>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</si>
  <si>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</si>
  <si>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</si>
  <si>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5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</si>
  <si>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</si>
  <si>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</si>
  <si>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</si>
  <si>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5"/>
  </si>
  <si>
    <t>082-430-7788</t>
    <phoneticPr fontId="2"/>
  </si>
  <si>
    <t>2590112</t>
    <phoneticPr fontId="5"/>
  </si>
  <si>
    <t>2590179</t>
    <phoneticPr fontId="2"/>
  </si>
  <si>
    <t>東広島市八本松南1-13-17</t>
    <phoneticPr fontId="5"/>
  </si>
  <si>
    <t>082-427-2800</t>
    <phoneticPr fontId="2"/>
  </si>
  <si>
    <t>2590187</t>
    <phoneticPr fontId="5"/>
  </si>
  <si>
    <t>082-426-6200</t>
    <phoneticPr fontId="2"/>
  </si>
  <si>
    <t>2590229</t>
    <phoneticPr fontId="2"/>
  </si>
  <si>
    <t>082-437-5025</t>
    <phoneticPr fontId="2"/>
  </si>
  <si>
    <t>2590237</t>
    <phoneticPr fontId="5"/>
  </si>
  <si>
    <t>訪問看護ステーションリンク</t>
    <phoneticPr fontId="2"/>
  </si>
  <si>
    <t>082-437-4970</t>
    <phoneticPr fontId="5"/>
  </si>
  <si>
    <t>2590245</t>
    <phoneticPr fontId="2"/>
  </si>
  <si>
    <t>東広島市八本松東6-2-32</t>
    <phoneticPr fontId="5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</si>
  <si>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</si>
  <si>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</si>
  <si>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</si>
  <si>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</si>
  <si>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5"/>
  </si>
  <si>
    <t>0823-36-6146</t>
    <phoneticPr fontId="2"/>
  </si>
  <si>
    <t>2590286</t>
    <phoneticPr fontId="5"/>
  </si>
  <si>
    <t>0846-41-3388</t>
    <phoneticPr fontId="5"/>
  </si>
  <si>
    <t>2590302</t>
    <phoneticPr fontId="5"/>
  </si>
  <si>
    <t>東広島市西条町吉行1456</t>
    <phoneticPr fontId="5"/>
  </si>
  <si>
    <t>082-493-8300</t>
    <phoneticPr fontId="5"/>
  </si>
  <si>
    <t>2590328</t>
    <phoneticPr fontId="5"/>
  </si>
  <si>
    <t>082-426-4601</t>
    <phoneticPr fontId="5"/>
  </si>
  <si>
    <t>2590351</t>
    <phoneticPr fontId="5"/>
  </si>
  <si>
    <t>082-431-6606</t>
    <phoneticPr fontId="5"/>
  </si>
  <si>
    <t>2590369</t>
    <phoneticPr fontId="5"/>
  </si>
  <si>
    <t>082-493-8025</t>
    <phoneticPr fontId="5"/>
  </si>
  <si>
    <t>2590377</t>
    <phoneticPr fontId="5"/>
  </si>
  <si>
    <t>082-490-4100</t>
    <phoneticPr fontId="5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</si>
  <si>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</si>
  <si>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</si>
  <si>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</si>
  <si>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</si>
  <si>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5"/>
  </si>
  <si>
    <t>0829-32-3216</t>
    <phoneticPr fontId="2"/>
  </si>
  <si>
    <t>2790118</t>
    <phoneticPr fontId="2"/>
  </si>
  <si>
    <t>0829-39-8155</t>
    <phoneticPr fontId="2"/>
  </si>
  <si>
    <t>2790126</t>
    <phoneticPr fontId="5"/>
  </si>
  <si>
    <t>0829-20-5361</t>
    <phoneticPr fontId="5"/>
  </si>
  <si>
    <t>2790134</t>
    <phoneticPr fontId="5"/>
  </si>
  <si>
    <t>0829-30-8915</t>
    <phoneticPr fontId="5"/>
  </si>
  <si>
    <t>2790159</t>
    <phoneticPr fontId="2"/>
  </si>
  <si>
    <t>廿日市市大野299-1</t>
    <phoneticPr fontId="5"/>
  </si>
  <si>
    <t>0829-50-2250</t>
    <phoneticPr fontId="2"/>
  </si>
  <si>
    <t>2790175</t>
    <phoneticPr fontId="2"/>
  </si>
  <si>
    <t>廿日市市佐方1-4-15-2F</t>
    <phoneticPr fontId="5"/>
  </si>
  <si>
    <t>0829-30-6536</t>
    <phoneticPr fontId="2"/>
  </si>
  <si>
    <t>2790217</t>
    <phoneticPr fontId="5"/>
  </si>
  <si>
    <t>0829-59-1772</t>
    <phoneticPr fontId="5"/>
  </si>
  <si>
    <t>2790225</t>
    <phoneticPr fontId="5"/>
  </si>
  <si>
    <t>0829-30-3755</t>
    <phoneticPr fontId="5"/>
  </si>
  <si>
    <t>2790241</t>
    <phoneticPr fontId="5"/>
  </si>
  <si>
    <t>080-1936-6879</t>
    <phoneticPr fontId="5"/>
  </si>
  <si>
    <t>0829-34-1254</t>
    <phoneticPr fontId="5"/>
  </si>
  <si>
    <t>3390033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</si>
  <si>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</si>
  <si>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</si>
  <si>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</si>
  <si>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</si>
  <si>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5"/>
  </si>
  <si>
    <t>安芸郡海田町栄町5-13</t>
    <phoneticPr fontId="5"/>
  </si>
  <si>
    <t>082-824-1340</t>
    <phoneticPr fontId="5"/>
  </si>
  <si>
    <t>3290068</t>
    <phoneticPr fontId="2"/>
  </si>
  <si>
    <t>安芸郡海田町西浜3-37-203</t>
    <phoneticPr fontId="5"/>
  </si>
  <si>
    <t>082-516-8739</t>
    <phoneticPr fontId="2"/>
  </si>
  <si>
    <t>3190078</t>
    <phoneticPr fontId="2"/>
  </si>
  <si>
    <t>082-516-8712</t>
    <phoneticPr fontId="5"/>
  </si>
  <si>
    <t>3190094</t>
    <phoneticPr fontId="5"/>
  </si>
  <si>
    <t>082-824-7702</t>
    <phoneticPr fontId="5"/>
  </si>
  <si>
    <t>3190102</t>
    <phoneticPr fontId="5"/>
  </si>
  <si>
    <t>082-886-8029</t>
    <phoneticPr fontId="5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</si>
  <si>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</si>
  <si>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</si>
  <si>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</si>
  <si>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</si>
  <si>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5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</si>
  <si>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</si>
  <si>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</si>
  <si>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5"/>
  </si>
  <si>
    <t>福山市沖野上町6-9-13</t>
    <rPh sb="0" eb="2">
      <t>フクヤマ</t>
    </rPh>
    <rPh sb="2" eb="3">
      <t>シ</t>
    </rPh>
    <rPh sb="3" eb="7">
      <t>オキノガミチョウ</t>
    </rPh>
    <phoneticPr fontId="5"/>
  </si>
  <si>
    <t>084-975-5198</t>
    <phoneticPr fontId="5"/>
  </si>
  <si>
    <t>1142001</t>
    <phoneticPr fontId="5"/>
  </si>
  <si>
    <t>あかり薬局</t>
    <rPh sb="3" eb="5">
      <t>ヤッキョク</t>
    </rPh>
    <phoneticPr fontId="5"/>
  </si>
  <si>
    <t>尾道市向島町542-18</t>
    <rPh sb="0" eb="2">
      <t>オノミチ</t>
    </rPh>
    <rPh sb="2" eb="3">
      <t>シ</t>
    </rPh>
    <rPh sb="3" eb="6">
      <t>ムカイジマチョウ</t>
    </rPh>
    <phoneticPr fontId="5"/>
  </si>
  <si>
    <t>0848-36-6013</t>
    <phoneticPr fontId="5"/>
  </si>
  <si>
    <t>ふくろう薬局</t>
    <rPh sb="4" eb="6">
      <t>ヤッキョク</t>
    </rPh>
    <phoneticPr fontId="5"/>
  </si>
  <si>
    <t>084-972-8380</t>
    <phoneticPr fontId="5"/>
  </si>
  <si>
    <t>精神科・小児科・泌尿器科</t>
  </si>
  <si>
    <t>エンパワーライフ訪問看護ステーション</t>
  </si>
  <si>
    <t>呉市天応東久保1-5-20</t>
  </si>
  <si>
    <t>1545922</t>
    <phoneticPr fontId="5"/>
  </si>
  <si>
    <t>1545914</t>
    <phoneticPr fontId="5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</si>
  <si>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</si>
  <si>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</si>
  <si>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5"/>
  </si>
  <si>
    <t>0829-37-1188</t>
    <phoneticPr fontId="2"/>
  </si>
  <si>
    <t>田村　智恵美</t>
    <phoneticPr fontId="2"/>
  </si>
  <si>
    <t>廿日市市宮内3-5-33</t>
    <phoneticPr fontId="5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</si>
  <si>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</si>
  <si>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</si>
  <si>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</si>
  <si>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</si>
  <si>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5"/>
  </si>
  <si>
    <t>ナナイロ薬局</t>
    <rPh sb="4" eb="6">
      <t>ヤッキョク</t>
    </rPh>
    <phoneticPr fontId="5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</si>
  <si>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5"/>
  </si>
  <si>
    <t>082-426-4570</t>
    <phoneticPr fontId="5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</si>
  <si>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</si>
  <si>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5"/>
  </si>
  <si>
    <t>084-973-0501</t>
    <phoneticPr fontId="5"/>
  </si>
  <si>
    <t>0590353</t>
    <phoneticPr fontId="5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</si>
  <si>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5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</si>
  <si>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5"/>
  </si>
  <si>
    <t>0823-27-8804</t>
    <phoneticPr fontId="5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</si>
  <si>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</si>
  <si>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</si>
  <si>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</si>
  <si>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</si>
  <si>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</si>
  <si>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</si>
  <si>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</si>
  <si>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5"/>
  </si>
  <si>
    <t>アウル訪問看護ステーション広島</t>
    <rPh sb="3" eb="7">
      <t>ホウモンカンゴ</t>
    </rPh>
    <rPh sb="13" eb="15">
      <t>ヒロシマ</t>
    </rPh>
    <phoneticPr fontId="5"/>
  </si>
  <si>
    <t>080-5622-5288</t>
    <phoneticPr fontId="5"/>
  </si>
  <si>
    <t>1545930</t>
    <phoneticPr fontId="5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</si>
  <si>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</si>
  <si>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1516739</t>
    <phoneticPr fontId="2"/>
  </si>
  <si>
    <t>1545948</t>
    <phoneticPr fontId="5"/>
  </si>
  <si>
    <t>福山市松永町6-7-3</t>
    <rPh sb="0" eb="2">
      <t>フクヤマ</t>
    </rPh>
    <rPh sb="2" eb="3">
      <t>シ</t>
    </rPh>
    <rPh sb="3" eb="6">
      <t>マツナガチョウ</t>
    </rPh>
    <phoneticPr fontId="5"/>
  </si>
  <si>
    <t>084-939-8117</t>
    <phoneticPr fontId="5"/>
  </si>
  <si>
    <t>2541706</t>
    <phoneticPr fontId="2"/>
  </si>
  <si>
    <t>2740977</t>
    <phoneticPr fontId="5"/>
  </si>
  <si>
    <t>082-422-5012</t>
    <phoneticPr fontId="5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</si>
  <si>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</si>
  <si>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</si>
  <si>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5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</si>
  <si>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</si>
  <si>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</si>
  <si>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5"/>
  </si>
  <si>
    <t>0590361</t>
    <phoneticPr fontId="5"/>
  </si>
  <si>
    <t>訪問看護ステーションこのみ</t>
    <rPh sb="0" eb="2">
      <t>ホウモン</t>
    </rPh>
    <rPh sb="2" eb="4">
      <t>カンゴ</t>
    </rPh>
    <phoneticPr fontId="5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</si>
  <si>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5"/>
  </si>
  <si>
    <t>1142019</t>
    <phoneticPr fontId="5"/>
  </si>
  <si>
    <t>0823-27-7700</t>
    <phoneticPr fontId="5"/>
  </si>
  <si>
    <t>2590344</t>
    <phoneticPr fontId="5"/>
  </si>
  <si>
    <t>082-437-4505</t>
    <phoneticPr fontId="5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</si>
  <si>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</si>
  <si>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なべか薬局</t>
    <phoneticPr fontId="5"/>
  </si>
  <si>
    <t>オール薬局三条店</t>
    <rPh sb="3" eb="5">
      <t>ヤッキョク</t>
    </rPh>
    <rPh sb="5" eb="7">
      <t>サンジョウ</t>
    </rPh>
    <rPh sb="7" eb="8">
      <t>テン</t>
    </rPh>
    <phoneticPr fontId="5"/>
  </si>
  <si>
    <t>呉市三条2-4-7</t>
    <rPh sb="0" eb="1">
      <t>クレ</t>
    </rPh>
    <rPh sb="1" eb="2">
      <t>シ</t>
    </rPh>
    <rPh sb="2" eb="4">
      <t>サンジョウ</t>
    </rPh>
    <phoneticPr fontId="5"/>
  </si>
  <si>
    <t>0823-27-5166</t>
    <phoneticPr fontId="5"/>
  </si>
  <si>
    <t>0590296</t>
    <phoneticPr fontId="5"/>
  </si>
  <si>
    <t>訪問看護ステーションYu～ki</t>
    <rPh sb="0" eb="4">
      <t>ホウモンカンゴ</t>
    </rPh>
    <phoneticPr fontId="5"/>
  </si>
  <si>
    <t>0823-27-7618</t>
    <phoneticPr fontId="5"/>
  </si>
  <si>
    <t>1590410</t>
    <phoneticPr fontId="5"/>
  </si>
  <si>
    <t>訪問看護ステーション愛</t>
    <rPh sb="0" eb="2">
      <t>ホウモン</t>
    </rPh>
    <rPh sb="2" eb="4">
      <t>カンゴ</t>
    </rPh>
    <rPh sb="10" eb="11">
      <t>アイ</t>
    </rPh>
    <phoneticPr fontId="5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</si>
  <si>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5"/>
  </si>
  <si>
    <t>084-959-3251</t>
    <phoneticPr fontId="5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</si>
  <si>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</si>
  <si>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</si>
  <si>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5"/>
  </si>
  <si>
    <t>アイン薬局備後府中高木店</t>
  </si>
  <si>
    <t>福山市花園町1-3-12</t>
  </si>
  <si>
    <t>084-993-9392</t>
  </si>
  <si>
    <t>0543530</t>
    <phoneticPr fontId="5"/>
  </si>
  <si>
    <t>084-983-0337</t>
  </si>
  <si>
    <t>呉市中通2-3-30グランドコミュニティ中通305号室</t>
    <phoneticPr fontId="5"/>
  </si>
  <si>
    <t>2390067</t>
    <phoneticPr fontId="5"/>
  </si>
  <si>
    <t>合同会社ラポール訪問看護ステーション</t>
    <rPh sb="0" eb="4">
      <t>ゴウドウカイシャ</t>
    </rPh>
    <rPh sb="8" eb="12">
      <t>ホウモンカンゴ</t>
    </rPh>
    <phoneticPr fontId="5"/>
  </si>
  <si>
    <t>大竹市黒川1-8-25</t>
    <rPh sb="0" eb="2">
      <t>オオタケ</t>
    </rPh>
    <rPh sb="2" eb="3">
      <t>シ</t>
    </rPh>
    <rPh sb="3" eb="5">
      <t>クロカワ</t>
    </rPh>
    <phoneticPr fontId="5"/>
  </si>
  <si>
    <t>0829-30-9787</t>
  </si>
  <si>
    <t>3290092</t>
    <phoneticPr fontId="5"/>
  </si>
  <si>
    <t>訪問看護ステーションレジハピ＋</t>
    <phoneticPr fontId="5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</si>
  <si>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5"/>
  </si>
  <si>
    <t>082-258-1651</t>
    <phoneticPr fontId="5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</si>
  <si>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</si>
  <si>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5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</si>
  <si>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</si>
  <si>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</si>
  <si>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0846-62-3120</t>
    <phoneticPr fontId="5"/>
  </si>
  <si>
    <t>セブン薬局大崎店</t>
    <rPh sb="5" eb="8">
      <t>オオサキテン</t>
    </rPh>
    <phoneticPr fontId="5"/>
  </si>
  <si>
    <t>084-667-5070</t>
    <phoneticPr fontId="5"/>
  </si>
  <si>
    <t>082-430-8829</t>
  </si>
  <si>
    <t>庄原薬局</t>
    <rPh sb="0" eb="2">
      <t>ショウバラ</t>
    </rPh>
    <rPh sb="2" eb="4">
      <t>ヤッキョク</t>
    </rPh>
    <phoneticPr fontId="5"/>
  </si>
  <si>
    <t>庄原市東本町1-1-14</t>
    <rPh sb="0" eb="2">
      <t>ショウバラ</t>
    </rPh>
    <rPh sb="2" eb="3">
      <t>シ</t>
    </rPh>
    <rPh sb="3" eb="6">
      <t>ヒガシホンチョウ</t>
    </rPh>
    <phoneticPr fontId="5"/>
  </si>
  <si>
    <t>0824-73-9170</t>
    <phoneticPr fontId="5"/>
  </si>
  <si>
    <t>2590385</t>
    <phoneticPr fontId="5"/>
  </si>
  <si>
    <t>訪問看護ステーションかがやき西条</t>
    <rPh sb="0" eb="4">
      <t>ホウモンカンゴ</t>
    </rPh>
    <rPh sb="14" eb="16">
      <t>サイジョウ</t>
    </rPh>
    <phoneticPr fontId="5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</si>
  <si>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</si>
  <si>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082-490-3781</t>
    <phoneticPr fontId="5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</si>
  <si>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</si>
  <si>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</si>
  <si>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</si>
  <si>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德田　桐子</t>
  </si>
  <si>
    <t>2140350</t>
    <phoneticPr fontId="5"/>
  </si>
  <si>
    <t>3940386</t>
    <phoneticPr fontId="5"/>
  </si>
  <si>
    <t>福山市新市町大字新市56-1</t>
    <rPh sb="6" eb="8">
      <t>オオアザ</t>
    </rPh>
    <phoneticPr fontId="5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</si>
  <si>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</si>
  <si>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</si>
  <si>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</si>
  <si>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</si>
  <si>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</si>
  <si>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</si>
  <si>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</si>
  <si>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</si>
  <si>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5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</si>
  <si>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</si>
  <si>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</si>
  <si>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5"/>
  </si>
  <si>
    <t>3241124</t>
    <phoneticPr fontId="5"/>
  </si>
  <si>
    <t>入川橋薬局</t>
    <rPh sb="0" eb="1">
      <t>ニュウ</t>
    </rPh>
    <rPh sb="1" eb="3">
      <t>カワハシ</t>
    </rPh>
    <rPh sb="3" eb="5">
      <t>ヤッキョク</t>
    </rPh>
    <phoneticPr fontId="5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</si>
  <si>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5"/>
  </si>
  <si>
    <t>082-567-5701</t>
    <phoneticPr fontId="5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</si>
  <si>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5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</si>
  <si>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</si>
  <si>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084-982-7540</t>
    <phoneticPr fontId="5"/>
  </si>
  <si>
    <t>2790274</t>
    <phoneticPr fontId="5"/>
  </si>
  <si>
    <t>オムエル訪問看護ステーション</t>
    <rPh sb="4" eb="8">
      <t>ホウモンカンゴ</t>
    </rPh>
    <phoneticPr fontId="5"/>
  </si>
  <si>
    <t>廿日市市佐方2-11-18</t>
    <rPh sb="0" eb="3">
      <t>ハツカイチ</t>
    </rPh>
    <rPh sb="3" eb="4">
      <t>シ</t>
    </rPh>
    <rPh sb="4" eb="6">
      <t>サカタ</t>
    </rPh>
    <phoneticPr fontId="5"/>
  </si>
  <si>
    <t>0829-30-6116</t>
  </si>
  <si>
    <t>大林　芳明</t>
  </si>
  <si>
    <t>平川　明樹・廣畑　泰三</t>
  </si>
  <si>
    <t>すなお薬局</t>
    <rPh sb="3" eb="5">
      <t>ヤッキョク</t>
    </rPh>
    <phoneticPr fontId="5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</si>
  <si>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5"/>
  </si>
  <si>
    <t>082-437-3117</t>
    <phoneticPr fontId="5"/>
  </si>
  <si>
    <t>尾道市神田町3-24</t>
    <rPh sb="0" eb="2">
      <t>オノミチ</t>
    </rPh>
    <rPh sb="2" eb="3">
      <t>シ</t>
    </rPh>
    <rPh sb="3" eb="6">
      <t>カンダチョウ</t>
    </rPh>
    <phoneticPr fontId="5"/>
  </si>
  <si>
    <t>0848-38-7088</t>
    <phoneticPr fontId="5"/>
  </si>
  <si>
    <t>2190046</t>
    <phoneticPr fontId="5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</si>
  <si>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</si>
  <si>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5"/>
  </si>
  <si>
    <t>0824-74-6638</t>
    <phoneticPr fontId="5"/>
  </si>
  <si>
    <t>ひゅっげ訪問看護リハビリステーション</t>
    <rPh sb="4" eb="8">
      <t>ホウモンカンゴ</t>
    </rPh>
    <phoneticPr fontId="5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</si>
  <si>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</si>
  <si>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084-982-7532</t>
    <phoneticPr fontId="5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</si>
  <si>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</si>
  <si>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</si>
  <si>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5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</si>
  <si>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5"/>
  </si>
  <si>
    <t>0823-43-1308</t>
    <phoneticPr fontId="5"/>
  </si>
  <si>
    <t>2711511</t>
    <phoneticPr fontId="2"/>
  </si>
  <si>
    <t>0911881</t>
    <phoneticPr fontId="2"/>
  </si>
  <si>
    <t>2541714</t>
    <phoneticPr fontId="5"/>
  </si>
  <si>
    <t>2541722</t>
    <phoneticPr fontId="5"/>
  </si>
  <si>
    <t>3241306</t>
    <phoneticPr fontId="5"/>
  </si>
  <si>
    <t>3990048</t>
    <phoneticPr fontId="5"/>
  </si>
  <si>
    <t>廿日市市宮島口上1-2-17</t>
    <phoneticPr fontId="5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</si>
  <si>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5"/>
  </si>
  <si>
    <t>0990223</t>
    <phoneticPr fontId="5"/>
  </si>
  <si>
    <t>三原市糸崎5-17-11</t>
    <rPh sb="0" eb="2">
      <t>ミハラ</t>
    </rPh>
    <rPh sb="2" eb="3">
      <t>シ</t>
    </rPh>
    <rPh sb="3" eb="5">
      <t>イトザキ</t>
    </rPh>
    <phoneticPr fontId="5"/>
  </si>
  <si>
    <t>0848-36-6334</t>
    <phoneticPr fontId="5"/>
  </si>
  <si>
    <t>1142027</t>
    <phoneticPr fontId="5"/>
  </si>
  <si>
    <t>1545971</t>
    <phoneticPr fontId="5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</si>
  <si>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</si>
  <si>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5"/>
  </si>
  <si>
    <t>084-959-3693</t>
    <phoneticPr fontId="5"/>
  </si>
  <si>
    <t>1545997</t>
    <phoneticPr fontId="5"/>
  </si>
  <si>
    <t>1590899</t>
    <phoneticPr fontId="5"/>
  </si>
  <si>
    <t>1590907</t>
    <phoneticPr fontId="5"/>
  </si>
  <si>
    <t>0590387</t>
    <phoneticPr fontId="5"/>
  </si>
  <si>
    <t>1590774</t>
    <phoneticPr fontId="5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</si>
  <si>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5"/>
  </si>
  <si>
    <t>福山市引野町3-7-20</t>
    <rPh sb="0" eb="2">
      <t>フクヤマ</t>
    </rPh>
    <rPh sb="2" eb="3">
      <t>シ</t>
    </rPh>
    <rPh sb="3" eb="6">
      <t>ヒキノチョウ</t>
    </rPh>
    <phoneticPr fontId="5"/>
  </si>
  <si>
    <t>084-959-3714</t>
    <phoneticPr fontId="5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</si>
  <si>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</si>
  <si>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</si>
  <si>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5"/>
  </si>
  <si>
    <t>0823-55-0108</t>
    <phoneticPr fontId="5"/>
  </si>
  <si>
    <t>髙見　浩</t>
    <phoneticPr fontId="2"/>
  </si>
  <si>
    <t>髙松　和弘</t>
    <phoneticPr fontId="2"/>
  </si>
  <si>
    <t>エスマイル薬局天応南店</t>
    <phoneticPr fontId="15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</si>
  <si>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</si>
  <si>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</si>
  <si>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</si>
  <si>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</si>
  <si>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</si>
  <si>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</si>
  <si>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</si>
  <si>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</si>
  <si>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</si>
  <si>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</si>
  <si>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</si>
  <si>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</si>
  <si>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5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</si>
  <si>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5"/>
  </si>
  <si>
    <t>084-924-6625</t>
    <phoneticPr fontId="5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</si>
  <si>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</si>
  <si>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マワルソラ訪問看護リハビリステーション</t>
    <rPh sb="5" eb="9">
      <t>ホウモンカンゴ</t>
    </rPh>
    <phoneticPr fontId="5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</si>
  <si>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5"/>
  </si>
  <si>
    <t>脳神経内科</t>
    <phoneticPr fontId="2"/>
  </si>
  <si>
    <t>1516796</t>
    <phoneticPr fontId="2"/>
  </si>
  <si>
    <t>0543548</t>
    <phoneticPr fontId="5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</si>
  <si>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</si>
  <si>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</si>
  <si>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</si>
  <si>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</si>
  <si>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</si>
  <si>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5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</si>
  <si>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</si>
  <si>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5"/>
  </si>
  <si>
    <t>1542705</t>
    <phoneticPr fontId="5"/>
  </si>
  <si>
    <t>1590915</t>
    <phoneticPr fontId="5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</si>
  <si>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</si>
  <si>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</si>
  <si>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</si>
  <si>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5"/>
  </si>
  <si>
    <t>084-999-8918</t>
    <phoneticPr fontId="5"/>
  </si>
  <si>
    <t>桑原　秀樹</t>
    <phoneticPr fontId="2"/>
  </si>
  <si>
    <t>福山市大黒町1-1</t>
    <phoneticPr fontId="5"/>
  </si>
  <si>
    <t>福山市道三町5-15</t>
    <phoneticPr fontId="5"/>
  </si>
  <si>
    <t>3140573</t>
    <phoneticPr fontId="5"/>
  </si>
  <si>
    <t>呉市焼山西3-17-9</t>
    <phoneticPr fontId="5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</si>
  <si>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</si>
  <si>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5"/>
  </si>
  <si>
    <t>1545989</t>
    <phoneticPr fontId="5"/>
  </si>
  <si>
    <t>レモン薬局</t>
    <rPh sb="3" eb="5">
      <t>ヤッキョク</t>
    </rPh>
    <phoneticPr fontId="5"/>
  </si>
  <si>
    <t>福山市東川口町4-9-30</t>
    <rPh sb="0" eb="2">
      <t>フクヤマ</t>
    </rPh>
    <rPh sb="2" eb="3">
      <t>シ</t>
    </rPh>
    <rPh sb="3" eb="7">
      <t>ヒガシカワグチチョウ</t>
    </rPh>
    <phoneticPr fontId="5"/>
  </si>
  <si>
    <t>2590310</t>
    <phoneticPr fontId="5"/>
  </si>
  <si>
    <t>ふれあい訪問看護ステーション西条</t>
    <rPh sb="14" eb="16">
      <t>サイジョウ</t>
    </rPh>
    <phoneticPr fontId="5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</si>
  <si>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</si>
  <si>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2541730</t>
    <phoneticPr fontId="5"/>
  </si>
  <si>
    <t>安芸郡府中町みくまり3-1-11</t>
    <phoneticPr fontId="2"/>
  </si>
  <si>
    <t>0823-32-4193</t>
    <phoneticPr fontId="5"/>
  </si>
  <si>
    <t>株式会社サン・メディカル薬局（新市店）</t>
    <phoneticPr fontId="5"/>
  </si>
  <si>
    <t>株式会社サン・メディカル薬局（永井店）</t>
    <phoneticPr fontId="5"/>
  </si>
  <si>
    <t>東広島市西条町御薗宇703</t>
    <phoneticPr fontId="5"/>
  </si>
  <si>
    <t>東広島市西条町西条東1300-3 A・I・T201号</t>
    <rPh sb="25" eb="26">
      <t>ゴウ</t>
    </rPh>
    <phoneticPr fontId="5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</si>
  <si>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</si>
  <si>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</si>
  <si>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5"/>
  </si>
  <si>
    <t>府中市中須町1695-3</t>
  </si>
  <si>
    <t>安芸郡熊野町貴船18-15</t>
    <phoneticPr fontId="5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</si>
  <si>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</si>
  <si>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5"/>
  </si>
  <si>
    <t>084-983-0400</t>
    <phoneticPr fontId="5"/>
  </si>
  <si>
    <t>082-431-5501</t>
    <phoneticPr fontId="5"/>
  </si>
  <si>
    <t>082-430-8275</t>
    <phoneticPr fontId="5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</si>
  <si>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</si>
  <si>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5"/>
  </si>
  <si>
    <t>084-959-2873</t>
    <phoneticPr fontId="5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</si>
  <si>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</si>
  <si>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5"/>
  </si>
  <si>
    <t>福山市南蔵王町3-16-33</t>
    <rPh sb="0" eb="2">
      <t>フクヤマ</t>
    </rPh>
    <rPh sb="2" eb="3">
      <t>シ</t>
    </rPh>
    <rPh sb="3" eb="7">
      <t>ミナミザオウチョウ</t>
    </rPh>
    <phoneticPr fontId="5"/>
  </si>
  <si>
    <t>084-973-3919</t>
    <phoneticPr fontId="5"/>
  </si>
  <si>
    <t>3290084</t>
    <phoneticPr fontId="5"/>
  </si>
  <si>
    <t>訪問看護ステーション安芸通り</t>
    <rPh sb="10" eb="12">
      <t>アキ</t>
    </rPh>
    <rPh sb="12" eb="13">
      <t>ドオ</t>
    </rPh>
    <phoneticPr fontId="5"/>
  </si>
  <si>
    <t>082-546-9692</t>
    <phoneticPr fontId="5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</si>
  <si>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</si>
  <si>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</si>
  <si>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</si>
  <si>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</si>
  <si>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</si>
  <si>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</si>
  <si>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</si>
  <si>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5"/>
  </si>
  <si>
    <t>1546037</t>
    <phoneticPr fontId="5"/>
  </si>
  <si>
    <t>2541748</t>
    <phoneticPr fontId="5"/>
  </si>
  <si>
    <t>小児科・内科</t>
  </si>
  <si>
    <t>廿日市市天神12-7クレアーレヴェント天神ビル１Ｆ</t>
    <phoneticPr fontId="5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</si>
  <si>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</si>
  <si>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</si>
  <si>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5"/>
  </si>
  <si>
    <t>精神科・脳神経内科・小児科</t>
    <phoneticPr fontId="2"/>
  </si>
  <si>
    <t>訪問看護ステーションあんさんぶる</t>
    <rPh sb="0" eb="4">
      <t>ホウモンカンゴ</t>
    </rPh>
    <phoneticPr fontId="5"/>
  </si>
  <si>
    <t>082-400-9121</t>
    <phoneticPr fontId="5"/>
  </si>
  <si>
    <t>心療内科・精神科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</si>
  <si>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</si>
  <si>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</si>
  <si>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</si>
  <si>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</si>
  <si>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</si>
  <si>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</si>
  <si>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5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</si>
  <si>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5"/>
  </si>
  <si>
    <t>福山市手城町3-31-18</t>
    <rPh sb="0" eb="2">
      <t>フクヤマ</t>
    </rPh>
    <rPh sb="2" eb="3">
      <t>シ</t>
    </rPh>
    <rPh sb="3" eb="6">
      <t>テシロチョウ</t>
    </rPh>
    <phoneticPr fontId="5"/>
  </si>
  <si>
    <t>084-959-2897</t>
    <phoneticPr fontId="5"/>
  </si>
  <si>
    <t>3340488</t>
    <phoneticPr fontId="5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</si>
  <si>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5"/>
  </si>
  <si>
    <t>廿日市市津田1960</t>
    <rPh sb="0" eb="3">
      <t>ハツカイチ</t>
    </rPh>
    <rPh sb="3" eb="4">
      <t>シ</t>
    </rPh>
    <rPh sb="4" eb="6">
      <t>ツダ</t>
    </rPh>
    <phoneticPr fontId="5"/>
  </si>
  <si>
    <t>0829-72-1608</t>
    <phoneticPr fontId="5"/>
  </si>
  <si>
    <t>2541755</t>
    <phoneticPr fontId="5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</si>
  <si>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</si>
  <si>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5"/>
  </si>
  <si>
    <t>1190203</t>
    <phoneticPr fontId="5"/>
  </si>
  <si>
    <t>訪問看護ステーションみつ帆</t>
    <rPh sb="0" eb="2">
      <t>ホウモン</t>
    </rPh>
    <rPh sb="2" eb="4">
      <t>カンゴ</t>
    </rPh>
    <rPh sb="12" eb="13">
      <t>ホ</t>
    </rPh>
    <phoneticPr fontId="5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</si>
  <si>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5"/>
  </si>
  <si>
    <t>080-2477-6969</t>
    <phoneticPr fontId="5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</si>
  <si>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5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</si>
  <si>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</si>
  <si>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</si>
  <si>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</si>
  <si>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</si>
  <si>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5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</si>
  <si>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5"/>
  </si>
  <si>
    <t>082-437-0369</t>
    <phoneticPr fontId="5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</si>
  <si>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</si>
  <si>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</si>
  <si>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>1546045</t>
    <phoneticPr fontId="5"/>
  </si>
  <si>
    <t>2541771</t>
    <phoneticPr fontId="5"/>
  </si>
  <si>
    <t>3241314</t>
    <phoneticPr fontId="5"/>
  </si>
  <si>
    <t>3212121</t>
    <phoneticPr fontId="2"/>
  </si>
  <si>
    <t>株式会社サン・メディカル薬局(東桜町店)</t>
    <phoneticPr fontId="5"/>
  </si>
  <si>
    <t>小児科・小児神経科・児童精神科・精神科</t>
  </si>
  <si>
    <t>廿日市市廿日市2-5-9</t>
    <phoneticPr fontId="5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</si>
  <si>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</si>
  <si>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</si>
  <si>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</si>
  <si>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</si>
  <si>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5"/>
  </si>
  <si>
    <t>株式会社中島薬局本店</t>
    <rPh sb="8" eb="9">
      <t>ホン</t>
    </rPh>
    <phoneticPr fontId="5"/>
  </si>
  <si>
    <t>呉市本通8-4-20</t>
    <rPh sb="0" eb="2">
      <t>クレシ</t>
    </rPh>
    <rPh sb="2" eb="4">
      <t>ホントオリ</t>
    </rPh>
    <phoneticPr fontId="5"/>
  </si>
  <si>
    <t>0823-24-3900</t>
    <phoneticPr fontId="5"/>
  </si>
  <si>
    <t>呉市本通4-6-6-101</t>
    <phoneticPr fontId="5"/>
  </si>
  <si>
    <t>1590949</t>
    <phoneticPr fontId="5"/>
  </si>
  <si>
    <t>訪問看護ステーション笑夢</t>
    <rPh sb="0" eb="4">
      <t>ホウモンカンゴ</t>
    </rPh>
    <rPh sb="10" eb="11">
      <t>ワラ</t>
    </rPh>
    <rPh sb="11" eb="12">
      <t>ユメ</t>
    </rPh>
    <phoneticPr fontId="5"/>
  </si>
  <si>
    <t>福山市木之庄町5-18-40-2F</t>
    <rPh sb="0" eb="3">
      <t>フクヤマシ</t>
    </rPh>
    <rPh sb="3" eb="7">
      <t>キノショウチョウ</t>
    </rPh>
    <phoneticPr fontId="5"/>
  </si>
  <si>
    <t>084-999-6657</t>
    <phoneticPr fontId="5"/>
  </si>
  <si>
    <t>1546052</t>
    <phoneticPr fontId="5"/>
  </si>
  <si>
    <t>ランド薬局</t>
    <rPh sb="3" eb="5">
      <t>ヤッキョク</t>
    </rPh>
    <phoneticPr fontId="5"/>
  </si>
  <si>
    <t>福山市新涯町6-11-36</t>
    <rPh sb="0" eb="3">
      <t>フクヤマシ</t>
    </rPh>
    <rPh sb="3" eb="6">
      <t>シンガイチョウ</t>
    </rPh>
    <phoneticPr fontId="5"/>
  </si>
  <si>
    <t>084-959-5936</t>
    <phoneticPr fontId="5"/>
  </si>
  <si>
    <t>084-927-4111</t>
    <phoneticPr fontId="5"/>
  </si>
  <si>
    <t>0543563</t>
    <phoneticPr fontId="2"/>
  </si>
  <si>
    <t>中本薬局</t>
    <phoneticPr fontId="5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</si>
  <si>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</si>
  <si>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</si>
  <si>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</si>
  <si>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</si>
  <si>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5"/>
  </si>
  <si>
    <t>0823-27-5575</t>
    <phoneticPr fontId="5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</si>
  <si>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</si>
  <si>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</si>
  <si>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</si>
  <si>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</si>
  <si>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</si>
  <si>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</si>
  <si>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5"/>
  </si>
  <si>
    <t>0590395</t>
    <phoneticPr fontId="5"/>
  </si>
  <si>
    <t>ＣＯＣＯ訪問看護</t>
    <rPh sb="4" eb="6">
      <t>ホウモン</t>
    </rPh>
    <rPh sb="6" eb="8">
      <t>カンゴ</t>
    </rPh>
    <phoneticPr fontId="5"/>
  </si>
  <si>
    <t>4440311</t>
    <phoneticPr fontId="5"/>
  </si>
  <si>
    <t>なな薬局</t>
    <rPh sb="2" eb="4">
      <t>ヤッキョク</t>
    </rPh>
    <phoneticPr fontId="5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</si>
  <si>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</si>
  <si>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084-960-3731</t>
    <phoneticPr fontId="5"/>
  </si>
  <si>
    <t>4940096</t>
    <phoneticPr fontId="5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</si>
  <si>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5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</si>
  <si>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5"/>
  </si>
  <si>
    <t>08477-2-1570</t>
    <phoneticPr fontId="5"/>
  </si>
  <si>
    <t>1546086</t>
    <phoneticPr fontId="5"/>
  </si>
  <si>
    <t>1546094</t>
    <phoneticPr fontId="5"/>
  </si>
  <si>
    <t>2790290</t>
    <phoneticPr fontId="5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</si>
  <si>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2"/>
  </si>
  <si>
    <t>廿日市市宮島口東1-3-12</t>
    <rPh sb="0" eb="4">
      <t>ハツカイチシ</t>
    </rPh>
    <rPh sb="4" eb="7">
      <t>ミヤジマグチ</t>
    </rPh>
    <rPh sb="7" eb="8">
      <t>ヒガシ</t>
    </rPh>
    <phoneticPr fontId="5"/>
  </si>
  <si>
    <t>0829-30-8176</t>
    <phoneticPr fontId="5"/>
  </si>
  <si>
    <t>1590956</t>
    <phoneticPr fontId="5"/>
  </si>
  <si>
    <t>084-983-1630</t>
    <phoneticPr fontId="5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</si>
  <si>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5"/>
  </si>
  <si>
    <t>福山市南蔵王町6-10-19</t>
    <rPh sb="0" eb="3">
      <t>フクヤマシ</t>
    </rPh>
    <rPh sb="3" eb="7">
      <t>ミナミザオウチョウ</t>
    </rPh>
    <phoneticPr fontId="5"/>
  </si>
  <si>
    <t>濵﨑　政宏</t>
  </si>
  <si>
    <t>精神科・内科</t>
  </si>
  <si>
    <t>0829-74-0822</t>
    <phoneticPr fontId="2"/>
  </si>
  <si>
    <t>コスモス薬局</t>
    <rPh sb="4" eb="6">
      <t>ヤッキョク</t>
    </rPh>
    <phoneticPr fontId="5"/>
  </si>
  <si>
    <t>2590401</t>
    <phoneticPr fontId="5"/>
  </si>
  <si>
    <t>訪問看護ステーションぬくもり</t>
    <rPh sb="0" eb="4">
      <t>ホウモンカンゴ</t>
    </rPh>
    <phoneticPr fontId="5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</si>
  <si>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5"/>
  </si>
  <si>
    <t>082-426-5426</t>
    <phoneticPr fontId="5"/>
  </si>
  <si>
    <t>3290100</t>
    <phoneticPr fontId="5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</si>
  <si>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5"/>
  </si>
  <si>
    <t>安芸郡府中町みくまり3-1-11</t>
    <rPh sb="0" eb="3">
      <t>アキグン</t>
    </rPh>
    <rPh sb="3" eb="6">
      <t>フチュウチョウ</t>
    </rPh>
    <phoneticPr fontId="5"/>
  </si>
  <si>
    <t>082-281-2266</t>
    <phoneticPr fontId="5"/>
  </si>
  <si>
    <t>カナデビア健康保険組合因島総合病院</t>
    <phoneticPr fontId="2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</si>
  <si>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</si>
  <si>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福山市蔵王町5-23-1</t>
    <phoneticPr fontId="2"/>
  </si>
  <si>
    <t>0740458</t>
    <phoneticPr fontId="5"/>
  </si>
  <si>
    <t>0543589</t>
    <phoneticPr fontId="5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</si>
  <si>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5"/>
  </si>
  <si>
    <t>呉市焼山中央1-14-1</t>
    <rPh sb="0" eb="2">
      <t>クレシ</t>
    </rPh>
    <rPh sb="2" eb="4">
      <t>ヤケヤマ</t>
    </rPh>
    <rPh sb="4" eb="6">
      <t>チュウオウ</t>
    </rPh>
    <phoneticPr fontId="5"/>
  </si>
  <si>
    <t>0823-27-5035</t>
    <phoneticPr fontId="5"/>
  </si>
  <si>
    <t>2790282</t>
    <phoneticPr fontId="5"/>
  </si>
  <si>
    <t>すみよい訪問看護ステーション</t>
    <rPh sb="4" eb="8">
      <t>ホウモンカンゴ</t>
    </rPh>
    <phoneticPr fontId="5"/>
  </si>
  <si>
    <t>廿日市市四季が丘1-5-1</t>
    <rPh sb="0" eb="4">
      <t>ハツカイチシ</t>
    </rPh>
    <rPh sb="4" eb="6">
      <t>シキ</t>
    </rPh>
    <rPh sb="7" eb="8">
      <t>オカ</t>
    </rPh>
    <phoneticPr fontId="5"/>
  </si>
  <si>
    <t>0829-30-8541</t>
    <phoneticPr fontId="5"/>
  </si>
  <si>
    <t>1590964</t>
    <phoneticPr fontId="5"/>
  </si>
  <si>
    <t>ツクイ福山訪問看護ステーション</t>
    <rPh sb="3" eb="5">
      <t>フクヤマ</t>
    </rPh>
    <rPh sb="5" eb="9">
      <t>ホウモンカンゴ</t>
    </rPh>
    <phoneticPr fontId="5"/>
  </si>
  <si>
    <t>084-973-9333</t>
    <phoneticPr fontId="5"/>
  </si>
  <si>
    <t>福山市民病院</t>
    <phoneticPr fontId="2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</si>
  <si>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2"/>
  </si>
  <si>
    <t>常石医院</t>
    <rPh sb="0" eb="1">
      <t>ツネ</t>
    </rPh>
    <rPh sb="1" eb="2">
      <t>イシ</t>
    </rPh>
    <rPh sb="2" eb="4">
      <t>イイン</t>
    </rPh>
    <phoneticPr fontId="2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</si>
  <si>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</si>
  <si>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髙橋　一則</t>
    <rPh sb="0" eb="2">
      <t>タカハシ</t>
    </rPh>
    <rPh sb="3" eb="5">
      <t>カズノリ</t>
    </rPh>
    <phoneticPr fontId="2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</si>
  <si>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2"/>
  </si>
  <si>
    <t>瀬川　芳久・瀬川　昌弘</t>
  </si>
  <si>
    <t>心療内科・精神科・小児科</t>
  </si>
  <si>
    <t>呉市下蒲刈町下島2120-4</t>
    <rPh sb="6" eb="8">
      <t>シモジマ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</si>
  <si>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</si>
  <si>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福山市南蔵王町6-23-1</t>
    <rPh sb="6" eb="7">
      <t>チョウ</t>
    </rPh>
    <phoneticPr fontId="2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</si>
  <si>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</si>
  <si>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2"/>
  </si>
  <si>
    <t>1142035</t>
    <phoneticPr fontId="5"/>
  </si>
  <si>
    <t>栗山　充夫</t>
    <phoneticPr fontId="2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</si>
  <si>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5"/>
  </si>
  <si>
    <t>天野　尋暢</t>
    <rPh sb="0" eb="2">
      <t>アマノ</t>
    </rPh>
    <rPh sb="3" eb="4">
      <t>ヒロ</t>
    </rPh>
    <rPh sb="4" eb="5">
      <t>ノボル</t>
    </rPh>
    <phoneticPr fontId="2"/>
  </si>
  <si>
    <t>内科・精神科</t>
    <rPh sb="0" eb="2">
      <t>ナイカ</t>
    </rPh>
    <rPh sb="3" eb="6">
      <t>セイシンカ</t>
    </rPh>
    <phoneticPr fontId="2"/>
  </si>
  <si>
    <t>外科・内科</t>
  </si>
  <si>
    <t>3540350</t>
    <phoneticPr fontId="2"/>
  </si>
  <si>
    <t>1546402</t>
    <phoneticPr fontId="5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</si>
  <si>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5"/>
  </si>
  <si>
    <t>084-961-3120</t>
    <phoneticPr fontId="5"/>
  </si>
  <si>
    <t>3140581</t>
    <phoneticPr fontId="5"/>
  </si>
  <si>
    <t>きぼう薬局</t>
    <rPh sb="3" eb="5">
      <t>ヤッキョク</t>
    </rPh>
    <phoneticPr fontId="5"/>
  </si>
  <si>
    <t>安芸郡坂町坂西1-8-10</t>
    <rPh sb="0" eb="3">
      <t>アキグン</t>
    </rPh>
    <rPh sb="3" eb="5">
      <t>サカチョウ</t>
    </rPh>
    <rPh sb="5" eb="7">
      <t>サカニシ</t>
    </rPh>
    <phoneticPr fontId="5"/>
  </si>
  <si>
    <t>082-847-5195</t>
    <phoneticPr fontId="5"/>
  </si>
  <si>
    <t>2541797</t>
    <phoneticPr fontId="5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</si>
  <si>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5"/>
  </si>
  <si>
    <t>呉市中通2-1-24ガレンビル2階</t>
    <rPh sb="16" eb="17">
      <t>カイ</t>
    </rPh>
    <phoneticPr fontId="2"/>
  </si>
  <si>
    <t>東広島市西条町西条東山崎1281-3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rPh sb="10" eb="12">
      <t>ヤマサキ</t>
    </rPh>
    <phoneticPr fontId="2"/>
  </si>
  <si>
    <t>増田　幹雄</t>
    <rPh sb="3" eb="5">
      <t>ミキオ</t>
    </rPh>
    <phoneticPr fontId="2"/>
  </si>
  <si>
    <t>精神科・神経内科・心療内科・内科</t>
    <phoneticPr fontId="2"/>
  </si>
  <si>
    <t>1590972</t>
    <phoneticPr fontId="5"/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</si>
  <si>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</si>
  <si>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</si>
  <si>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0543555</t>
    <phoneticPr fontId="2"/>
  </si>
  <si>
    <t>土本　正治</t>
  </si>
  <si>
    <t>野町　彰彦</t>
  </si>
  <si>
    <t>大盛　航</t>
  </si>
  <si>
    <t>脳神経内科・リハビリテーション科・小児科・精神科</t>
  </si>
  <si>
    <t>福山市川口町2-22-6</t>
    <phoneticPr fontId="2"/>
  </si>
  <si>
    <t>オール薬局廿日市店</t>
    <rPh sb="3" eb="5">
      <t>ヤッキョク</t>
    </rPh>
    <rPh sb="5" eb="8">
      <t>ハツカイチ</t>
    </rPh>
    <rPh sb="8" eb="9">
      <t>テン</t>
    </rPh>
    <phoneticPr fontId="5"/>
  </si>
  <si>
    <t>0829-30-6998</t>
    <phoneticPr fontId="5"/>
  </si>
  <si>
    <t>0590403</t>
    <phoneticPr fontId="5"/>
  </si>
  <si>
    <t>呉市押込1-11-2</t>
    <rPh sb="0" eb="2">
      <t>クレシ</t>
    </rPh>
    <rPh sb="2" eb="3">
      <t>オシ</t>
    </rPh>
    <rPh sb="3" eb="4">
      <t>コミ</t>
    </rPh>
    <phoneticPr fontId="5"/>
  </si>
  <si>
    <t>0823-36-4664</t>
    <phoneticPr fontId="5"/>
  </si>
  <si>
    <t>てらおか訪問看護ステーション</t>
    <phoneticPr fontId="2"/>
  </si>
  <si>
    <t>1591004</t>
    <phoneticPr fontId="5"/>
  </si>
  <si>
    <t>084-963-8100</t>
    <phoneticPr fontId="5"/>
  </si>
  <si>
    <t>084-959-5630</t>
    <rPh sb="0" eb="4">
      <t>カブシキガイシャ</t>
    </rPh>
    <phoneticPr fontId="5"/>
  </si>
  <si>
    <t>しげまさ訪問看護ステーション</t>
    <rPh sb="4" eb="8">
      <t>ホウモンカンゴ</t>
    </rPh>
    <phoneticPr fontId="5"/>
  </si>
  <si>
    <t>訪問看護ステーション呉～里楽～</t>
    <rPh sb="0" eb="2">
      <t>ホウモン</t>
    </rPh>
    <rPh sb="2" eb="4">
      <t>カンゴ</t>
    </rPh>
    <rPh sb="10" eb="11">
      <t>クレ</t>
    </rPh>
    <rPh sb="12" eb="13">
      <t>サト</t>
    </rPh>
    <rPh sb="13" eb="14">
      <t>ラク</t>
    </rPh>
    <phoneticPr fontId="5"/>
  </si>
  <si>
    <t>廿日市市平良山手11-47-1Ｆ</t>
    <rPh sb="0" eb="4">
      <t>ハツカイチシ</t>
    </rPh>
    <rPh sb="4" eb="6">
      <t>タイラ</t>
    </rPh>
    <rPh sb="6" eb="8">
      <t>ヤマテ</t>
    </rPh>
    <phoneticPr fontId="5"/>
  </si>
  <si>
    <t>福山市神辺町大字川北318-1パンプキンシティＣ</t>
    <rPh sb="0" eb="3">
      <t>フクヤマシ</t>
    </rPh>
    <rPh sb="3" eb="6">
      <t>カンナベチョウ</t>
    </rPh>
    <rPh sb="6" eb="8">
      <t>オオアザ</t>
    </rPh>
    <rPh sb="8" eb="10">
      <t>カワキタ</t>
    </rPh>
    <phoneticPr fontId="2"/>
  </si>
  <si>
    <t>1516861</t>
    <phoneticPr fontId="2"/>
  </si>
  <si>
    <t>0941460</t>
    <phoneticPr fontId="5"/>
  </si>
  <si>
    <t>安芸郡海田町窪町1-23JR海田市駅NKビル1F</t>
    <rPh sb="14" eb="17">
      <t>カイタイチ</t>
    </rPh>
    <rPh sb="17" eb="18">
      <t>エキ</t>
    </rPh>
    <phoneticPr fontId="1"/>
  </si>
  <si>
    <t>訪問看護リベル福山</t>
    <rPh sb="0" eb="4">
      <t>ホウモンカンゴ</t>
    </rPh>
    <rPh sb="7" eb="9">
      <t>フクヤマ</t>
    </rPh>
    <phoneticPr fontId="5"/>
  </si>
  <si>
    <t>福山市南蔵王町3-3-31</t>
    <rPh sb="0" eb="3">
      <t>フクヤマシ</t>
    </rPh>
    <rPh sb="3" eb="7">
      <t>ミナミザオウチョウ</t>
    </rPh>
    <phoneticPr fontId="5"/>
  </si>
  <si>
    <t>084-961-4730</t>
    <phoneticPr fontId="5"/>
  </si>
  <si>
    <t>アイン薬局三次店</t>
  </si>
  <si>
    <t>1512365</t>
    <phoneticPr fontId="2"/>
  </si>
  <si>
    <t>医療法人社団まこと会神辺内科</t>
    <rPh sb="0" eb="6">
      <t>イリョウホウジンシャダン</t>
    </rPh>
    <rPh sb="9" eb="10">
      <t>カイ</t>
    </rPh>
    <rPh sb="10" eb="12">
      <t>カンナベ</t>
    </rPh>
    <rPh sb="12" eb="14">
      <t>ナイカ</t>
    </rPh>
    <phoneticPr fontId="2"/>
  </si>
  <si>
    <t>福山市野上町2-10-29</t>
    <rPh sb="0" eb="3">
      <t>フクヤマシ</t>
    </rPh>
    <rPh sb="3" eb="5">
      <t>ノカミ</t>
    </rPh>
    <rPh sb="5" eb="6">
      <t>チョウ</t>
    </rPh>
    <phoneticPr fontId="2"/>
  </si>
  <si>
    <t>内科</t>
    <rPh sb="0" eb="2">
      <t>ナイカ</t>
    </rPh>
    <phoneticPr fontId="2"/>
  </si>
  <si>
    <t>084-925-2567</t>
    <phoneticPr fontId="2"/>
  </si>
  <si>
    <t>西岡　智司</t>
    <rPh sb="0" eb="2">
      <t>ニシオカ</t>
    </rPh>
    <rPh sb="3" eb="5">
      <t>トモシ</t>
    </rPh>
    <phoneticPr fontId="2"/>
  </si>
  <si>
    <t>はつかいちこども心身発達クリニック</t>
    <rPh sb="8" eb="10">
      <t>シンシン</t>
    </rPh>
    <rPh sb="10" eb="12">
      <t>ハッタツ</t>
    </rPh>
    <phoneticPr fontId="2"/>
  </si>
  <si>
    <t>廿日市市平良山手11-47</t>
    <rPh sb="0" eb="4">
      <t>ハツカイチシ</t>
    </rPh>
    <rPh sb="4" eb="6">
      <t>タイラ</t>
    </rPh>
    <rPh sb="6" eb="8">
      <t>ヤマテ</t>
    </rPh>
    <phoneticPr fontId="2"/>
  </si>
  <si>
    <t>0829-20-5807</t>
    <phoneticPr fontId="2"/>
  </si>
  <si>
    <t>1591038</t>
    <phoneticPr fontId="5"/>
  </si>
  <si>
    <t>1590881</t>
    <phoneticPr fontId="5"/>
  </si>
  <si>
    <t>訪問看護ステーションPERICAFE</t>
    <rPh sb="0" eb="4">
      <t>ホウモンカンゴ</t>
    </rPh>
    <phoneticPr fontId="5"/>
  </si>
  <si>
    <t>福山市駅家町大字助元148-4</t>
    <rPh sb="0" eb="3">
      <t>フクヤマシ</t>
    </rPh>
    <rPh sb="3" eb="5">
      <t>エキヤ</t>
    </rPh>
    <rPh sb="5" eb="6">
      <t>マチ</t>
    </rPh>
    <rPh sb="6" eb="8">
      <t>オオアザ</t>
    </rPh>
    <rPh sb="8" eb="9">
      <t>スケ</t>
    </rPh>
    <rPh sb="9" eb="10">
      <t>モト</t>
    </rPh>
    <phoneticPr fontId="5"/>
  </si>
  <si>
    <t>084-982-9676</t>
    <phoneticPr fontId="5"/>
  </si>
  <si>
    <t>1591020</t>
    <phoneticPr fontId="5"/>
  </si>
  <si>
    <t>訪問看護ステーションしんがい</t>
    <rPh sb="0" eb="2">
      <t>ホウモン</t>
    </rPh>
    <rPh sb="2" eb="4">
      <t>カンゴ</t>
    </rPh>
    <phoneticPr fontId="2"/>
  </si>
  <si>
    <t>福山市新涯町5-28-33</t>
    <rPh sb="0" eb="3">
      <t>フクヤマシ</t>
    </rPh>
    <rPh sb="3" eb="6">
      <t>シンガイチョウ</t>
    </rPh>
    <phoneticPr fontId="5"/>
  </si>
  <si>
    <t>084-944-8161</t>
    <phoneticPr fontId="5"/>
  </si>
  <si>
    <t>小山田　孝裕</t>
  </si>
  <si>
    <t>庄原市上原町6810-1</t>
    <phoneticPr fontId="5"/>
  </si>
  <si>
    <t>2711537</t>
    <phoneticPr fontId="2"/>
  </si>
  <si>
    <t>3212147</t>
    <phoneticPr fontId="2"/>
  </si>
  <si>
    <t>1940743</t>
    <phoneticPr fontId="5"/>
  </si>
  <si>
    <t>1940750</t>
    <phoneticPr fontId="5"/>
  </si>
  <si>
    <t>田村　淳</t>
  </si>
  <si>
    <t>備考</t>
    <rPh sb="0" eb="2">
      <t>ビコウ</t>
    </rPh>
    <phoneticPr fontId="2"/>
  </si>
  <si>
    <t>（病院・診療所）</t>
    <rPh sb="1" eb="3">
      <t>ビョウイン</t>
    </rPh>
    <rPh sb="4" eb="7">
      <t>シンリョウショ</t>
    </rPh>
    <phoneticPr fontId="5"/>
  </si>
  <si>
    <t>令和７年６月１日現在　指定自立支援医療機関（精神通院医療）リスト</t>
    <rPh sb="0" eb="2">
      <t>レイワ</t>
    </rPh>
    <rPh sb="5" eb="6">
      <t>ツキ</t>
    </rPh>
    <phoneticPr fontId="2"/>
  </si>
  <si>
    <t>（薬局）</t>
    <rPh sb="1" eb="3">
      <t>ヤッキョク</t>
    </rPh>
    <phoneticPr fontId="5"/>
  </si>
  <si>
    <t>令和７年６月１日現在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</si>
  <si>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（訪問）</t>
    <rPh sb="1" eb="3">
      <t>ホウモン</t>
    </rPh>
    <phoneticPr fontId="5"/>
  </si>
  <si>
    <t>指定年月日</t>
    <rPh sb="0" eb="2">
      <t>シテイ</t>
    </rPh>
    <rPh sb="2" eb="5">
      <t>ネンガッピ</t>
    </rPh>
    <phoneticPr fontId="2"/>
  </si>
  <si>
    <t>小児心療内科・児童精神科・リハビリテーション科</t>
    <rPh sb="0" eb="2">
      <t>ショウニ</t>
    </rPh>
    <rPh sb="2" eb="4">
      <t>シンリョウ</t>
    </rPh>
    <rPh sb="4" eb="6">
      <t>ナイカ</t>
    </rPh>
    <rPh sb="7" eb="12">
      <t>ジドウセイシンカ</t>
    </rPh>
    <rPh sb="22" eb="23">
      <t>カ</t>
    </rPh>
    <phoneticPr fontId="5"/>
  </si>
  <si>
    <t>更新</t>
    <rPh sb="0" eb="2">
      <t>コウシン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</si>
</sst>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82">
    <xf numFmtId="0" fontId="0" fillId="0" borderId="0" xfId="0">
      <alignment vertical="center"/>
    </xf>
    <xf numFmtId="176" fontId="6" fillId="3" borderId="1" xfId="1" applyNumberFormat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57" fontId="8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177" fontId="11" fillId="0" borderId="1" xfId="2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58" fontId="11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58" fontId="10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left" vertical="center" shrinkToFit="1"/>
    </xf>
    <xf numFmtId="49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left" vertical="center" wrapText="1" shrinkToFit="1"/>
    </xf>
    <xf numFmtId="58" fontId="12" fillId="0" borderId="1" xfId="1" applyNumberFormat="1" applyFont="1" applyBorder="1" applyAlignment="1">
      <alignment horizontal="center" vertical="center" shrinkToFit="1"/>
    </xf>
    <xf numFmtId="49" fontId="6" fillId="3" borderId="1" xfId="1" applyNumberFormat="1" applyFont="1" applyFill="1" applyBorder="1" applyAlignment="1">
      <alignment horizontal="center" vertical="center" wrapText="1" shrinkToFit="1"/>
    </xf>
    <xf numFmtId="58" fontId="6" fillId="3" borderId="1" xfId="1" applyNumberFormat="1" applyFont="1" applyFill="1" applyBorder="1" applyAlignment="1">
      <alignment horizontal="center" vertical="center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176" fontId="6" fillId="3" borderId="1" xfId="1" applyNumberFormat="1" applyFont="1" applyFill="1" applyBorder="1" applyAlignment="1">
      <alignment horizontal="left" vertical="center" wrapText="1" shrinkToFit="1"/>
    </xf>
    <xf numFmtId="177" fontId="6" fillId="3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177" fontId="12" fillId="0" borderId="1" xfId="2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177" fontId="14" fillId="0" borderId="1" xfId="2" applyNumberFormat="1" applyFont="1" applyBorder="1" applyAlignment="1">
      <alignment horizontal="center" vertical="center" wrapText="1" shrinkToFit="1"/>
    </xf>
    <xf numFmtId="58" fontId="10" fillId="0" borderId="1" xfId="1" applyNumberFormat="1" applyFont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center" vertical="center"/>
    </xf>
    <xf numFmtId="176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horizontal="center" vertical="center" shrinkToFit="1"/>
    </xf>
    <xf numFmtId="49" fontId="10" fillId="0" borderId="1" xfId="1" quotePrefix="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58" fontId="17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</cellXfs>
  <cellStyles count="3">
    <cellStyle name="標準" xfId="0" builtinId="0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99FF99"/>
      <color rgb="FFFFCCFF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5"/>
  <sheetViews>
    <sheetView tabSelected="1" zoomScale="90" zoomScaleNormal="90" workbookViewId="0">
      <pane xSplit="2" ySplit="3" topLeftCell="C4" activePane="bottomRight" state="frozen"/>
      <selection pane="topRight" activeCell="H1" sqref="H1"/>
      <selection pane="bottomLeft" activeCell="A3" sqref="A3"/>
      <selection pane="bottomRight"/>
    </sheetView>
  </sheetViews>
  <sheetFormatPr defaultColWidth="9" defaultRowHeight="13.5" x14ac:dyDescent="0.15"/>
  <cols>
    <col min="1" max="1" width="12.625" style="3" customWidth="1"/>
    <col min="2" max="2" width="32" style="11" customWidth="1"/>
    <col min="3" max="3" width="35.75" style="3" customWidth="1"/>
    <col min="4" max="4" width="26" style="3" customWidth="1"/>
    <col min="5" max="5" width="26" style="9" customWidth="1"/>
    <col min="6" max="6" width="13.75" style="10" customWidth="1"/>
    <col min="7" max="7" width="13.625" style="3" customWidth="1"/>
    <col min="8" max="8" width="17.25" style="3" customWidth="1"/>
    <col min="9" max="9" width="9.75" style="14" bestFit="1" customWidth="1"/>
    <col min="10" max="16384" width="9" style="3"/>
  </cols>
  <sheetData>
    <row r="1" spans="1:9" ht="24" customHeight="1" x14ac:dyDescent="0.15">
      <c r="A1" s="79" t="s">
        <v>5110</v>
      </c>
      <c r="B1" s="3"/>
      <c r="D1" s="10"/>
      <c r="E1" s="3"/>
      <c r="F1" s="9"/>
      <c r="H1" s="81" t="s">
        <v>5109</v>
      </c>
      <c r="I1" s="81"/>
    </row>
    <row r="2" spans="1:9" ht="24.75" customHeight="1" x14ac:dyDescent="0.15">
      <c r="A2" s="53" t="s">
        <v>2996</v>
      </c>
      <c r="B2" s="54" t="s">
        <v>1342</v>
      </c>
      <c r="C2" s="51" t="s">
        <v>1641</v>
      </c>
      <c r="D2" s="55" t="s">
        <v>1642</v>
      </c>
      <c r="E2" s="2" t="s">
        <v>2221</v>
      </c>
      <c r="F2" s="53" t="s">
        <v>675</v>
      </c>
      <c r="G2" s="52" t="s">
        <v>5114</v>
      </c>
      <c r="H2" s="52" t="s">
        <v>1428</v>
      </c>
      <c r="I2" s="53" t="s">
        <v>5108</v>
      </c>
    </row>
    <row r="3" spans="1:9" ht="15" customHeight="1" x14ac:dyDescent="0.15">
      <c r="A3" s="4" t="s">
        <v>2196</v>
      </c>
      <c r="B3" s="4"/>
      <c r="C3" s="4"/>
      <c r="D3" s="4"/>
      <c r="E3" s="4"/>
      <c r="F3" s="4"/>
      <c r="G3" s="4"/>
      <c r="H3" s="4"/>
      <c r="I3" s="4"/>
    </row>
    <row r="4" spans="1:9" ht="15" customHeight="1" x14ac:dyDescent="0.15">
      <c r="A4" s="33" t="s">
        <v>1316</v>
      </c>
      <c r="B4" s="34" t="s">
        <v>1274</v>
      </c>
      <c r="C4" s="37" t="s">
        <v>3873</v>
      </c>
      <c r="D4" s="16" t="s">
        <v>2971</v>
      </c>
      <c r="E4" s="18" t="s">
        <v>5035</v>
      </c>
      <c r="F4" s="35" t="s">
        <v>3874</v>
      </c>
      <c r="G4" s="36">
        <v>45717</v>
      </c>
      <c r="H4" s="36">
        <f t="shared" ref="H4:H28" si="0">DATE(YEAR(G4)+6,MONTH(G4),DAY(G4))-1</f>
        <v>47907</v>
      </c>
      <c r="I4" s="18"/>
    </row>
    <row r="5" spans="1:9" ht="15" customHeight="1" x14ac:dyDescent="0.15">
      <c r="A5" s="56" t="s">
        <v>344</v>
      </c>
      <c r="B5" s="34" t="s">
        <v>1086</v>
      </c>
      <c r="C5" s="17" t="s">
        <v>4841</v>
      </c>
      <c r="D5" s="20" t="s">
        <v>1369</v>
      </c>
      <c r="E5" s="35" t="s">
        <v>2235</v>
      </c>
      <c r="F5" s="35" t="s">
        <v>3875</v>
      </c>
      <c r="G5" s="36">
        <v>45474</v>
      </c>
      <c r="H5" s="36">
        <f t="shared" si="0"/>
        <v>47664</v>
      </c>
      <c r="I5" s="18"/>
    </row>
    <row r="6" spans="1:9" ht="15" customHeight="1" x14ac:dyDescent="0.15">
      <c r="A6" s="27" t="s">
        <v>1643</v>
      </c>
      <c r="B6" s="28" t="s">
        <v>412</v>
      </c>
      <c r="C6" s="28" t="s">
        <v>3876</v>
      </c>
      <c r="D6" s="29" t="s">
        <v>2690</v>
      </c>
      <c r="E6" s="30" t="s">
        <v>2236</v>
      </c>
      <c r="F6" s="30" t="s">
        <v>3877</v>
      </c>
      <c r="G6" s="31">
        <v>43678</v>
      </c>
      <c r="H6" s="31">
        <f t="shared" si="0"/>
        <v>45869</v>
      </c>
      <c r="I6" s="18"/>
    </row>
    <row r="7" spans="1:9" ht="15" customHeight="1" x14ac:dyDescent="0.15">
      <c r="A7" s="33" t="s">
        <v>594</v>
      </c>
      <c r="B7" s="38" t="s">
        <v>1512</v>
      </c>
      <c r="C7" s="12" t="s">
        <v>3878</v>
      </c>
      <c r="D7" s="19" t="s">
        <v>231</v>
      </c>
      <c r="E7" s="19" t="s">
        <v>2237</v>
      </c>
      <c r="F7" s="19" t="s">
        <v>3879</v>
      </c>
      <c r="G7" s="36">
        <v>45474</v>
      </c>
      <c r="H7" s="36">
        <f t="shared" si="0"/>
        <v>47664</v>
      </c>
      <c r="I7" s="18"/>
    </row>
    <row r="8" spans="1:9" ht="15" customHeight="1" x14ac:dyDescent="0.15">
      <c r="A8" s="33" t="s">
        <v>793</v>
      </c>
      <c r="B8" s="38" t="s">
        <v>4197</v>
      </c>
      <c r="C8" s="38" t="s">
        <v>3880</v>
      </c>
      <c r="D8" s="19" t="s">
        <v>854</v>
      </c>
      <c r="E8" s="19" t="s">
        <v>2238</v>
      </c>
      <c r="F8" s="19" t="s">
        <v>3881</v>
      </c>
      <c r="G8" s="36">
        <v>45748</v>
      </c>
      <c r="H8" s="36">
        <f t="shared" si="0"/>
        <v>47938</v>
      </c>
      <c r="I8" s="35"/>
    </row>
    <row r="9" spans="1:9" ht="15" customHeight="1" x14ac:dyDescent="0.15">
      <c r="A9" s="33" t="s">
        <v>1231</v>
      </c>
      <c r="B9" s="38" t="s">
        <v>812</v>
      </c>
      <c r="C9" s="38" t="s">
        <v>1366</v>
      </c>
      <c r="D9" s="29" t="s">
        <v>231</v>
      </c>
      <c r="E9" s="19" t="s">
        <v>2239</v>
      </c>
      <c r="F9" s="19" t="s">
        <v>3882</v>
      </c>
      <c r="G9" s="36">
        <v>45717</v>
      </c>
      <c r="H9" s="36">
        <f t="shared" si="0"/>
        <v>47907</v>
      </c>
      <c r="I9" s="18"/>
    </row>
    <row r="10" spans="1:9" s="7" customFormat="1" ht="15" customHeight="1" x14ac:dyDescent="0.15">
      <c r="A10" s="33" t="s">
        <v>1059</v>
      </c>
      <c r="B10" s="38" t="s">
        <v>4198</v>
      </c>
      <c r="C10" s="12" t="s">
        <v>3883</v>
      </c>
      <c r="D10" s="19" t="s">
        <v>1369</v>
      </c>
      <c r="E10" s="19" t="s">
        <v>4805</v>
      </c>
      <c r="F10" s="19" t="s">
        <v>3884</v>
      </c>
      <c r="G10" s="36">
        <v>45505</v>
      </c>
      <c r="H10" s="36">
        <f t="shared" si="0"/>
        <v>47695</v>
      </c>
      <c r="I10" s="18"/>
    </row>
    <row r="11" spans="1:9" s="7" customFormat="1" ht="15" customHeight="1" x14ac:dyDescent="0.15">
      <c r="A11" s="33" t="s">
        <v>4967</v>
      </c>
      <c r="B11" s="38" t="s">
        <v>4968</v>
      </c>
      <c r="C11" s="12" t="s">
        <v>4969</v>
      </c>
      <c r="D11" s="19" t="s">
        <v>4970</v>
      </c>
      <c r="E11" s="19" t="s">
        <v>4971</v>
      </c>
      <c r="F11" s="19" t="s">
        <v>4972</v>
      </c>
      <c r="G11" s="36">
        <v>45658</v>
      </c>
      <c r="H11" s="36">
        <f t="shared" si="0"/>
        <v>47848</v>
      </c>
      <c r="I11" s="18"/>
    </row>
    <row r="12" spans="1:9" ht="15" customHeight="1" x14ac:dyDescent="0.15">
      <c r="A12" s="33" t="s">
        <v>1493</v>
      </c>
      <c r="B12" s="34" t="s">
        <v>1471</v>
      </c>
      <c r="C12" s="12" t="s">
        <v>3885</v>
      </c>
      <c r="D12" s="19" t="s">
        <v>4830</v>
      </c>
      <c r="E12" s="19" t="s">
        <v>2240</v>
      </c>
      <c r="F12" s="19" t="s">
        <v>3886</v>
      </c>
      <c r="G12" s="36">
        <v>45474</v>
      </c>
      <c r="H12" s="36">
        <f t="shared" si="0"/>
        <v>47664</v>
      </c>
      <c r="I12" s="18"/>
    </row>
    <row r="13" spans="1:9" ht="15" customHeight="1" x14ac:dyDescent="0.15">
      <c r="A13" s="33" t="s">
        <v>578</v>
      </c>
      <c r="B13" s="34" t="s">
        <v>579</v>
      </c>
      <c r="C13" s="17" t="s">
        <v>2753</v>
      </c>
      <c r="D13" s="39" t="s">
        <v>380</v>
      </c>
      <c r="E13" s="18" t="s">
        <v>2241</v>
      </c>
      <c r="F13" s="35" t="s">
        <v>3887</v>
      </c>
      <c r="G13" s="36">
        <v>45809</v>
      </c>
      <c r="H13" s="36">
        <f t="shared" si="0"/>
        <v>47999</v>
      </c>
      <c r="I13" s="18" t="s">
        <v>2195</v>
      </c>
    </row>
    <row r="14" spans="1:9" ht="15" customHeight="1" x14ac:dyDescent="0.15">
      <c r="A14" s="56" t="s">
        <v>1365</v>
      </c>
      <c r="B14" s="34" t="s">
        <v>1899</v>
      </c>
      <c r="C14" s="17" t="s">
        <v>3888</v>
      </c>
      <c r="D14" s="20" t="s">
        <v>4899</v>
      </c>
      <c r="E14" s="35" t="s">
        <v>2242</v>
      </c>
      <c r="F14" s="35" t="s">
        <v>3889</v>
      </c>
      <c r="G14" s="36">
        <v>45627</v>
      </c>
      <c r="H14" s="36">
        <f t="shared" si="0"/>
        <v>47817</v>
      </c>
      <c r="I14" s="35"/>
    </row>
    <row r="15" spans="1:9" ht="15" customHeight="1" x14ac:dyDescent="0.15">
      <c r="A15" s="33" t="s">
        <v>1790</v>
      </c>
      <c r="B15" s="34" t="s">
        <v>4199</v>
      </c>
      <c r="C15" s="17" t="s">
        <v>3890</v>
      </c>
      <c r="D15" s="42" t="s">
        <v>231</v>
      </c>
      <c r="E15" s="18" t="s">
        <v>4187</v>
      </c>
      <c r="F15" s="35" t="s">
        <v>3891</v>
      </c>
      <c r="G15" s="36">
        <v>44317</v>
      </c>
      <c r="H15" s="36">
        <f t="shared" si="0"/>
        <v>46507</v>
      </c>
      <c r="I15" s="18"/>
    </row>
    <row r="16" spans="1:9" ht="15" customHeight="1" x14ac:dyDescent="0.15">
      <c r="A16" s="33" t="s">
        <v>789</v>
      </c>
      <c r="B16" s="34" t="s">
        <v>790</v>
      </c>
      <c r="C16" s="17" t="s">
        <v>791</v>
      </c>
      <c r="D16" s="16" t="s">
        <v>792</v>
      </c>
      <c r="E16" s="18" t="s">
        <v>2243</v>
      </c>
      <c r="F16" s="35" t="s">
        <v>306</v>
      </c>
      <c r="G16" s="36">
        <v>44440</v>
      </c>
      <c r="H16" s="36">
        <f t="shared" si="0"/>
        <v>46630</v>
      </c>
      <c r="I16" s="18"/>
    </row>
    <row r="17" spans="1:9" ht="15" customHeight="1" x14ac:dyDescent="0.15">
      <c r="A17" s="33" t="s">
        <v>1315</v>
      </c>
      <c r="B17" s="38" t="s">
        <v>1574</v>
      </c>
      <c r="C17" s="38" t="s">
        <v>5029</v>
      </c>
      <c r="D17" s="19" t="s">
        <v>1863</v>
      </c>
      <c r="E17" s="19" t="s">
        <v>4230</v>
      </c>
      <c r="F17" s="19" t="s">
        <v>3892</v>
      </c>
      <c r="G17" s="36">
        <v>45717</v>
      </c>
      <c r="H17" s="36">
        <f t="shared" si="0"/>
        <v>47907</v>
      </c>
      <c r="I17" s="18"/>
    </row>
    <row r="18" spans="1:9" ht="15" customHeight="1" x14ac:dyDescent="0.15">
      <c r="A18" s="33" t="s">
        <v>896</v>
      </c>
      <c r="B18" s="38" t="s">
        <v>260</v>
      </c>
      <c r="C18" s="38" t="s">
        <v>3893</v>
      </c>
      <c r="D18" s="19" t="s">
        <v>128</v>
      </c>
      <c r="E18" s="19" t="s">
        <v>2244</v>
      </c>
      <c r="F18" s="19" t="s">
        <v>3894</v>
      </c>
      <c r="G18" s="36">
        <v>45717</v>
      </c>
      <c r="H18" s="36">
        <f t="shared" si="0"/>
        <v>47907</v>
      </c>
      <c r="I18" s="18"/>
    </row>
    <row r="19" spans="1:9" ht="15" customHeight="1" x14ac:dyDescent="0.15">
      <c r="A19" s="33" t="s">
        <v>1525</v>
      </c>
      <c r="B19" s="38" t="s">
        <v>2924</v>
      </c>
      <c r="C19" s="12" t="s">
        <v>4196</v>
      </c>
      <c r="D19" s="19" t="s">
        <v>4896</v>
      </c>
      <c r="E19" s="19" t="s">
        <v>2471</v>
      </c>
      <c r="F19" s="19" t="s">
        <v>3895</v>
      </c>
      <c r="G19" s="36">
        <v>45536</v>
      </c>
      <c r="H19" s="36">
        <f t="shared" si="0"/>
        <v>47726</v>
      </c>
      <c r="I19" s="18"/>
    </row>
    <row r="20" spans="1:9" ht="15" customHeight="1" x14ac:dyDescent="0.15">
      <c r="A20" s="56" t="s">
        <v>1243</v>
      </c>
      <c r="B20" s="38" t="s">
        <v>1244</v>
      </c>
      <c r="C20" s="37" t="s">
        <v>5050</v>
      </c>
      <c r="D20" s="19" t="s">
        <v>800</v>
      </c>
      <c r="E20" s="35" t="s">
        <v>2245</v>
      </c>
      <c r="F20" s="35" t="s">
        <v>3896</v>
      </c>
      <c r="G20" s="36">
        <v>45748</v>
      </c>
      <c r="H20" s="36">
        <f t="shared" si="0"/>
        <v>47938</v>
      </c>
      <c r="I20" s="35"/>
    </row>
    <row r="21" spans="1:9" ht="15" customHeight="1" x14ac:dyDescent="0.15">
      <c r="A21" s="33" t="s">
        <v>1291</v>
      </c>
      <c r="B21" s="38" t="s">
        <v>695</v>
      </c>
      <c r="C21" s="12" t="s">
        <v>3897</v>
      </c>
      <c r="D21" s="20" t="s">
        <v>854</v>
      </c>
      <c r="E21" s="19" t="s">
        <v>2238</v>
      </c>
      <c r="F21" s="19" t="s">
        <v>3898</v>
      </c>
      <c r="G21" s="36">
        <v>45658</v>
      </c>
      <c r="H21" s="36">
        <f t="shared" si="0"/>
        <v>47848</v>
      </c>
      <c r="I21" s="18"/>
    </row>
    <row r="22" spans="1:9" ht="15" customHeight="1" x14ac:dyDescent="0.15">
      <c r="A22" s="33" t="s">
        <v>180</v>
      </c>
      <c r="B22" s="38" t="s">
        <v>1389</v>
      </c>
      <c r="C22" s="38" t="s">
        <v>2754</v>
      </c>
      <c r="D22" s="29" t="s">
        <v>1375</v>
      </c>
      <c r="E22" s="19" t="s">
        <v>2246</v>
      </c>
      <c r="F22" s="19" t="s">
        <v>3899</v>
      </c>
      <c r="G22" s="36">
        <v>43922</v>
      </c>
      <c r="H22" s="36">
        <f t="shared" si="0"/>
        <v>46112</v>
      </c>
      <c r="I22" s="18"/>
    </row>
    <row r="23" spans="1:9" ht="15" customHeight="1" x14ac:dyDescent="0.15">
      <c r="A23" s="33" t="s">
        <v>975</v>
      </c>
      <c r="B23" s="34" t="s">
        <v>1401</v>
      </c>
      <c r="C23" s="17" t="s">
        <v>3900</v>
      </c>
      <c r="D23" s="39" t="s">
        <v>1353</v>
      </c>
      <c r="E23" s="18" t="s">
        <v>2247</v>
      </c>
      <c r="F23" s="35" t="s">
        <v>1402</v>
      </c>
      <c r="G23" s="36">
        <v>44470</v>
      </c>
      <c r="H23" s="36">
        <f t="shared" si="0"/>
        <v>46660</v>
      </c>
      <c r="I23" s="18"/>
    </row>
    <row r="24" spans="1:9" ht="15" customHeight="1" x14ac:dyDescent="0.15">
      <c r="A24" s="33" t="s">
        <v>1607</v>
      </c>
      <c r="B24" s="34" t="s">
        <v>1598</v>
      </c>
      <c r="C24" s="17" t="s">
        <v>3901</v>
      </c>
      <c r="D24" s="35" t="s">
        <v>1599</v>
      </c>
      <c r="E24" s="35" t="s">
        <v>4339</v>
      </c>
      <c r="F24" s="35" t="s">
        <v>3902</v>
      </c>
      <c r="G24" s="36">
        <v>45597</v>
      </c>
      <c r="H24" s="36">
        <f t="shared" si="0"/>
        <v>47787</v>
      </c>
      <c r="I24" s="18"/>
    </row>
    <row r="25" spans="1:9" ht="15" customHeight="1" x14ac:dyDescent="0.15">
      <c r="A25" s="27" t="s">
        <v>1712</v>
      </c>
      <c r="B25" s="40" t="s">
        <v>4201</v>
      </c>
      <c r="C25" s="41" t="s">
        <v>4200</v>
      </c>
      <c r="D25" s="46" t="s">
        <v>854</v>
      </c>
      <c r="E25" s="43" t="s">
        <v>2248</v>
      </c>
      <c r="F25" s="44" t="s">
        <v>3903</v>
      </c>
      <c r="G25" s="31">
        <v>43922</v>
      </c>
      <c r="H25" s="31">
        <f t="shared" si="0"/>
        <v>46112</v>
      </c>
      <c r="I25" s="18"/>
    </row>
    <row r="26" spans="1:9" ht="15" customHeight="1" x14ac:dyDescent="0.15">
      <c r="A26" s="33" t="s">
        <v>2019</v>
      </c>
      <c r="B26" s="34" t="s">
        <v>225</v>
      </c>
      <c r="C26" s="17" t="s">
        <v>3904</v>
      </c>
      <c r="D26" s="39" t="s">
        <v>401</v>
      </c>
      <c r="E26" s="18" t="s">
        <v>2249</v>
      </c>
      <c r="F26" s="35" t="s">
        <v>3905</v>
      </c>
      <c r="G26" s="36">
        <v>45231</v>
      </c>
      <c r="H26" s="36">
        <f t="shared" si="0"/>
        <v>47422</v>
      </c>
      <c r="I26" s="18"/>
    </row>
    <row r="27" spans="1:9" ht="15" customHeight="1" x14ac:dyDescent="0.15">
      <c r="A27" s="33" t="s">
        <v>2127</v>
      </c>
      <c r="B27" s="34" t="s">
        <v>2128</v>
      </c>
      <c r="C27" s="17" t="s">
        <v>4202</v>
      </c>
      <c r="D27" s="39" t="s">
        <v>1729</v>
      </c>
      <c r="E27" s="18" t="s">
        <v>2250</v>
      </c>
      <c r="F27" s="35" t="s">
        <v>3906</v>
      </c>
      <c r="G27" s="36">
        <v>45778</v>
      </c>
      <c r="H27" s="36">
        <f t="shared" si="0"/>
        <v>47968</v>
      </c>
      <c r="I27" s="18"/>
    </row>
    <row r="28" spans="1:9" ht="15" customHeight="1" x14ac:dyDescent="0.15">
      <c r="A28" s="33" t="s">
        <v>2572</v>
      </c>
      <c r="B28" s="34" t="s">
        <v>2573</v>
      </c>
      <c r="C28" s="17" t="s">
        <v>2755</v>
      </c>
      <c r="D28" s="39" t="s">
        <v>2574</v>
      </c>
      <c r="E28" s="18" t="s">
        <v>2575</v>
      </c>
      <c r="F28" s="35" t="s">
        <v>3907</v>
      </c>
      <c r="G28" s="36">
        <v>44287</v>
      </c>
      <c r="H28" s="36">
        <f t="shared" si="0"/>
        <v>46477</v>
      </c>
      <c r="I28" s="18"/>
    </row>
    <row r="29" spans="1:9" ht="15" customHeight="1" x14ac:dyDescent="0.15">
      <c r="A29" s="33" t="s">
        <v>2858</v>
      </c>
      <c r="B29" s="34" t="s">
        <v>4203</v>
      </c>
      <c r="C29" s="17" t="s">
        <v>2859</v>
      </c>
      <c r="D29" s="39" t="s">
        <v>401</v>
      </c>
      <c r="E29" s="18" t="s">
        <v>2860</v>
      </c>
      <c r="F29" s="35" t="s">
        <v>3908</v>
      </c>
      <c r="G29" s="36">
        <v>44660</v>
      </c>
      <c r="H29" s="36">
        <v>46843</v>
      </c>
      <c r="I29" s="18"/>
    </row>
    <row r="30" spans="1:9" ht="15" customHeight="1" x14ac:dyDescent="0.15">
      <c r="A30" s="33" t="s">
        <v>313</v>
      </c>
      <c r="B30" s="34" t="s">
        <v>347</v>
      </c>
      <c r="C30" s="12" t="s">
        <v>674</v>
      </c>
      <c r="D30" s="19" t="s">
        <v>231</v>
      </c>
      <c r="E30" s="19" t="s">
        <v>2251</v>
      </c>
      <c r="F30" s="19" t="s">
        <v>3909</v>
      </c>
      <c r="G30" s="36">
        <v>45566</v>
      </c>
      <c r="H30" s="36">
        <f>DATE(YEAR(G30)+6,MONTH(G30),DAY(G30))-1</f>
        <v>47756</v>
      </c>
      <c r="I30" s="18"/>
    </row>
    <row r="31" spans="1:9" ht="15" customHeight="1" x14ac:dyDescent="0.15">
      <c r="A31" s="33" t="s">
        <v>826</v>
      </c>
      <c r="B31" s="38" t="s">
        <v>827</v>
      </c>
      <c r="C31" s="38" t="s">
        <v>622</v>
      </c>
      <c r="D31" s="19" t="s">
        <v>231</v>
      </c>
      <c r="E31" s="19" t="s">
        <v>2252</v>
      </c>
      <c r="F31" s="19" t="s">
        <v>3910</v>
      </c>
      <c r="G31" s="36">
        <v>45717</v>
      </c>
      <c r="H31" s="36">
        <f>DATE(YEAR(G31)+6,MONTH(G31),DAY(G31))-1</f>
        <v>47907</v>
      </c>
      <c r="I31" s="18"/>
    </row>
    <row r="32" spans="1:9" ht="15" customHeight="1" x14ac:dyDescent="0.15">
      <c r="A32" s="25">
        <v>8010033</v>
      </c>
      <c r="B32" s="38" t="s">
        <v>229</v>
      </c>
      <c r="C32" s="12" t="s">
        <v>2756</v>
      </c>
      <c r="D32" s="19" t="s">
        <v>2608</v>
      </c>
      <c r="E32" s="19" t="s">
        <v>5060</v>
      </c>
      <c r="F32" s="19" t="s">
        <v>3911</v>
      </c>
      <c r="G32" s="36">
        <v>45566</v>
      </c>
      <c r="H32" s="36">
        <f>DATE(YEAR(G32)+6,MONTH(G32),DAY(G32))-1</f>
        <v>47756</v>
      </c>
      <c r="I32" s="18"/>
    </row>
    <row r="33" spans="1:9" ht="15" customHeight="1" x14ac:dyDescent="0.15">
      <c r="A33" s="21" t="s">
        <v>2197</v>
      </c>
      <c r="B33" s="4"/>
      <c r="C33" s="4"/>
      <c r="D33" s="4"/>
      <c r="E33" s="4"/>
      <c r="F33" s="4"/>
      <c r="G33" s="4"/>
      <c r="H33" s="4"/>
      <c r="I33" s="4"/>
    </row>
    <row r="34" spans="1:9" ht="15" customHeight="1" x14ac:dyDescent="0.15">
      <c r="A34" s="33" t="s">
        <v>1068</v>
      </c>
      <c r="B34" s="34" t="s">
        <v>1616</v>
      </c>
      <c r="C34" s="17" t="s">
        <v>1617</v>
      </c>
      <c r="D34" s="39" t="s">
        <v>2687</v>
      </c>
      <c r="E34" s="18" t="s">
        <v>2253</v>
      </c>
      <c r="F34" s="35" t="s">
        <v>1618</v>
      </c>
      <c r="G34" s="36">
        <v>44531</v>
      </c>
      <c r="H34" s="36">
        <f>DATE(YEAR(G34)+6,MONTH(G34),DAY(G34))-1</f>
        <v>46721</v>
      </c>
      <c r="I34" s="18"/>
    </row>
    <row r="35" spans="1:9" ht="15" customHeight="1" x14ac:dyDescent="0.15">
      <c r="A35" s="48" t="s">
        <v>196</v>
      </c>
      <c r="B35" s="34" t="s">
        <v>1268</v>
      </c>
      <c r="C35" s="49" t="s">
        <v>1356</v>
      </c>
      <c r="D35" s="57" t="s">
        <v>259</v>
      </c>
      <c r="E35" s="58" t="s">
        <v>2254</v>
      </c>
      <c r="F35" s="35" t="s">
        <v>3912</v>
      </c>
      <c r="G35" s="36">
        <v>45689</v>
      </c>
      <c r="H35" s="36">
        <f>DATE(YEAR(G35)+6,MONTH(G35),DAY(G35))-1</f>
        <v>47879</v>
      </c>
      <c r="I35" s="18"/>
    </row>
    <row r="36" spans="1:9" ht="15" customHeight="1" x14ac:dyDescent="0.15">
      <c r="A36" s="4" t="s">
        <v>2198</v>
      </c>
      <c r="B36" s="4"/>
      <c r="C36" s="4"/>
      <c r="D36" s="4"/>
      <c r="E36" s="4"/>
      <c r="F36" s="4"/>
      <c r="G36" s="4"/>
      <c r="H36" s="4"/>
      <c r="I36" s="4"/>
    </row>
    <row r="37" spans="1:9" ht="15" customHeight="1" x14ac:dyDescent="0.15">
      <c r="A37" s="33" t="s">
        <v>1635</v>
      </c>
      <c r="B37" s="38" t="s">
        <v>1636</v>
      </c>
      <c r="C37" s="38" t="s">
        <v>742</v>
      </c>
      <c r="D37" s="19" t="s">
        <v>4358</v>
      </c>
      <c r="E37" s="19" t="s">
        <v>2879</v>
      </c>
      <c r="F37" s="19" t="s">
        <v>3914</v>
      </c>
      <c r="G37" s="36">
        <v>45748</v>
      </c>
      <c r="H37" s="36">
        <f t="shared" ref="H37:H52" si="1">DATE(YEAR(G37)+6,MONTH(G37),DAY(G37))-1</f>
        <v>47938</v>
      </c>
      <c r="I37" s="35"/>
    </row>
    <row r="38" spans="1:9" ht="15" customHeight="1" x14ac:dyDescent="0.15">
      <c r="A38" s="33" t="s">
        <v>1024</v>
      </c>
      <c r="B38" s="38" t="s">
        <v>1264</v>
      </c>
      <c r="C38" s="12" t="s">
        <v>3915</v>
      </c>
      <c r="D38" s="20" t="s">
        <v>380</v>
      </c>
      <c r="E38" s="19" t="s">
        <v>2255</v>
      </c>
      <c r="F38" s="19" t="s">
        <v>3916</v>
      </c>
      <c r="G38" s="36">
        <v>45689</v>
      </c>
      <c r="H38" s="36">
        <f t="shared" si="1"/>
        <v>47879</v>
      </c>
      <c r="I38" s="18"/>
    </row>
    <row r="39" spans="1:9" ht="15" customHeight="1" x14ac:dyDescent="0.15">
      <c r="A39" s="33" t="s">
        <v>2592</v>
      </c>
      <c r="B39" s="34" t="s">
        <v>2593</v>
      </c>
      <c r="C39" s="12" t="s">
        <v>2757</v>
      </c>
      <c r="D39" s="20" t="s">
        <v>2594</v>
      </c>
      <c r="E39" s="19" t="s">
        <v>2609</v>
      </c>
      <c r="F39" s="19" t="s">
        <v>3917</v>
      </c>
      <c r="G39" s="36">
        <v>44317</v>
      </c>
      <c r="H39" s="36">
        <f t="shared" si="1"/>
        <v>46507</v>
      </c>
      <c r="I39" s="18"/>
    </row>
    <row r="40" spans="1:9" ht="15" customHeight="1" x14ac:dyDescent="0.15">
      <c r="A40" s="26" t="s">
        <v>104</v>
      </c>
      <c r="B40" s="34" t="s">
        <v>1453</v>
      </c>
      <c r="C40" s="17" t="s">
        <v>3918</v>
      </c>
      <c r="D40" s="20" t="s">
        <v>380</v>
      </c>
      <c r="E40" s="35" t="s">
        <v>2256</v>
      </c>
      <c r="F40" s="35" t="s">
        <v>3919</v>
      </c>
      <c r="G40" s="36">
        <v>45536</v>
      </c>
      <c r="H40" s="36">
        <f t="shared" si="1"/>
        <v>47726</v>
      </c>
      <c r="I40" s="18"/>
    </row>
    <row r="41" spans="1:9" ht="15" customHeight="1" x14ac:dyDescent="0.15">
      <c r="A41" s="26" t="s">
        <v>118</v>
      </c>
      <c r="B41" s="34" t="s">
        <v>1146</v>
      </c>
      <c r="C41" s="37" t="s">
        <v>3920</v>
      </c>
      <c r="D41" s="20" t="s">
        <v>4943</v>
      </c>
      <c r="E41" s="35" t="s">
        <v>5059</v>
      </c>
      <c r="F41" s="35" t="s">
        <v>3921</v>
      </c>
      <c r="G41" s="36">
        <v>45717</v>
      </c>
      <c r="H41" s="36">
        <f t="shared" si="1"/>
        <v>47907</v>
      </c>
      <c r="I41" s="18"/>
    </row>
    <row r="42" spans="1:9" ht="15" customHeight="1" x14ac:dyDescent="0.15">
      <c r="A42" s="33" t="s">
        <v>968</v>
      </c>
      <c r="B42" s="38" t="s">
        <v>1443</v>
      </c>
      <c r="C42" s="38" t="s">
        <v>2752</v>
      </c>
      <c r="D42" s="19" t="s">
        <v>4285</v>
      </c>
      <c r="E42" s="19" t="s">
        <v>4286</v>
      </c>
      <c r="F42" s="19" t="s">
        <v>3922</v>
      </c>
      <c r="G42" s="36">
        <v>45717</v>
      </c>
      <c r="H42" s="36">
        <f t="shared" si="1"/>
        <v>47907</v>
      </c>
      <c r="I42" s="18"/>
    </row>
    <row r="43" spans="1:9" s="6" customFormat="1" ht="15" customHeight="1" x14ac:dyDescent="0.15">
      <c r="A43" s="33" t="s">
        <v>3029</v>
      </c>
      <c r="B43" s="38" t="s">
        <v>4204</v>
      </c>
      <c r="C43" s="59" t="s">
        <v>3030</v>
      </c>
      <c r="D43" s="25" t="s">
        <v>3031</v>
      </c>
      <c r="E43" s="25" t="s">
        <v>3032</v>
      </c>
      <c r="F43" s="25" t="s">
        <v>3913</v>
      </c>
      <c r="G43" s="36">
        <v>44958</v>
      </c>
      <c r="H43" s="36">
        <f>DATE(YEAR(G43)+6,MONTH(G43),DAY(G43))-1</f>
        <v>47149</v>
      </c>
      <c r="I43" s="25"/>
    </row>
    <row r="44" spans="1:9" ht="15" customHeight="1" x14ac:dyDescent="0.15">
      <c r="A44" s="26" t="s">
        <v>804</v>
      </c>
      <c r="B44" s="34" t="s">
        <v>4205</v>
      </c>
      <c r="C44" s="17" t="s">
        <v>3923</v>
      </c>
      <c r="D44" s="20" t="s">
        <v>237</v>
      </c>
      <c r="E44" s="35" t="s">
        <v>2846</v>
      </c>
      <c r="F44" s="35" t="s">
        <v>3924</v>
      </c>
      <c r="G44" s="36">
        <v>45505</v>
      </c>
      <c r="H44" s="36">
        <f t="shared" si="1"/>
        <v>47695</v>
      </c>
      <c r="I44" s="18"/>
    </row>
    <row r="45" spans="1:9" ht="15" customHeight="1" x14ac:dyDescent="0.15">
      <c r="A45" s="33" t="s">
        <v>1062</v>
      </c>
      <c r="B45" s="38" t="s">
        <v>734</v>
      </c>
      <c r="C45" s="38" t="s">
        <v>3925</v>
      </c>
      <c r="D45" s="29" t="s">
        <v>756</v>
      </c>
      <c r="E45" s="19" t="s">
        <v>2257</v>
      </c>
      <c r="F45" s="19" t="s">
        <v>3926</v>
      </c>
      <c r="G45" s="36">
        <v>45809</v>
      </c>
      <c r="H45" s="36">
        <f t="shared" si="1"/>
        <v>47999</v>
      </c>
      <c r="I45" s="18" t="s">
        <v>2195</v>
      </c>
    </row>
    <row r="46" spans="1:9" ht="15" customHeight="1" x14ac:dyDescent="0.15">
      <c r="A46" s="33" t="s">
        <v>1256</v>
      </c>
      <c r="B46" s="38" t="s">
        <v>4206</v>
      </c>
      <c r="C46" s="38" t="s">
        <v>2758</v>
      </c>
      <c r="D46" s="20" t="s">
        <v>2700</v>
      </c>
      <c r="E46" s="19" t="s">
        <v>2258</v>
      </c>
      <c r="F46" s="19" t="s">
        <v>3927</v>
      </c>
      <c r="G46" s="36">
        <v>45748</v>
      </c>
      <c r="H46" s="36">
        <f t="shared" si="1"/>
        <v>47938</v>
      </c>
      <c r="I46" s="35"/>
    </row>
    <row r="47" spans="1:9" ht="15" customHeight="1" x14ac:dyDescent="0.15">
      <c r="A47" s="33" t="s">
        <v>1364</v>
      </c>
      <c r="B47" s="38" t="s">
        <v>466</v>
      </c>
      <c r="C47" s="12" t="s">
        <v>3928</v>
      </c>
      <c r="D47" s="20" t="s">
        <v>4943</v>
      </c>
      <c r="E47" s="19" t="s">
        <v>2259</v>
      </c>
      <c r="F47" s="19" t="s">
        <v>3929</v>
      </c>
      <c r="G47" s="36">
        <v>45689</v>
      </c>
      <c r="H47" s="36">
        <f t="shared" si="1"/>
        <v>47879</v>
      </c>
      <c r="I47" s="18"/>
    </row>
    <row r="48" spans="1:9" ht="15" customHeight="1" x14ac:dyDescent="0.15">
      <c r="A48" s="26" t="s">
        <v>462</v>
      </c>
      <c r="B48" s="34" t="s">
        <v>1367</v>
      </c>
      <c r="C48" s="17" t="s">
        <v>3930</v>
      </c>
      <c r="D48" s="20" t="s">
        <v>2699</v>
      </c>
      <c r="E48" s="35" t="s">
        <v>2260</v>
      </c>
      <c r="F48" s="35" t="s">
        <v>3931</v>
      </c>
      <c r="G48" s="36">
        <v>45627</v>
      </c>
      <c r="H48" s="36">
        <f t="shared" si="1"/>
        <v>47817</v>
      </c>
      <c r="I48" s="35"/>
    </row>
    <row r="49" spans="1:9" ht="15" customHeight="1" x14ac:dyDescent="0.15">
      <c r="A49" s="33" t="s">
        <v>486</v>
      </c>
      <c r="B49" s="34" t="s">
        <v>563</v>
      </c>
      <c r="C49" s="17" t="s">
        <v>3932</v>
      </c>
      <c r="D49" s="16" t="s">
        <v>854</v>
      </c>
      <c r="E49" s="18" t="s">
        <v>2261</v>
      </c>
      <c r="F49" s="35" t="s">
        <v>3933</v>
      </c>
      <c r="G49" s="36">
        <v>43647</v>
      </c>
      <c r="H49" s="36">
        <f t="shared" si="1"/>
        <v>45838</v>
      </c>
      <c r="I49" s="18"/>
    </row>
    <row r="50" spans="1:9" ht="15" customHeight="1" x14ac:dyDescent="0.15">
      <c r="A50" s="33" t="s">
        <v>1853</v>
      </c>
      <c r="B50" s="38" t="s">
        <v>1852</v>
      </c>
      <c r="C50" s="38" t="s">
        <v>3934</v>
      </c>
      <c r="D50" s="19" t="s">
        <v>231</v>
      </c>
      <c r="E50" s="19" t="s">
        <v>2262</v>
      </c>
      <c r="F50" s="19" t="s">
        <v>3935</v>
      </c>
      <c r="G50" s="36">
        <v>44501</v>
      </c>
      <c r="H50" s="36">
        <f t="shared" si="1"/>
        <v>46691</v>
      </c>
      <c r="I50" s="18"/>
    </row>
    <row r="51" spans="1:9" ht="15" customHeight="1" x14ac:dyDescent="0.15">
      <c r="A51" s="33" t="s">
        <v>2586</v>
      </c>
      <c r="B51" s="38" t="s">
        <v>2587</v>
      </c>
      <c r="C51" s="38" t="s">
        <v>2759</v>
      </c>
      <c r="D51" s="19" t="s">
        <v>2588</v>
      </c>
      <c r="E51" s="19" t="s">
        <v>2589</v>
      </c>
      <c r="F51" s="19" t="s">
        <v>3936</v>
      </c>
      <c r="G51" s="36">
        <v>44287</v>
      </c>
      <c r="H51" s="36">
        <f t="shared" si="1"/>
        <v>46477</v>
      </c>
      <c r="I51" s="18"/>
    </row>
    <row r="52" spans="1:9" ht="15" customHeight="1" x14ac:dyDescent="0.15">
      <c r="A52" s="33" t="s">
        <v>4778</v>
      </c>
      <c r="B52" s="38" t="s">
        <v>4737</v>
      </c>
      <c r="C52" s="38" t="s">
        <v>4741</v>
      </c>
      <c r="D52" s="19" t="s">
        <v>4738</v>
      </c>
      <c r="E52" s="19" t="s">
        <v>4739</v>
      </c>
      <c r="F52" s="19" t="s">
        <v>4740</v>
      </c>
      <c r="G52" s="36">
        <v>45413</v>
      </c>
      <c r="H52" s="36">
        <f t="shared" si="1"/>
        <v>47603</v>
      </c>
      <c r="I52" s="18"/>
    </row>
    <row r="53" spans="1:9" ht="15" customHeight="1" x14ac:dyDescent="0.15">
      <c r="A53" s="4" t="s">
        <v>2199</v>
      </c>
      <c r="B53" s="4"/>
      <c r="C53" s="4"/>
      <c r="D53" s="4"/>
      <c r="E53" s="4"/>
      <c r="F53" s="4"/>
      <c r="G53" s="4"/>
      <c r="H53" s="4"/>
      <c r="I53" s="4"/>
    </row>
    <row r="54" spans="1:9" ht="15" customHeight="1" x14ac:dyDescent="0.15">
      <c r="A54" s="18" t="s">
        <v>918</v>
      </c>
      <c r="B54" s="37" t="s">
        <v>2701</v>
      </c>
      <c r="C54" s="37" t="s">
        <v>3937</v>
      </c>
      <c r="D54" s="35" t="s">
        <v>1456</v>
      </c>
      <c r="E54" s="18" t="s">
        <v>2263</v>
      </c>
      <c r="F54" s="35" t="s">
        <v>3938</v>
      </c>
      <c r="G54" s="36">
        <v>45717</v>
      </c>
      <c r="H54" s="36">
        <f t="shared" ref="H54:H79" si="2">DATE(YEAR(G54)+6,MONTH(G54),DAY(G54))-1</f>
        <v>47907</v>
      </c>
      <c r="I54" s="18"/>
    </row>
    <row r="55" spans="1:9" ht="15" customHeight="1" x14ac:dyDescent="0.15">
      <c r="A55" s="33" t="s">
        <v>1631</v>
      </c>
      <c r="B55" s="38" t="s">
        <v>1139</v>
      </c>
      <c r="C55" s="38" t="s">
        <v>3939</v>
      </c>
      <c r="D55" s="20" t="s">
        <v>2698</v>
      </c>
      <c r="E55" s="19" t="s">
        <v>5058</v>
      </c>
      <c r="F55" s="19" t="s">
        <v>3940</v>
      </c>
      <c r="G55" s="36">
        <v>45717</v>
      </c>
      <c r="H55" s="36">
        <f t="shared" si="2"/>
        <v>47907</v>
      </c>
      <c r="I55" s="18"/>
    </row>
    <row r="56" spans="1:9" ht="15" customHeight="1" x14ac:dyDescent="0.15">
      <c r="A56" s="26" t="s">
        <v>156</v>
      </c>
      <c r="B56" s="34" t="s">
        <v>993</v>
      </c>
      <c r="C56" s="17" t="s">
        <v>383</v>
      </c>
      <c r="D56" s="20" t="s">
        <v>756</v>
      </c>
      <c r="E56" s="35" t="s">
        <v>2264</v>
      </c>
      <c r="F56" s="35" t="s">
        <v>3941</v>
      </c>
      <c r="G56" s="36">
        <v>45505</v>
      </c>
      <c r="H56" s="36">
        <f t="shared" si="2"/>
        <v>47695</v>
      </c>
      <c r="I56" s="18"/>
    </row>
    <row r="57" spans="1:9" ht="15" customHeight="1" x14ac:dyDescent="0.15">
      <c r="A57" s="33" t="s">
        <v>739</v>
      </c>
      <c r="B57" s="38" t="s">
        <v>740</v>
      </c>
      <c r="C57" s="12" t="s">
        <v>2760</v>
      </c>
      <c r="D57" s="20" t="s">
        <v>4285</v>
      </c>
      <c r="E57" s="19" t="s">
        <v>2265</v>
      </c>
      <c r="F57" s="19" t="s">
        <v>3942</v>
      </c>
      <c r="G57" s="36">
        <v>45658</v>
      </c>
      <c r="H57" s="36">
        <f t="shared" si="2"/>
        <v>47848</v>
      </c>
      <c r="I57" s="37"/>
    </row>
    <row r="58" spans="1:9" ht="15" customHeight="1" x14ac:dyDescent="0.15">
      <c r="A58" s="33" t="s">
        <v>989</v>
      </c>
      <c r="B58" s="34" t="s">
        <v>1686</v>
      </c>
      <c r="C58" s="17" t="s">
        <v>2761</v>
      </c>
      <c r="D58" s="35" t="s">
        <v>990</v>
      </c>
      <c r="E58" s="35" t="s">
        <v>2266</v>
      </c>
      <c r="F58" s="35" t="s">
        <v>3943</v>
      </c>
      <c r="G58" s="36">
        <v>45566</v>
      </c>
      <c r="H58" s="36">
        <f t="shared" si="2"/>
        <v>47756</v>
      </c>
      <c r="I58" s="18"/>
    </row>
    <row r="59" spans="1:9" ht="15" customHeight="1" x14ac:dyDescent="0.15">
      <c r="A59" s="33" t="s">
        <v>2115</v>
      </c>
      <c r="B59" s="34" t="s">
        <v>2116</v>
      </c>
      <c r="C59" s="17" t="s">
        <v>3944</v>
      </c>
      <c r="D59" s="60" t="s">
        <v>111</v>
      </c>
      <c r="E59" s="18" t="s">
        <v>2267</v>
      </c>
      <c r="F59" s="35" t="s">
        <v>3945</v>
      </c>
      <c r="G59" s="36">
        <v>45748</v>
      </c>
      <c r="H59" s="36">
        <f t="shared" si="2"/>
        <v>47938</v>
      </c>
      <c r="I59" s="35"/>
    </row>
    <row r="60" spans="1:9" ht="15" customHeight="1" x14ac:dyDescent="0.15">
      <c r="A60" s="61" t="s">
        <v>643</v>
      </c>
      <c r="B60" s="34" t="s">
        <v>419</v>
      </c>
      <c r="C60" s="17" t="s">
        <v>2763</v>
      </c>
      <c r="D60" s="16" t="s">
        <v>380</v>
      </c>
      <c r="E60" s="35" t="s">
        <v>2268</v>
      </c>
      <c r="F60" s="35" t="s">
        <v>127</v>
      </c>
      <c r="G60" s="36">
        <v>45383</v>
      </c>
      <c r="H60" s="36">
        <f t="shared" si="2"/>
        <v>47573</v>
      </c>
      <c r="I60" s="18"/>
    </row>
    <row r="61" spans="1:9" ht="15" customHeight="1" x14ac:dyDescent="0.15">
      <c r="A61" s="26" t="s">
        <v>917</v>
      </c>
      <c r="B61" s="34" t="s">
        <v>1035</v>
      </c>
      <c r="C61" s="17" t="s">
        <v>2764</v>
      </c>
      <c r="D61" s="20" t="s">
        <v>401</v>
      </c>
      <c r="E61" s="35" t="s">
        <v>2269</v>
      </c>
      <c r="F61" s="35" t="s">
        <v>3948</v>
      </c>
      <c r="G61" s="36">
        <v>45505</v>
      </c>
      <c r="H61" s="36">
        <f t="shared" si="2"/>
        <v>47695</v>
      </c>
      <c r="I61" s="18"/>
    </row>
    <row r="62" spans="1:9" ht="15" customHeight="1" x14ac:dyDescent="0.15">
      <c r="A62" s="33" t="s">
        <v>893</v>
      </c>
      <c r="B62" s="38" t="s">
        <v>224</v>
      </c>
      <c r="C62" s="38" t="s">
        <v>2765</v>
      </c>
      <c r="D62" s="29" t="s">
        <v>756</v>
      </c>
      <c r="E62" s="19" t="s">
        <v>2270</v>
      </c>
      <c r="F62" s="19" t="s">
        <v>3949</v>
      </c>
      <c r="G62" s="36">
        <v>45717</v>
      </c>
      <c r="H62" s="36">
        <f t="shared" si="2"/>
        <v>47907</v>
      </c>
      <c r="I62" s="18"/>
    </row>
    <row r="63" spans="1:9" ht="15" customHeight="1" x14ac:dyDescent="0.15">
      <c r="A63" s="33" t="s">
        <v>203</v>
      </c>
      <c r="B63" s="38" t="s">
        <v>4831</v>
      </c>
      <c r="C63" s="12" t="s">
        <v>2766</v>
      </c>
      <c r="D63" s="19" t="s">
        <v>1768</v>
      </c>
      <c r="E63" s="19" t="s">
        <v>2284</v>
      </c>
      <c r="F63" s="19" t="s">
        <v>3950</v>
      </c>
      <c r="G63" s="36">
        <v>45474</v>
      </c>
      <c r="H63" s="36">
        <f t="shared" si="2"/>
        <v>47664</v>
      </c>
      <c r="I63" s="18"/>
    </row>
    <row r="64" spans="1:9" ht="15" customHeight="1" x14ac:dyDescent="0.15">
      <c r="A64" s="26" t="s">
        <v>820</v>
      </c>
      <c r="B64" s="34" t="s">
        <v>1208</v>
      </c>
      <c r="C64" s="17" t="s">
        <v>3951</v>
      </c>
      <c r="D64" s="20" t="s">
        <v>231</v>
      </c>
      <c r="E64" s="35" t="s">
        <v>2285</v>
      </c>
      <c r="F64" s="35" t="s">
        <v>1204</v>
      </c>
      <c r="G64" s="36">
        <v>45778</v>
      </c>
      <c r="H64" s="36">
        <f t="shared" si="2"/>
        <v>47968</v>
      </c>
      <c r="I64" s="18"/>
    </row>
    <row r="65" spans="1:9" ht="15" customHeight="1" x14ac:dyDescent="0.15">
      <c r="A65" s="33" t="s">
        <v>393</v>
      </c>
      <c r="B65" s="38" t="s">
        <v>897</v>
      </c>
      <c r="C65" s="38" t="s">
        <v>2767</v>
      </c>
      <c r="D65" s="19" t="s">
        <v>547</v>
      </c>
      <c r="E65" s="19" t="s">
        <v>2286</v>
      </c>
      <c r="F65" s="19" t="s">
        <v>3952</v>
      </c>
      <c r="G65" s="36">
        <v>45717</v>
      </c>
      <c r="H65" s="36">
        <f t="shared" si="2"/>
        <v>47907</v>
      </c>
      <c r="I65" s="18"/>
    </row>
    <row r="66" spans="1:9" ht="15" customHeight="1" x14ac:dyDescent="0.15">
      <c r="A66" s="33" t="s">
        <v>489</v>
      </c>
      <c r="B66" s="38" t="s">
        <v>159</v>
      </c>
      <c r="C66" s="12" t="s">
        <v>2768</v>
      </c>
      <c r="D66" s="20" t="s">
        <v>598</v>
      </c>
      <c r="E66" s="19" t="s">
        <v>5101</v>
      </c>
      <c r="F66" s="19" t="s">
        <v>3953</v>
      </c>
      <c r="G66" s="36">
        <v>45689</v>
      </c>
      <c r="H66" s="36">
        <f t="shared" si="2"/>
        <v>47879</v>
      </c>
      <c r="I66" s="18" t="s">
        <v>2903</v>
      </c>
    </row>
    <row r="67" spans="1:9" ht="15" customHeight="1" x14ac:dyDescent="0.15">
      <c r="A67" s="33" t="s">
        <v>985</v>
      </c>
      <c r="B67" s="38" t="s">
        <v>153</v>
      </c>
      <c r="C67" s="38" t="s">
        <v>2769</v>
      </c>
      <c r="D67" s="19" t="s">
        <v>5038</v>
      </c>
      <c r="E67" s="19" t="s">
        <v>2287</v>
      </c>
      <c r="F67" s="19" t="s">
        <v>3954</v>
      </c>
      <c r="G67" s="36">
        <v>45748</v>
      </c>
      <c r="H67" s="36">
        <f t="shared" si="2"/>
        <v>47938</v>
      </c>
      <c r="I67" s="35"/>
    </row>
    <row r="68" spans="1:9" ht="15" customHeight="1" x14ac:dyDescent="0.15">
      <c r="A68" s="18" t="s">
        <v>2463</v>
      </c>
      <c r="B68" s="37" t="s">
        <v>2464</v>
      </c>
      <c r="C68" s="37" t="s">
        <v>2770</v>
      </c>
      <c r="D68" s="35" t="s">
        <v>2465</v>
      </c>
      <c r="E68" s="18" t="s">
        <v>2466</v>
      </c>
      <c r="F68" s="35" t="s">
        <v>3955</v>
      </c>
      <c r="G68" s="36">
        <v>44013</v>
      </c>
      <c r="H68" s="36">
        <f t="shared" si="2"/>
        <v>46203</v>
      </c>
      <c r="I68" s="18"/>
    </row>
    <row r="69" spans="1:9" ht="15" customHeight="1" x14ac:dyDescent="0.15">
      <c r="A69" s="26" t="s">
        <v>894</v>
      </c>
      <c r="B69" s="38" t="s">
        <v>1488</v>
      </c>
      <c r="C69" s="37" t="s">
        <v>3956</v>
      </c>
      <c r="D69" s="20" t="s">
        <v>2697</v>
      </c>
      <c r="E69" s="35" t="s">
        <v>2470</v>
      </c>
      <c r="F69" s="35" t="s">
        <v>3957</v>
      </c>
      <c r="G69" s="36">
        <v>45717</v>
      </c>
      <c r="H69" s="36">
        <f t="shared" si="2"/>
        <v>47907</v>
      </c>
      <c r="I69" s="18"/>
    </row>
    <row r="70" spans="1:9" ht="15" customHeight="1" x14ac:dyDescent="0.15">
      <c r="A70" s="61" t="s">
        <v>1039</v>
      </c>
      <c r="B70" s="34" t="s">
        <v>1334</v>
      </c>
      <c r="C70" s="17" t="s">
        <v>3958</v>
      </c>
      <c r="D70" s="35" t="s">
        <v>42</v>
      </c>
      <c r="E70" s="35" t="s">
        <v>2288</v>
      </c>
      <c r="F70" s="35" t="s">
        <v>3959</v>
      </c>
      <c r="G70" s="36">
        <v>45383</v>
      </c>
      <c r="H70" s="36">
        <f t="shared" si="2"/>
        <v>47573</v>
      </c>
      <c r="I70" s="18"/>
    </row>
    <row r="71" spans="1:9" ht="15" customHeight="1" x14ac:dyDescent="0.15">
      <c r="A71" s="33" t="s">
        <v>2225</v>
      </c>
      <c r="B71" s="34" t="s">
        <v>2222</v>
      </c>
      <c r="C71" s="37" t="s">
        <v>2762</v>
      </c>
      <c r="D71" s="16" t="s">
        <v>756</v>
      </c>
      <c r="E71" s="18" t="s">
        <v>2223</v>
      </c>
      <c r="F71" s="35" t="s">
        <v>3946</v>
      </c>
      <c r="G71" s="36">
        <v>43709</v>
      </c>
      <c r="H71" s="36">
        <f>DATE(YEAR(G71)+6,MONTH(G71),DAY(G71))-1</f>
        <v>45900</v>
      </c>
      <c r="I71" s="18"/>
    </row>
    <row r="72" spans="1:9" ht="15" customHeight="1" x14ac:dyDescent="0.15">
      <c r="A72" s="27" t="s">
        <v>1441</v>
      </c>
      <c r="B72" s="40" t="s">
        <v>1437</v>
      </c>
      <c r="C72" s="41" t="s">
        <v>4144</v>
      </c>
      <c r="D72" s="46" t="s">
        <v>854</v>
      </c>
      <c r="E72" s="43" t="s">
        <v>2289</v>
      </c>
      <c r="F72" s="44" t="s">
        <v>3960</v>
      </c>
      <c r="G72" s="31">
        <v>43739</v>
      </c>
      <c r="H72" s="31">
        <f t="shared" si="2"/>
        <v>45930</v>
      </c>
      <c r="I72" s="18"/>
    </row>
    <row r="73" spans="1:9" ht="15" customHeight="1" x14ac:dyDescent="0.15">
      <c r="A73" s="27" t="s">
        <v>2595</v>
      </c>
      <c r="B73" s="40" t="s">
        <v>2596</v>
      </c>
      <c r="C73" s="41" t="s">
        <v>2771</v>
      </c>
      <c r="D73" s="46" t="s">
        <v>2597</v>
      </c>
      <c r="E73" s="43" t="s">
        <v>2598</v>
      </c>
      <c r="F73" s="44" t="s">
        <v>3961</v>
      </c>
      <c r="G73" s="31">
        <v>44317</v>
      </c>
      <c r="H73" s="31">
        <f t="shared" si="2"/>
        <v>46507</v>
      </c>
      <c r="I73" s="18"/>
    </row>
    <row r="74" spans="1:9" ht="15" customHeight="1" x14ac:dyDescent="0.15">
      <c r="A74" s="33" t="s">
        <v>4332</v>
      </c>
      <c r="B74" s="38" t="s">
        <v>4333</v>
      </c>
      <c r="C74" s="12" t="s">
        <v>582</v>
      </c>
      <c r="D74" s="19" t="s">
        <v>4338</v>
      </c>
      <c r="E74" s="19" t="s">
        <v>4334</v>
      </c>
      <c r="F74" s="19" t="s">
        <v>3947</v>
      </c>
      <c r="G74" s="36">
        <v>45139</v>
      </c>
      <c r="H74" s="36">
        <f>DATE(YEAR(G74)+6,MONTH(G74),DAY(G74))-1</f>
        <v>47330</v>
      </c>
      <c r="I74" s="18"/>
    </row>
    <row r="75" spans="1:9" ht="15" customHeight="1" x14ac:dyDescent="0.15">
      <c r="A75" s="33" t="s">
        <v>1634</v>
      </c>
      <c r="B75" s="38" t="s">
        <v>5006</v>
      </c>
      <c r="C75" s="38" t="s">
        <v>2772</v>
      </c>
      <c r="D75" s="19" t="s">
        <v>2106</v>
      </c>
      <c r="E75" s="19" t="s">
        <v>4963</v>
      </c>
      <c r="F75" s="19" t="s">
        <v>3962</v>
      </c>
      <c r="G75" s="36">
        <v>45717</v>
      </c>
      <c r="H75" s="36">
        <f t="shared" si="2"/>
        <v>47907</v>
      </c>
      <c r="I75" s="18"/>
    </row>
    <row r="76" spans="1:9" ht="15" customHeight="1" x14ac:dyDescent="0.15">
      <c r="A76" s="33" t="s">
        <v>2677</v>
      </c>
      <c r="B76" s="38" t="s">
        <v>2678</v>
      </c>
      <c r="C76" s="38" t="s">
        <v>4145</v>
      </c>
      <c r="D76" s="19" t="s">
        <v>2679</v>
      </c>
      <c r="E76" s="19" t="s">
        <v>2680</v>
      </c>
      <c r="F76" s="19" t="s">
        <v>3963</v>
      </c>
      <c r="G76" s="36">
        <v>44501</v>
      </c>
      <c r="H76" s="36">
        <f t="shared" si="2"/>
        <v>46691</v>
      </c>
      <c r="I76" s="18"/>
    </row>
    <row r="77" spans="1:9" ht="15" customHeight="1" x14ac:dyDescent="0.15">
      <c r="A77" s="33" t="s">
        <v>967</v>
      </c>
      <c r="B77" s="38" t="s">
        <v>417</v>
      </c>
      <c r="C77" s="38" t="s">
        <v>1118</v>
      </c>
      <c r="D77" s="20" t="s">
        <v>5039</v>
      </c>
      <c r="E77" s="19" t="s">
        <v>5037</v>
      </c>
      <c r="F77" s="19" t="s">
        <v>3964</v>
      </c>
      <c r="G77" s="36">
        <v>45748</v>
      </c>
      <c r="H77" s="36">
        <f t="shared" si="2"/>
        <v>47938</v>
      </c>
      <c r="I77" s="35"/>
    </row>
    <row r="78" spans="1:9" ht="15" customHeight="1" x14ac:dyDescent="0.15">
      <c r="A78" s="27" t="s">
        <v>1644</v>
      </c>
      <c r="B78" s="28" t="s">
        <v>1540</v>
      </c>
      <c r="C78" s="28" t="s">
        <v>2773</v>
      </c>
      <c r="D78" s="29" t="s">
        <v>231</v>
      </c>
      <c r="E78" s="30" t="s">
        <v>2290</v>
      </c>
      <c r="F78" s="30" t="s">
        <v>3965</v>
      </c>
      <c r="G78" s="31">
        <v>43678</v>
      </c>
      <c r="H78" s="31">
        <f t="shared" si="2"/>
        <v>45869</v>
      </c>
      <c r="I78" s="18"/>
    </row>
    <row r="79" spans="1:9" ht="15" customHeight="1" x14ac:dyDescent="0.15">
      <c r="A79" s="62" t="s">
        <v>1601</v>
      </c>
      <c r="B79" s="34" t="s">
        <v>592</v>
      </c>
      <c r="C79" s="17" t="s">
        <v>2774</v>
      </c>
      <c r="D79" s="29" t="s">
        <v>4926</v>
      </c>
      <c r="E79" s="35" t="s">
        <v>2291</v>
      </c>
      <c r="F79" s="35" t="s">
        <v>3966</v>
      </c>
      <c r="G79" s="36">
        <v>45597</v>
      </c>
      <c r="H79" s="36">
        <f t="shared" si="2"/>
        <v>47787</v>
      </c>
      <c r="I79" s="18"/>
    </row>
    <row r="80" spans="1:9" ht="15" customHeight="1" x14ac:dyDescent="0.15">
      <c r="A80" s="4" t="s">
        <v>2200</v>
      </c>
      <c r="B80" s="4"/>
      <c r="C80" s="4"/>
      <c r="D80" s="4"/>
      <c r="E80" s="4"/>
      <c r="F80" s="4"/>
      <c r="G80" s="4"/>
      <c r="H80" s="4"/>
      <c r="I80" s="4"/>
    </row>
    <row r="81" spans="1:9" ht="15" customHeight="1" x14ac:dyDescent="0.15">
      <c r="A81" s="33" t="s">
        <v>1629</v>
      </c>
      <c r="B81" s="38" t="s">
        <v>5030</v>
      </c>
      <c r="C81" s="38" t="s">
        <v>1639</v>
      </c>
      <c r="D81" s="20" t="s">
        <v>1863</v>
      </c>
      <c r="E81" s="19" t="s">
        <v>2292</v>
      </c>
      <c r="F81" s="19" t="s">
        <v>3967</v>
      </c>
      <c r="G81" s="36">
        <v>45717</v>
      </c>
      <c r="H81" s="36">
        <f t="shared" ref="H81:H109" si="3">DATE(YEAR(G81)+6,MONTH(G81),DAY(G81))-1</f>
        <v>47907</v>
      </c>
      <c r="I81" s="18"/>
    </row>
    <row r="82" spans="1:9" ht="15" customHeight="1" x14ac:dyDescent="0.15">
      <c r="A82" s="33" t="s">
        <v>490</v>
      </c>
      <c r="B82" s="38" t="s">
        <v>806</v>
      </c>
      <c r="C82" s="38" t="s">
        <v>2775</v>
      </c>
      <c r="D82" s="19" t="s">
        <v>231</v>
      </c>
      <c r="E82" s="19" t="s">
        <v>2293</v>
      </c>
      <c r="F82" s="19" t="s">
        <v>3968</v>
      </c>
      <c r="G82" s="36">
        <v>45748</v>
      </c>
      <c r="H82" s="36">
        <f t="shared" si="3"/>
        <v>47938</v>
      </c>
      <c r="I82" s="35"/>
    </row>
    <row r="83" spans="1:9" ht="15" customHeight="1" x14ac:dyDescent="0.15">
      <c r="A83" s="26" t="s">
        <v>1663</v>
      </c>
      <c r="B83" s="34" t="s">
        <v>1582</v>
      </c>
      <c r="C83" s="17" t="s">
        <v>2776</v>
      </c>
      <c r="D83" s="20" t="s">
        <v>705</v>
      </c>
      <c r="E83" s="35" t="s">
        <v>4758</v>
      </c>
      <c r="F83" s="35" t="s">
        <v>3970</v>
      </c>
      <c r="G83" s="36">
        <v>45505</v>
      </c>
      <c r="H83" s="36">
        <f t="shared" si="3"/>
        <v>47695</v>
      </c>
      <c r="I83" s="18"/>
    </row>
    <row r="84" spans="1:9" ht="15" customHeight="1" x14ac:dyDescent="0.15">
      <c r="A84" s="33" t="s">
        <v>1647</v>
      </c>
      <c r="B84" s="38" t="s">
        <v>517</v>
      </c>
      <c r="C84" s="38" t="s">
        <v>2777</v>
      </c>
      <c r="D84" s="19" t="s">
        <v>721</v>
      </c>
      <c r="E84" s="19" t="s">
        <v>2507</v>
      </c>
      <c r="F84" s="19" t="s">
        <v>3971</v>
      </c>
      <c r="G84" s="36">
        <v>45717</v>
      </c>
      <c r="H84" s="36">
        <f t="shared" si="3"/>
        <v>47907</v>
      </c>
      <c r="I84" s="18"/>
    </row>
    <row r="85" spans="1:9" ht="15" customHeight="1" x14ac:dyDescent="0.15">
      <c r="A85" s="33" t="s">
        <v>1314</v>
      </c>
      <c r="B85" s="38" t="s">
        <v>1497</v>
      </c>
      <c r="C85" s="38" t="s">
        <v>2778</v>
      </c>
      <c r="D85" s="20" t="s">
        <v>2641</v>
      </c>
      <c r="E85" s="19" t="s">
        <v>4337</v>
      </c>
      <c r="F85" s="19" t="s">
        <v>3973</v>
      </c>
      <c r="G85" s="36">
        <v>45717</v>
      </c>
      <c r="H85" s="36">
        <f t="shared" si="3"/>
        <v>47907</v>
      </c>
      <c r="I85" s="18"/>
    </row>
    <row r="86" spans="1:9" ht="15" customHeight="1" x14ac:dyDescent="0.15">
      <c r="A86" s="33" t="s">
        <v>1666</v>
      </c>
      <c r="B86" s="38" t="s">
        <v>5021</v>
      </c>
      <c r="C86" s="38" t="s">
        <v>5008</v>
      </c>
      <c r="D86" s="19" t="s">
        <v>1353</v>
      </c>
      <c r="E86" s="19" t="s">
        <v>2296</v>
      </c>
      <c r="F86" s="19" t="s">
        <v>3974</v>
      </c>
      <c r="G86" s="36">
        <v>45717</v>
      </c>
      <c r="H86" s="36">
        <f t="shared" si="3"/>
        <v>47907</v>
      </c>
      <c r="I86" s="18"/>
    </row>
    <row r="87" spans="1:9" ht="15" customHeight="1" x14ac:dyDescent="0.15">
      <c r="A87" s="27" t="s">
        <v>1778</v>
      </c>
      <c r="B87" s="40" t="s">
        <v>1779</v>
      </c>
      <c r="C87" s="41" t="s">
        <v>2779</v>
      </c>
      <c r="D87" s="42" t="s">
        <v>522</v>
      </c>
      <c r="E87" s="43" t="s">
        <v>2297</v>
      </c>
      <c r="F87" s="44" t="s">
        <v>3975</v>
      </c>
      <c r="G87" s="31">
        <v>44197</v>
      </c>
      <c r="H87" s="31">
        <f t="shared" si="3"/>
        <v>46387</v>
      </c>
      <c r="I87" s="18"/>
    </row>
    <row r="88" spans="1:9" ht="15" customHeight="1" x14ac:dyDescent="0.15">
      <c r="A88" s="27" t="s">
        <v>4154</v>
      </c>
      <c r="B88" s="40" t="s">
        <v>4171</v>
      </c>
      <c r="C88" s="41" t="s">
        <v>4155</v>
      </c>
      <c r="D88" s="42" t="s">
        <v>4156</v>
      </c>
      <c r="E88" s="43" t="s">
        <v>4157</v>
      </c>
      <c r="F88" s="44" t="s">
        <v>4158</v>
      </c>
      <c r="G88" s="31">
        <v>44986</v>
      </c>
      <c r="H88" s="31">
        <f t="shared" si="3"/>
        <v>47177</v>
      </c>
      <c r="I88" s="18"/>
    </row>
    <row r="89" spans="1:9" ht="15" customHeight="1" x14ac:dyDescent="0.15">
      <c r="A89" s="26" t="s">
        <v>1481</v>
      </c>
      <c r="B89" s="34" t="s">
        <v>536</v>
      </c>
      <c r="C89" s="37" t="s">
        <v>5031</v>
      </c>
      <c r="D89" s="19" t="s">
        <v>259</v>
      </c>
      <c r="E89" s="20" t="s">
        <v>2298</v>
      </c>
      <c r="F89" s="35" t="s">
        <v>3976</v>
      </c>
      <c r="G89" s="36">
        <v>45717</v>
      </c>
      <c r="H89" s="36">
        <f t="shared" si="3"/>
        <v>47907</v>
      </c>
      <c r="I89" s="18"/>
    </row>
    <row r="90" spans="1:9" ht="15" customHeight="1" x14ac:dyDescent="0.15">
      <c r="A90" s="33" t="s">
        <v>761</v>
      </c>
      <c r="B90" s="34" t="s">
        <v>1615</v>
      </c>
      <c r="C90" s="17" t="s">
        <v>3977</v>
      </c>
      <c r="D90" s="39" t="s">
        <v>2649</v>
      </c>
      <c r="E90" s="18" t="s">
        <v>2299</v>
      </c>
      <c r="F90" s="35" t="s">
        <v>762</v>
      </c>
      <c r="G90" s="36">
        <v>44440</v>
      </c>
      <c r="H90" s="36">
        <f t="shared" si="3"/>
        <v>46630</v>
      </c>
      <c r="I90" s="18"/>
    </row>
    <row r="91" spans="1:9" ht="15" customHeight="1" x14ac:dyDescent="0.15">
      <c r="A91" s="33" t="s">
        <v>520</v>
      </c>
      <c r="B91" s="38" t="s">
        <v>2382</v>
      </c>
      <c r="C91" s="38" t="s">
        <v>3978</v>
      </c>
      <c r="D91" s="19" t="s">
        <v>231</v>
      </c>
      <c r="E91" s="19" t="s">
        <v>2300</v>
      </c>
      <c r="F91" s="19" t="s">
        <v>3979</v>
      </c>
      <c r="G91" s="36">
        <v>45717</v>
      </c>
      <c r="H91" s="36">
        <f t="shared" si="3"/>
        <v>47907</v>
      </c>
      <c r="I91" s="18"/>
    </row>
    <row r="92" spans="1:9" ht="15" customHeight="1" x14ac:dyDescent="0.15">
      <c r="A92" s="33" t="s">
        <v>2187</v>
      </c>
      <c r="B92" s="38" t="s">
        <v>615</v>
      </c>
      <c r="C92" s="12" t="s">
        <v>2780</v>
      </c>
      <c r="D92" s="19" t="s">
        <v>756</v>
      </c>
      <c r="E92" s="19" t="s">
        <v>4932</v>
      </c>
      <c r="F92" s="19" t="s">
        <v>3980</v>
      </c>
      <c r="G92" s="36">
        <v>45474</v>
      </c>
      <c r="H92" s="36">
        <f t="shared" si="3"/>
        <v>47664</v>
      </c>
      <c r="I92" s="18"/>
    </row>
    <row r="93" spans="1:9" ht="15" customHeight="1" x14ac:dyDescent="0.15">
      <c r="A93" s="27" t="s">
        <v>5083</v>
      </c>
      <c r="B93" s="40" t="s">
        <v>5084</v>
      </c>
      <c r="C93" s="41" t="s">
        <v>5085</v>
      </c>
      <c r="D93" s="42" t="s">
        <v>5086</v>
      </c>
      <c r="E93" s="43" t="s">
        <v>5088</v>
      </c>
      <c r="F93" s="44" t="s">
        <v>5087</v>
      </c>
      <c r="G93" s="31">
        <v>45809</v>
      </c>
      <c r="H93" s="31">
        <f t="shared" si="3"/>
        <v>47999</v>
      </c>
      <c r="I93" s="18" t="s">
        <v>2194</v>
      </c>
    </row>
    <row r="94" spans="1:9" ht="15" customHeight="1" x14ac:dyDescent="0.15">
      <c r="A94" s="33" t="s">
        <v>718</v>
      </c>
      <c r="B94" s="38" t="s">
        <v>2469</v>
      </c>
      <c r="C94" s="38" t="s">
        <v>3981</v>
      </c>
      <c r="D94" s="29" t="s">
        <v>42</v>
      </c>
      <c r="E94" s="19" t="s">
        <v>2301</v>
      </c>
      <c r="F94" s="19" t="s">
        <v>719</v>
      </c>
      <c r="G94" s="36">
        <v>44013</v>
      </c>
      <c r="H94" s="36">
        <f t="shared" si="3"/>
        <v>46203</v>
      </c>
      <c r="I94" s="18"/>
    </row>
    <row r="95" spans="1:9" ht="15" customHeight="1" x14ac:dyDescent="0.15">
      <c r="A95" s="33" t="s">
        <v>1205</v>
      </c>
      <c r="B95" s="38" t="s">
        <v>1470</v>
      </c>
      <c r="C95" s="38" t="s">
        <v>977</v>
      </c>
      <c r="D95" s="19" t="s">
        <v>5022</v>
      </c>
      <c r="E95" s="19" t="s">
        <v>2302</v>
      </c>
      <c r="F95" s="19" t="s">
        <v>3982</v>
      </c>
      <c r="G95" s="36">
        <v>45717</v>
      </c>
      <c r="H95" s="36">
        <f t="shared" si="3"/>
        <v>47907</v>
      </c>
      <c r="I95" s="18"/>
    </row>
    <row r="96" spans="1:9" ht="15" customHeight="1" x14ac:dyDescent="0.15">
      <c r="A96" s="33" t="s">
        <v>2912</v>
      </c>
      <c r="B96" s="38" t="s">
        <v>2913</v>
      </c>
      <c r="C96" s="38" t="s">
        <v>2914</v>
      </c>
      <c r="D96" s="19" t="s">
        <v>2915</v>
      </c>
      <c r="E96" s="19" t="s">
        <v>2923</v>
      </c>
      <c r="F96" s="19" t="s">
        <v>3983</v>
      </c>
      <c r="G96" s="36">
        <v>44743</v>
      </c>
      <c r="H96" s="36">
        <f t="shared" si="3"/>
        <v>46934</v>
      </c>
      <c r="I96" s="18"/>
    </row>
    <row r="97" spans="1:9" ht="15" customHeight="1" x14ac:dyDescent="0.15">
      <c r="A97" s="33" t="s">
        <v>1297</v>
      </c>
      <c r="B97" s="38" t="s">
        <v>162</v>
      </c>
      <c r="C97" s="38" t="s">
        <v>1584</v>
      </c>
      <c r="D97" s="20" t="s">
        <v>631</v>
      </c>
      <c r="E97" s="19" t="s">
        <v>2303</v>
      </c>
      <c r="F97" s="19" t="s">
        <v>3984</v>
      </c>
      <c r="G97" s="36">
        <v>45717</v>
      </c>
      <c r="H97" s="36">
        <f t="shared" si="3"/>
        <v>47907</v>
      </c>
      <c r="I97" s="18"/>
    </row>
    <row r="98" spans="1:9" ht="15" customHeight="1" x14ac:dyDescent="0.15">
      <c r="A98" s="33" t="s">
        <v>1633</v>
      </c>
      <c r="B98" s="38" t="s">
        <v>1172</v>
      </c>
      <c r="C98" s="38" t="s">
        <v>3985</v>
      </c>
      <c r="D98" s="19" t="s">
        <v>799</v>
      </c>
      <c r="E98" s="19" t="s">
        <v>4231</v>
      </c>
      <c r="F98" s="19" t="s">
        <v>3986</v>
      </c>
      <c r="G98" s="36">
        <v>45717</v>
      </c>
      <c r="H98" s="36">
        <f t="shared" si="3"/>
        <v>47907</v>
      </c>
      <c r="I98" s="18"/>
    </row>
    <row r="99" spans="1:9" ht="15" customHeight="1" x14ac:dyDescent="0.15">
      <c r="A99" s="26" t="s">
        <v>783</v>
      </c>
      <c r="B99" s="34" t="s">
        <v>4832</v>
      </c>
      <c r="C99" s="17" t="s">
        <v>2781</v>
      </c>
      <c r="D99" s="20" t="s">
        <v>259</v>
      </c>
      <c r="E99" s="35" t="s">
        <v>2304</v>
      </c>
      <c r="F99" s="35" t="s">
        <v>3987</v>
      </c>
      <c r="G99" s="36">
        <v>45474</v>
      </c>
      <c r="H99" s="36">
        <f t="shared" si="3"/>
        <v>47664</v>
      </c>
      <c r="I99" s="18"/>
    </row>
    <row r="100" spans="1:9" ht="15" customHeight="1" x14ac:dyDescent="0.15">
      <c r="A100" s="33" t="s">
        <v>1662</v>
      </c>
      <c r="B100" s="38" t="s">
        <v>1499</v>
      </c>
      <c r="C100" s="17" t="s">
        <v>3988</v>
      </c>
      <c r="D100" s="19" t="s">
        <v>4840</v>
      </c>
      <c r="E100" s="19" t="s">
        <v>2305</v>
      </c>
      <c r="F100" s="19" t="s">
        <v>3989</v>
      </c>
      <c r="G100" s="36">
        <v>45474</v>
      </c>
      <c r="H100" s="36">
        <f t="shared" si="3"/>
        <v>47664</v>
      </c>
      <c r="I100" s="18"/>
    </row>
    <row r="101" spans="1:9" ht="15" customHeight="1" x14ac:dyDescent="0.15">
      <c r="A101" s="27" t="s">
        <v>1727</v>
      </c>
      <c r="B101" s="40" t="s">
        <v>1728</v>
      </c>
      <c r="C101" s="41" t="s">
        <v>3990</v>
      </c>
      <c r="D101" s="42" t="s">
        <v>1729</v>
      </c>
      <c r="E101" s="43" t="s">
        <v>2306</v>
      </c>
      <c r="F101" s="44" t="s">
        <v>3991</v>
      </c>
      <c r="G101" s="31">
        <v>44013</v>
      </c>
      <c r="H101" s="31">
        <f t="shared" si="3"/>
        <v>46203</v>
      </c>
      <c r="I101" s="18"/>
    </row>
    <row r="102" spans="1:9" ht="15" customHeight="1" x14ac:dyDescent="0.15">
      <c r="A102" s="27" t="s">
        <v>1665</v>
      </c>
      <c r="B102" s="28" t="s">
        <v>435</v>
      </c>
      <c r="C102" s="28" t="s">
        <v>2782</v>
      </c>
      <c r="D102" s="29" t="s">
        <v>2056</v>
      </c>
      <c r="E102" s="30" t="s">
        <v>2640</v>
      </c>
      <c r="F102" s="30" t="s">
        <v>3992</v>
      </c>
      <c r="G102" s="36">
        <v>45717</v>
      </c>
      <c r="H102" s="31">
        <f t="shared" si="3"/>
        <v>47907</v>
      </c>
      <c r="I102" s="18"/>
    </row>
    <row r="103" spans="1:9" ht="15" customHeight="1" x14ac:dyDescent="0.15">
      <c r="A103" s="26" t="s">
        <v>515</v>
      </c>
      <c r="B103" s="34" t="s">
        <v>516</v>
      </c>
      <c r="C103" s="17" t="s">
        <v>3993</v>
      </c>
      <c r="D103" s="20" t="s">
        <v>1369</v>
      </c>
      <c r="E103" s="35" t="s">
        <v>2307</v>
      </c>
      <c r="F103" s="35" t="s">
        <v>3994</v>
      </c>
      <c r="G103" s="36">
        <v>45474</v>
      </c>
      <c r="H103" s="36">
        <f t="shared" si="3"/>
        <v>47664</v>
      </c>
      <c r="I103" s="18"/>
    </row>
    <row r="104" spans="1:9" ht="15" customHeight="1" x14ac:dyDescent="0.15">
      <c r="A104" s="27" t="s">
        <v>1690</v>
      </c>
      <c r="B104" s="40" t="s">
        <v>1691</v>
      </c>
      <c r="C104" s="41" t="s">
        <v>2783</v>
      </c>
      <c r="D104" s="46" t="s">
        <v>2396</v>
      </c>
      <c r="E104" s="43" t="s">
        <v>2308</v>
      </c>
      <c r="F104" s="44" t="s">
        <v>3995</v>
      </c>
      <c r="G104" s="31">
        <v>43831</v>
      </c>
      <c r="H104" s="31">
        <f t="shared" si="3"/>
        <v>46022</v>
      </c>
      <c r="I104" s="18"/>
    </row>
    <row r="105" spans="1:9" ht="15" customHeight="1" x14ac:dyDescent="0.15">
      <c r="A105" s="27" t="s">
        <v>1761</v>
      </c>
      <c r="B105" s="40" t="s">
        <v>1762</v>
      </c>
      <c r="C105" s="41" t="s">
        <v>2784</v>
      </c>
      <c r="D105" s="42" t="s">
        <v>990</v>
      </c>
      <c r="E105" s="43" t="s">
        <v>2510</v>
      </c>
      <c r="F105" s="44" t="s">
        <v>3996</v>
      </c>
      <c r="G105" s="31">
        <v>44136</v>
      </c>
      <c r="H105" s="31">
        <f t="shared" si="3"/>
        <v>46326</v>
      </c>
      <c r="I105" s="18"/>
    </row>
    <row r="106" spans="1:9" ht="15" customHeight="1" x14ac:dyDescent="0.15">
      <c r="A106" s="33" t="s">
        <v>580</v>
      </c>
      <c r="B106" s="34" t="s">
        <v>581</v>
      </c>
      <c r="C106" s="17" t="s">
        <v>2785</v>
      </c>
      <c r="D106" s="39" t="s">
        <v>380</v>
      </c>
      <c r="E106" s="18" t="s">
        <v>2309</v>
      </c>
      <c r="F106" s="35" t="s">
        <v>3997</v>
      </c>
      <c r="G106" s="36">
        <v>45809</v>
      </c>
      <c r="H106" s="36">
        <f t="shared" si="3"/>
        <v>47999</v>
      </c>
      <c r="I106" s="18" t="s">
        <v>2195</v>
      </c>
    </row>
    <row r="107" spans="1:9" ht="15" customHeight="1" x14ac:dyDescent="0.15">
      <c r="A107" s="48" t="s">
        <v>1630</v>
      </c>
      <c r="B107" s="34" t="s">
        <v>19</v>
      </c>
      <c r="C107" s="37" t="s">
        <v>3998</v>
      </c>
      <c r="D107" s="63" t="s">
        <v>42</v>
      </c>
      <c r="E107" s="58" t="s">
        <v>2310</v>
      </c>
      <c r="F107" s="35" t="s">
        <v>3999</v>
      </c>
      <c r="G107" s="36">
        <v>45717</v>
      </c>
      <c r="H107" s="36">
        <f t="shared" si="3"/>
        <v>47907</v>
      </c>
      <c r="I107" s="18"/>
    </row>
    <row r="108" spans="1:9" ht="15" customHeight="1" x14ac:dyDescent="0.15">
      <c r="A108" s="48" t="s">
        <v>1813</v>
      </c>
      <c r="B108" s="34" t="s">
        <v>2232</v>
      </c>
      <c r="C108" s="49" t="s">
        <v>2786</v>
      </c>
      <c r="D108" s="42" t="s">
        <v>1814</v>
      </c>
      <c r="E108" s="58" t="s">
        <v>2665</v>
      </c>
      <c r="F108" s="35" t="s">
        <v>4000</v>
      </c>
      <c r="G108" s="31">
        <v>44440</v>
      </c>
      <c r="H108" s="31">
        <f t="shared" si="3"/>
        <v>46630</v>
      </c>
      <c r="I108" s="18"/>
    </row>
    <row r="109" spans="1:9" ht="15" customHeight="1" x14ac:dyDescent="0.15">
      <c r="A109" s="27" t="s">
        <v>1754</v>
      </c>
      <c r="B109" s="40" t="s">
        <v>1755</v>
      </c>
      <c r="C109" s="41" t="s">
        <v>4001</v>
      </c>
      <c r="D109" s="46" t="s">
        <v>2493</v>
      </c>
      <c r="E109" s="43" t="s">
        <v>2311</v>
      </c>
      <c r="F109" s="44" t="s">
        <v>4002</v>
      </c>
      <c r="G109" s="31">
        <v>44105</v>
      </c>
      <c r="H109" s="31">
        <f t="shared" si="3"/>
        <v>46295</v>
      </c>
      <c r="I109" s="18"/>
    </row>
    <row r="110" spans="1:9" ht="15" customHeight="1" x14ac:dyDescent="0.15">
      <c r="A110" s="33" t="s">
        <v>1455</v>
      </c>
      <c r="B110" s="38" t="s">
        <v>600</v>
      </c>
      <c r="C110" s="38" t="s">
        <v>4003</v>
      </c>
      <c r="D110" s="20" t="s">
        <v>2696</v>
      </c>
      <c r="E110" s="19" t="s">
        <v>2663</v>
      </c>
      <c r="F110" s="19" t="s">
        <v>4004</v>
      </c>
      <c r="G110" s="36">
        <v>45717</v>
      </c>
      <c r="H110" s="36">
        <f t="shared" ref="H110:H145" si="4">DATE(YEAR(G110)+6,MONTH(G110),DAY(G110))-1</f>
        <v>47907</v>
      </c>
      <c r="I110" s="18"/>
    </row>
    <row r="111" spans="1:9" ht="15" customHeight="1" x14ac:dyDescent="0.15">
      <c r="A111" s="33" t="s">
        <v>212</v>
      </c>
      <c r="B111" s="38" t="s">
        <v>213</v>
      </c>
      <c r="C111" s="38" t="s">
        <v>2787</v>
      </c>
      <c r="D111" s="29" t="s">
        <v>1704</v>
      </c>
      <c r="E111" s="19" t="s">
        <v>2312</v>
      </c>
      <c r="F111" s="19" t="s">
        <v>262</v>
      </c>
      <c r="G111" s="36">
        <v>43922</v>
      </c>
      <c r="H111" s="36">
        <f t="shared" si="4"/>
        <v>46112</v>
      </c>
      <c r="I111" s="18"/>
    </row>
    <row r="112" spans="1:9" ht="15" customHeight="1" x14ac:dyDescent="0.15">
      <c r="A112" s="27" t="s">
        <v>1747</v>
      </c>
      <c r="B112" s="40" t="s">
        <v>1748</v>
      </c>
      <c r="C112" s="41" t="s">
        <v>2788</v>
      </c>
      <c r="D112" s="42" t="s">
        <v>2494</v>
      </c>
      <c r="E112" s="43" t="s">
        <v>2313</v>
      </c>
      <c r="F112" s="44" t="s">
        <v>4005</v>
      </c>
      <c r="G112" s="31">
        <v>44105</v>
      </c>
      <c r="H112" s="31">
        <f t="shared" si="4"/>
        <v>46295</v>
      </c>
      <c r="I112" s="18"/>
    </row>
    <row r="113" spans="1:9" ht="15" customHeight="1" x14ac:dyDescent="0.15">
      <c r="A113" s="33" t="s">
        <v>491</v>
      </c>
      <c r="B113" s="38" t="s">
        <v>492</v>
      </c>
      <c r="C113" s="12" t="s">
        <v>4006</v>
      </c>
      <c r="D113" s="19" t="s">
        <v>4894</v>
      </c>
      <c r="E113" s="19" t="s">
        <v>2314</v>
      </c>
      <c r="F113" s="19" t="s">
        <v>4007</v>
      </c>
      <c r="G113" s="36">
        <v>45536</v>
      </c>
      <c r="H113" s="36">
        <f t="shared" si="4"/>
        <v>47726</v>
      </c>
      <c r="I113" s="18"/>
    </row>
    <row r="114" spans="1:9" ht="15" customHeight="1" x14ac:dyDescent="0.15">
      <c r="A114" s="33" t="s">
        <v>857</v>
      </c>
      <c r="B114" s="38" t="s">
        <v>858</v>
      </c>
      <c r="C114" s="38" t="s">
        <v>2789</v>
      </c>
      <c r="D114" s="19" t="s">
        <v>231</v>
      </c>
      <c r="E114" s="19" t="s">
        <v>2315</v>
      </c>
      <c r="F114" s="19" t="s">
        <v>4008</v>
      </c>
      <c r="G114" s="36">
        <v>45717</v>
      </c>
      <c r="H114" s="36">
        <f t="shared" si="4"/>
        <v>47907</v>
      </c>
      <c r="I114" s="18"/>
    </row>
    <row r="115" spans="1:9" ht="15" customHeight="1" x14ac:dyDescent="0.15">
      <c r="A115" s="33" t="s">
        <v>1048</v>
      </c>
      <c r="B115" s="38" t="s">
        <v>1909</v>
      </c>
      <c r="C115" s="12" t="s">
        <v>4009</v>
      </c>
      <c r="D115" s="19" t="s">
        <v>2991</v>
      </c>
      <c r="E115" s="19" t="s">
        <v>4806</v>
      </c>
      <c r="F115" s="19" t="s">
        <v>4010</v>
      </c>
      <c r="G115" s="36">
        <v>45536</v>
      </c>
      <c r="H115" s="36">
        <f t="shared" si="4"/>
        <v>47726</v>
      </c>
      <c r="I115" s="18"/>
    </row>
    <row r="116" spans="1:9" ht="15" customHeight="1" x14ac:dyDescent="0.15">
      <c r="A116" s="27" t="s">
        <v>1735</v>
      </c>
      <c r="B116" s="40" t="s">
        <v>1736</v>
      </c>
      <c r="C116" s="41" t="s">
        <v>4011</v>
      </c>
      <c r="D116" s="42" t="s">
        <v>231</v>
      </c>
      <c r="E116" s="43" t="s">
        <v>2316</v>
      </c>
      <c r="F116" s="44" t="s">
        <v>4012</v>
      </c>
      <c r="G116" s="31">
        <v>44044</v>
      </c>
      <c r="H116" s="31">
        <f t="shared" si="4"/>
        <v>46234</v>
      </c>
      <c r="I116" s="18"/>
    </row>
    <row r="117" spans="1:9" ht="15" customHeight="1" x14ac:dyDescent="0.15">
      <c r="A117" s="26" t="s">
        <v>1237</v>
      </c>
      <c r="B117" s="34" t="s">
        <v>4833</v>
      </c>
      <c r="C117" s="17" t="s">
        <v>4013</v>
      </c>
      <c r="D117" s="20" t="s">
        <v>259</v>
      </c>
      <c r="E117" s="35" t="s">
        <v>4844</v>
      </c>
      <c r="F117" s="35" t="s">
        <v>4014</v>
      </c>
      <c r="G117" s="36">
        <v>45474</v>
      </c>
      <c r="H117" s="36">
        <f t="shared" si="4"/>
        <v>47664</v>
      </c>
      <c r="I117" s="18"/>
    </row>
    <row r="118" spans="1:9" ht="15" customHeight="1" x14ac:dyDescent="0.15">
      <c r="A118" s="33" t="s">
        <v>807</v>
      </c>
      <c r="B118" s="34" t="s">
        <v>728</v>
      </c>
      <c r="C118" s="17" t="s">
        <v>4015</v>
      </c>
      <c r="D118" s="39" t="s">
        <v>2710</v>
      </c>
      <c r="E118" s="18" t="s">
        <v>2711</v>
      </c>
      <c r="F118" s="35" t="s">
        <v>628</v>
      </c>
      <c r="G118" s="36">
        <v>44593</v>
      </c>
      <c r="H118" s="36">
        <f t="shared" si="4"/>
        <v>46783</v>
      </c>
      <c r="I118" s="18"/>
    </row>
    <row r="119" spans="1:9" ht="15" customHeight="1" x14ac:dyDescent="0.15">
      <c r="A119" s="33" t="s">
        <v>604</v>
      </c>
      <c r="B119" s="38" t="s">
        <v>831</v>
      </c>
      <c r="C119" s="38" t="s">
        <v>4016</v>
      </c>
      <c r="D119" s="20" t="s">
        <v>199</v>
      </c>
      <c r="E119" s="19" t="s">
        <v>2317</v>
      </c>
      <c r="F119" s="19" t="s">
        <v>1313</v>
      </c>
      <c r="G119" s="36">
        <v>44105</v>
      </c>
      <c r="H119" s="36">
        <f t="shared" si="4"/>
        <v>46295</v>
      </c>
      <c r="I119" s="18"/>
    </row>
    <row r="120" spans="1:9" ht="15" customHeight="1" x14ac:dyDescent="0.15">
      <c r="A120" s="33" t="s">
        <v>1859</v>
      </c>
      <c r="B120" s="34" t="s">
        <v>1851</v>
      </c>
      <c r="C120" s="17" t="s">
        <v>4017</v>
      </c>
      <c r="D120" s="39" t="s">
        <v>721</v>
      </c>
      <c r="E120" s="18" t="s">
        <v>2318</v>
      </c>
      <c r="F120" s="35" t="s">
        <v>722</v>
      </c>
      <c r="G120" s="36">
        <v>44562</v>
      </c>
      <c r="H120" s="36">
        <f t="shared" si="4"/>
        <v>46752</v>
      </c>
      <c r="I120" s="18"/>
    </row>
    <row r="121" spans="1:9" ht="15" customHeight="1" x14ac:dyDescent="0.15">
      <c r="A121" s="33" t="s">
        <v>1379</v>
      </c>
      <c r="B121" s="34" t="s">
        <v>1377</v>
      </c>
      <c r="C121" s="17" t="s">
        <v>4018</v>
      </c>
      <c r="D121" s="64" t="s">
        <v>4939</v>
      </c>
      <c r="E121" s="64" t="s">
        <v>4731</v>
      </c>
      <c r="F121" s="35" t="s">
        <v>4019</v>
      </c>
      <c r="G121" s="36">
        <v>45689</v>
      </c>
      <c r="H121" s="36">
        <f t="shared" si="4"/>
        <v>47879</v>
      </c>
      <c r="I121" s="18"/>
    </row>
    <row r="122" spans="1:9" ht="15" customHeight="1" x14ac:dyDescent="0.15">
      <c r="A122" s="33" t="s">
        <v>2007</v>
      </c>
      <c r="B122" s="34" t="s">
        <v>2006</v>
      </c>
      <c r="C122" s="17" t="s">
        <v>2790</v>
      </c>
      <c r="D122" s="39" t="s">
        <v>259</v>
      </c>
      <c r="E122" s="18" t="s">
        <v>2319</v>
      </c>
      <c r="F122" s="35" t="s">
        <v>4020</v>
      </c>
      <c r="G122" s="36">
        <v>45200</v>
      </c>
      <c r="H122" s="36">
        <f t="shared" si="4"/>
        <v>47391</v>
      </c>
      <c r="I122" s="18"/>
    </row>
    <row r="123" spans="1:9" ht="15" customHeight="1" x14ac:dyDescent="0.15">
      <c r="A123" s="27" t="s">
        <v>1792</v>
      </c>
      <c r="B123" s="28" t="s">
        <v>292</v>
      </c>
      <c r="C123" s="28" t="s">
        <v>4262</v>
      </c>
      <c r="D123" s="29" t="s">
        <v>1599</v>
      </c>
      <c r="E123" s="30" t="s">
        <v>2320</v>
      </c>
      <c r="F123" s="30" t="s">
        <v>4021</v>
      </c>
      <c r="G123" s="31">
        <v>43678</v>
      </c>
      <c r="H123" s="31">
        <f t="shared" si="4"/>
        <v>45869</v>
      </c>
      <c r="I123" s="18"/>
    </row>
    <row r="124" spans="1:9" ht="15" customHeight="1" x14ac:dyDescent="0.15">
      <c r="A124" s="33" t="s">
        <v>1877</v>
      </c>
      <c r="B124" s="34" t="s">
        <v>1878</v>
      </c>
      <c r="C124" s="17" t="s">
        <v>2791</v>
      </c>
      <c r="D124" s="39" t="s">
        <v>2900</v>
      </c>
      <c r="E124" s="18" t="s">
        <v>1879</v>
      </c>
      <c r="F124" s="35" t="s">
        <v>4022</v>
      </c>
      <c r="G124" s="36">
        <v>44713</v>
      </c>
      <c r="H124" s="36">
        <f t="shared" si="4"/>
        <v>46904</v>
      </c>
      <c r="I124" s="18"/>
    </row>
    <row r="125" spans="1:9" ht="15" customHeight="1" x14ac:dyDescent="0.15">
      <c r="A125" s="33" t="s">
        <v>1897</v>
      </c>
      <c r="B125" s="34" t="s">
        <v>1890</v>
      </c>
      <c r="C125" s="17" t="s">
        <v>4023</v>
      </c>
      <c r="D125" s="16" t="s">
        <v>401</v>
      </c>
      <c r="E125" s="18" t="s">
        <v>1891</v>
      </c>
      <c r="F125" s="35" t="s">
        <v>4024</v>
      </c>
      <c r="G125" s="36">
        <v>44805</v>
      </c>
      <c r="H125" s="36">
        <f t="shared" si="4"/>
        <v>46996</v>
      </c>
      <c r="I125" s="18"/>
    </row>
    <row r="126" spans="1:9" ht="15" customHeight="1" x14ac:dyDescent="0.15">
      <c r="A126" s="27" t="s">
        <v>1915</v>
      </c>
      <c r="B126" s="40" t="s">
        <v>1916</v>
      </c>
      <c r="C126" s="41" t="s">
        <v>4146</v>
      </c>
      <c r="D126" s="29" t="s">
        <v>2991</v>
      </c>
      <c r="E126" s="43" t="s">
        <v>2321</v>
      </c>
      <c r="F126" s="44" t="s">
        <v>4025</v>
      </c>
      <c r="G126" s="31">
        <v>44866</v>
      </c>
      <c r="H126" s="31">
        <f t="shared" si="4"/>
        <v>47057</v>
      </c>
      <c r="I126" s="18"/>
    </row>
    <row r="127" spans="1:9" ht="15" customHeight="1" x14ac:dyDescent="0.15">
      <c r="A127" s="65" t="s">
        <v>2020</v>
      </c>
      <c r="B127" s="66" t="s">
        <v>2001</v>
      </c>
      <c r="C127" s="66" t="s">
        <v>4317</v>
      </c>
      <c r="D127" s="67" t="s">
        <v>42</v>
      </c>
      <c r="E127" s="68" t="s">
        <v>2322</v>
      </c>
      <c r="F127" s="68" t="s">
        <v>352</v>
      </c>
      <c r="G127" s="50">
        <v>45139</v>
      </c>
      <c r="H127" s="50">
        <f t="shared" si="4"/>
        <v>47330</v>
      </c>
      <c r="I127" s="18"/>
    </row>
    <row r="128" spans="1:9" ht="15" customHeight="1" x14ac:dyDescent="0.15">
      <c r="A128" s="33" t="s">
        <v>2103</v>
      </c>
      <c r="B128" s="34" t="s">
        <v>2104</v>
      </c>
      <c r="C128" s="17" t="s">
        <v>4026</v>
      </c>
      <c r="D128" s="39" t="s">
        <v>231</v>
      </c>
      <c r="E128" s="18" t="s">
        <v>2323</v>
      </c>
      <c r="F128" s="35" t="s">
        <v>4962</v>
      </c>
      <c r="G128" s="36">
        <v>45658</v>
      </c>
      <c r="H128" s="36">
        <f t="shared" si="4"/>
        <v>47848</v>
      </c>
      <c r="I128" s="18"/>
    </row>
    <row r="129" spans="1:9" ht="15" customHeight="1" x14ac:dyDescent="0.15">
      <c r="A129" s="33" t="s">
        <v>2172</v>
      </c>
      <c r="B129" s="34" t="s">
        <v>2173</v>
      </c>
      <c r="C129" s="17" t="s">
        <v>2792</v>
      </c>
      <c r="D129" s="39" t="s">
        <v>231</v>
      </c>
      <c r="E129" s="18" t="s">
        <v>2174</v>
      </c>
      <c r="F129" s="35" t="s">
        <v>4027</v>
      </c>
      <c r="G129" s="36">
        <v>43678</v>
      </c>
      <c r="H129" s="36">
        <f t="shared" si="4"/>
        <v>45869</v>
      </c>
      <c r="I129" s="18"/>
    </row>
    <row r="130" spans="1:9" ht="15" customHeight="1" x14ac:dyDescent="0.15">
      <c r="A130" s="33" t="s">
        <v>2658</v>
      </c>
      <c r="B130" s="34" t="s">
        <v>2659</v>
      </c>
      <c r="C130" s="17" t="s">
        <v>2793</v>
      </c>
      <c r="D130" s="39" t="s">
        <v>2660</v>
      </c>
      <c r="E130" s="18" t="s">
        <v>2661</v>
      </c>
      <c r="F130" s="35" t="s">
        <v>4028</v>
      </c>
      <c r="G130" s="36">
        <v>44440</v>
      </c>
      <c r="H130" s="36">
        <f t="shared" si="4"/>
        <v>46630</v>
      </c>
      <c r="I130" s="18"/>
    </row>
    <row r="131" spans="1:9" ht="15" customHeight="1" x14ac:dyDescent="0.15">
      <c r="A131" s="33" t="s">
        <v>2555</v>
      </c>
      <c r="B131" s="34" t="s">
        <v>2556</v>
      </c>
      <c r="C131" s="17" t="s">
        <v>2794</v>
      </c>
      <c r="D131" s="39" t="s">
        <v>2557</v>
      </c>
      <c r="E131" s="18" t="s">
        <v>2558</v>
      </c>
      <c r="F131" s="35" t="s">
        <v>4029</v>
      </c>
      <c r="G131" s="36">
        <v>44256</v>
      </c>
      <c r="H131" s="36">
        <f t="shared" si="4"/>
        <v>46446</v>
      </c>
      <c r="I131" s="18"/>
    </row>
    <row r="132" spans="1:9" ht="15" customHeight="1" x14ac:dyDescent="0.15">
      <c r="A132" s="48" t="s">
        <v>4329</v>
      </c>
      <c r="B132" s="34" t="s">
        <v>1646</v>
      </c>
      <c r="C132" s="37" t="s">
        <v>1003</v>
      </c>
      <c r="D132" s="63" t="s">
        <v>128</v>
      </c>
      <c r="E132" s="58" t="s">
        <v>2295</v>
      </c>
      <c r="F132" s="35" t="s">
        <v>3972</v>
      </c>
      <c r="G132" s="36">
        <v>44317</v>
      </c>
      <c r="H132" s="36">
        <f>DATE(YEAR(G132)+6,MONTH(G132),DAY(G132))-1</f>
        <v>46507</v>
      </c>
      <c r="I132" s="18"/>
    </row>
    <row r="133" spans="1:9" ht="15" customHeight="1" x14ac:dyDescent="0.15">
      <c r="A133" s="33" t="s">
        <v>4298</v>
      </c>
      <c r="B133" s="38" t="s">
        <v>4299</v>
      </c>
      <c r="C133" s="38" t="s">
        <v>4300</v>
      </c>
      <c r="D133" s="20" t="s">
        <v>4301</v>
      </c>
      <c r="E133" s="19" t="s">
        <v>4302</v>
      </c>
      <c r="F133" s="19" t="s">
        <v>4303</v>
      </c>
      <c r="G133" s="36">
        <v>45139</v>
      </c>
      <c r="H133" s="36">
        <f t="shared" si="4"/>
        <v>47330</v>
      </c>
      <c r="I133" s="18"/>
    </row>
    <row r="134" spans="1:9" ht="15" customHeight="1" x14ac:dyDescent="0.15">
      <c r="A134" s="33" t="s">
        <v>4810</v>
      </c>
      <c r="B134" s="38" t="s">
        <v>4811</v>
      </c>
      <c r="C134" s="38" t="s">
        <v>4812</v>
      </c>
      <c r="D134" s="20" t="s">
        <v>4813</v>
      </c>
      <c r="E134" s="19" t="s">
        <v>4814</v>
      </c>
      <c r="F134" s="19" t="s">
        <v>4815</v>
      </c>
      <c r="G134" s="36">
        <v>45444</v>
      </c>
      <c r="H134" s="36">
        <f t="shared" si="4"/>
        <v>47634</v>
      </c>
      <c r="I134" s="18"/>
    </row>
    <row r="135" spans="1:9" ht="15" customHeight="1" x14ac:dyDescent="0.15">
      <c r="A135" s="33" t="s">
        <v>4903</v>
      </c>
      <c r="B135" s="38" t="s">
        <v>4904</v>
      </c>
      <c r="C135" s="38" t="s">
        <v>4905</v>
      </c>
      <c r="D135" s="20" t="s">
        <v>4906</v>
      </c>
      <c r="E135" s="19" t="s">
        <v>4907</v>
      </c>
      <c r="F135" s="19" t="s">
        <v>4908</v>
      </c>
      <c r="G135" s="36">
        <v>45566</v>
      </c>
      <c r="H135" s="36">
        <f t="shared" si="4"/>
        <v>47756</v>
      </c>
      <c r="I135" s="18"/>
    </row>
    <row r="136" spans="1:9" ht="15" customHeight="1" x14ac:dyDescent="0.15">
      <c r="A136" s="33" t="s">
        <v>4664</v>
      </c>
      <c r="B136" s="38" t="s">
        <v>4637</v>
      </c>
      <c r="C136" s="38" t="s">
        <v>4671</v>
      </c>
      <c r="D136" s="19" t="s">
        <v>4639</v>
      </c>
      <c r="E136" s="19" t="s">
        <v>4638</v>
      </c>
      <c r="F136" s="19" t="s">
        <v>4640</v>
      </c>
      <c r="G136" s="36">
        <v>45261</v>
      </c>
      <c r="H136" s="36">
        <f>DATE(YEAR(G136)+6,MONTH(G136),DAY(G136))-1</f>
        <v>47452</v>
      </c>
      <c r="I136" s="18"/>
    </row>
    <row r="137" spans="1:9" ht="15" customHeight="1" x14ac:dyDescent="0.15">
      <c r="A137" s="33" t="s">
        <v>4827</v>
      </c>
      <c r="B137" s="38" t="s">
        <v>4839</v>
      </c>
      <c r="C137" s="38" t="s">
        <v>4816</v>
      </c>
      <c r="D137" s="19" t="s">
        <v>4817</v>
      </c>
      <c r="E137" s="19" t="s">
        <v>4818</v>
      </c>
      <c r="F137" s="19" t="s">
        <v>4819</v>
      </c>
      <c r="G137" s="36">
        <v>45474</v>
      </c>
      <c r="H137" s="36">
        <f>DATE(YEAR(G137)+6,MONTH(G137),DAY(G137))-1</f>
        <v>47664</v>
      </c>
      <c r="I137" s="35"/>
    </row>
    <row r="138" spans="1:9" ht="15" customHeight="1" x14ac:dyDescent="0.15">
      <c r="A138" s="27" t="s">
        <v>5076</v>
      </c>
      <c r="B138" s="40" t="s">
        <v>1760</v>
      </c>
      <c r="C138" s="41" t="s">
        <v>5062</v>
      </c>
      <c r="D138" s="42" t="s">
        <v>1729</v>
      </c>
      <c r="E138" s="43" t="s">
        <v>2294</v>
      </c>
      <c r="F138" s="44" t="s">
        <v>3969</v>
      </c>
      <c r="G138" s="31">
        <v>45748</v>
      </c>
      <c r="H138" s="31">
        <f t="shared" ref="H138" si="5">DATE(YEAR(G138)+6,MONTH(G138),DAY(G138))-1</f>
        <v>47938</v>
      </c>
      <c r="I138" s="18"/>
    </row>
    <row r="139" spans="1:9" ht="15" customHeight="1" x14ac:dyDescent="0.15">
      <c r="A139" s="33" t="s">
        <v>4809</v>
      </c>
      <c r="B139" s="38" t="s">
        <v>5023</v>
      </c>
      <c r="C139" s="38" t="s">
        <v>655</v>
      </c>
      <c r="D139" s="19" t="s">
        <v>756</v>
      </c>
      <c r="E139" s="19" t="s">
        <v>2324</v>
      </c>
      <c r="F139" s="19" t="s">
        <v>1457</v>
      </c>
      <c r="G139" s="36">
        <v>45717</v>
      </c>
      <c r="H139" s="36">
        <f t="shared" si="4"/>
        <v>47907</v>
      </c>
      <c r="I139" s="18"/>
    </row>
    <row r="140" spans="1:9" s="7" customFormat="1" ht="15" customHeight="1" x14ac:dyDescent="0.15">
      <c r="A140" s="62" t="s">
        <v>860</v>
      </c>
      <c r="B140" s="34" t="s">
        <v>861</v>
      </c>
      <c r="C140" s="37" t="s">
        <v>2795</v>
      </c>
      <c r="D140" s="29" t="s">
        <v>1675</v>
      </c>
      <c r="E140" s="35" t="s">
        <v>2325</v>
      </c>
      <c r="F140" s="35" t="s">
        <v>4030</v>
      </c>
      <c r="G140" s="36">
        <v>45717</v>
      </c>
      <c r="H140" s="36">
        <f t="shared" si="4"/>
        <v>47907</v>
      </c>
      <c r="I140" s="18"/>
    </row>
    <row r="141" spans="1:9" ht="15" customHeight="1" x14ac:dyDescent="0.15">
      <c r="A141" s="33" t="s">
        <v>723</v>
      </c>
      <c r="B141" s="34" t="s">
        <v>2708</v>
      </c>
      <c r="C141" s="17" t="s">
        <v>724</v>
      </c>
      <c r="D141" s="39" t="s">
        <v>364</v>
      </c>
      <c r="E141" s="18" t="s">
        <v>2324</v>
      </c>
      <c r="F141" s="35" t="s">
        <v>309</v>
      </c>
      <c r="G141" s="36">
        <v>44562</v>
      </c>
      <c r="H141" s="36">
        <f t="shared" si="4"/>
        <v>46752</v>
      </c>
      <c r="I141" s="18"/>
    </row>
    <row r="142" spans="1:9" ht="15" customHeight="1" x14ac:dyDescent="0.15">
      <c r="A142" s="33" t="s">
        <v>811</v>
      </c>
      <c r="B142" s="38" t="s">
        <v>910</v>
      </c>
      <c r="C142" s="12" t="s">
        <v>2796</v>
      </c>
      <c r="D142" s="19" t="s">
        <v>1506</v>
      </c>
      <c r="E142" s="19" t="s">
        <v>2326</v>
      </c>
      <c r="F142" s="19" t="s">
        <v>4031</v>
      </c>
      <c r="G142" s="36">
        <v>45474</v>
      </c>
      <c r="H142" s="36">
        <f t="shared" si="4"/>
        <v>47664</v>
      </c>
      <c r="I142" s="18"/>
    </row>
    <row r="143" spans="1:9" ht="15" customHeight="1" x14ac:dyDescent="0.15">
      <c r="A143" s="33" t="s">
        <v>1170</v>
      </c>
      <c r="B143" s="38" t="s">
        <v>1171</v>
      </c>
      <c r="C143" s="12" t="s">
        <v>2797</v>
      </c>
      <c r="D143" s="20" t="s">
        <v>854</v>
      </c>
      <c r="E143" s="19" t="s">
        <v>2327</v>
      </c>
      <c r="F143" s="19" t="s">
        <v>4032</v>
      </c>
      <c r="G143" s="36">
        <v>45627</v>
      </c>
      <c r="H143" s="36">
        <f t="shared" si="4"/>
        <v>47817</v>
      </c>
      <c r="I143" s="35"/>
    </row>
    <row r="144" spans="1:9" ht="15" customHeight="1" x14ac:dyDescent="0.15">
      <c r="A144" s="33" t="s">
        <v>1458</v>
      </c>
      <c r="B144" s="38" t="s">
        <v>5024</v>
      </c>
      <c r="C144" s="38" t="s">
        <v>984</v>
      </c>
      <c r="D144" s="19" t="s">
        <v>522</v>
      </c>
      <c r="E144" s="19" t="s">
        <v>5025</v>
      </c>
      <c r="F144" s="19" t="s">
        <v>1459</v>
      </c>
      <c r="G144" s="36">
        <v>45717</v>
      </c>
      <c r="H144" s="36">
        <f t="shared" si="4"/>
        <v>47907</v>
      </c>
      <c r="I144" s="18"/>
    </row>
    <row r="145" spans="1:9" ht="15" customHeight="1" x14ac:dyDescent="0.15">
      <c r="A145" s="27" t="s">
        <v>1739</v>
      </c>
      <c r="B145" s="40" t="s">
        <v>1740</v>
      </c>
      <c r="C145" s="41" t="s">
        <v>2798</v>
      </c>
      <c r="D145" s="42" t="s">
        <v>1729</v>
      </c>
      <c r="E145" s="43" t="s">
        <v>2328</v>
      </c>
      <c r="F145" s="44" t="s">
        <v>4033</v>
      </c>
      <c r="G145" s="31">
        <v>44075</v>
      </c>
      <c r="H145" s="31">
        <f t="shared" si="4"/>
        <v>46265</v>
      </c>
      <c r="I145" s="18"/>
    </row>
    <row r="146" spans="1:9" ht="15" customHeight="1" x14ac:dyDescent="0.15">
      <c r="A146" s="33" t="s">
        <v>171</v>
      </c>
      <c r="B146" s="38" t="s">
        <v>1776</v>
      </c>
      <c r="C146" s="12" t="s">
        <v>2799</v>
      </c>
      <c r="D146" s="20" t="s">
        <v>522</v>
      </c>
      <c r="E146" s="19" t="s">
        <v>2329</v>
      </c>
      <c r="F146" s="19" t="s">
        <v>4034</v>
      </c>
      <c r="G146" s="36">
        <v>45658</v>
      </c>
      <c r="H146" s="36">
        <f>DATE(YEAR(G146)+6,MONTH(G146),DAY(G146))-1</f>
        <v>47848</v>
      </c>
      <c r="I146" s="18"/>
    </row>
    <row r="147" spans="1:9" ht="15" customHeight="1" x14ac:dyDescent="0.15">
      <c r="A147" s="33" t="s">
        <v>1664</v>
      </c>
      <c r="B147" s="38" t="s">
        <v>261</v>
      </c>
      <c r="C147" s="12" t="s">
        <v>4035</v>
      </c>
      <c r="D147" s="19" t="s">
        <v>29</v>
      </c>
      <c r="E147" s="19" t="s">
        <v>2330</v>
      </c>
      <c r="F147" s="19" t="s">
        <v>4036</v>
      </c>
      <c r="G147" s="36">
        <v>45505</v>
      </c>
      <c r="H147" s="36">
        <f>DATE(YEAR(G147)+6,MONTH(G147),DAY(G147))-1</f>
        <v>47695</v>
      </c>
      <c r="I147" s="35"/>
    </row>
    <row r="148" spans="1:9" ht="15" customHeight="1" x14ac:dyDescent="0.15">
      <c r="A148" s="4" t="s">
        <v>2201</v>
      </c>
      <c r="B148" s="4"/>
      <c r="C148" s="4" t="s">
        <v>2800</v>
      </c>
      <c r="D148" s="4"/>
      <c r="E148" s="4"/>
      <c r="F148" s="4"/>
      <c r="G148" s="4"/>
      <c r="H148" s="4"/>
      <c r="I148" s="4"/>
    </row>
    <row r="149" spans="1:9" ht="15" customHeight="1" x14ac:dyDescent="0.15">
      <c r="A149" s="33" t="s">
        <v>1640</v>
      </c>
      <c r="B149" s="38" t="s">
        <v>110</v>
      </c>
      <c r="C149" s="38" t="s">
        <v>2801</v>
      </c>
      <c r="D149" s="29" t="s">
        <v>111</v>
      </c>
      <c r="E149" s="19" t="s">
        <v>2331</v>
      </c>
      <c r="F149" s="19" t="s">
        <v>832</v>
      </c>
      <c r="G149" s="36">
        <v>44075</v>
      </c>
      <c r="H149" s="36">
        <f>DATE(YEAR(G149)+6,MONTH(G149),DAY(G149))-1</f>
        <v>46265</v>
      </c>
      <c r="I149" s="18"/>
    </row>
    <row r="150" spans="1:9" ht="15" customHeight="1" x14ac:dyDescent="0.15">
      <c r="A150" s="27" t="s">
        <v>1700</v>
      </c>
      <c r="B150" s="40" t="s">
        <v>1699</v>
      </c>
      <c r="C150" s="41" t="s">
        <v>2802</v>
      </c>
      <c r="D150" s="42" t="s">
        <v>859</v>
      </c>
      <c r="E150" s="43" t="s">
        <v>2332</v>
      </c>
      <c r="F150" s="44" t="s">
        <v>4037</v>
      </c>
      <c r="G150" s="31">
        <v>43891</v>
      </c>
      <c r="H150" s="31">
        <f>DATE(YEAR(G150)+6,MONTH(G150),DAY(G150))-1</f>
        <v>46081</v>
      </c>
      <c r="I150" s="18"/>
    </row>
    <row r="151" spans="1:9" ht="15" customHeight="1" x14ac:dyDescent="0.15">
      <c r="A151" s="18" t="s">
        <v>1349</v>
      </c>
      <c r="B151" s="37" t="s">
        <v>1350</v>
      </c>
      <c r="C151" s="32" t="s">
        <v>2803</v>
      </c>
      <c r="D151" s="18" t="s">
        <v>259</v>
      </c>
      <c r="E151" s="18" t="s">
        <v>2878</v>
      </c>
      <c r="F151" s="35" t="s">
        <v>4038</v>
      </c>
      <c r="G151" s="36">
        <v>45689</v>
      </c>
      <c r="H151" s="36">
        <f>DATE(YEAR(G151)+6,MONTH(G151),DAY(G151))-1</f>
        <v>47879</v>
      </c>
      <c r="I151" s="18"/>
    </row>
    <row r="152" spans="1:9" ht="15" customHeight="1" x14ac:dyDescent="0.15">
      <c r="A152" s="26" t="s">
        <v>1147</v>
      </c>
      <c r="B152" s="34" t="s">
        <v>1202</v>
      </c>
      <c r="C152" s="17" t="s">
        <v>2735</v>
      </c>
      <c r="D152" s="20" t="s">
        <v>259</v>
      </c>
      <c r="E152" s="35" t="s">
        <v>2333</v>
      </c>
      <c r="F152" s="35" t="s">
        <v>4039</v>
      </c>
      <c r="G152" s="36">
        <v>45597</v>
      </c>
      <c r="H152" s="36">
        <f>DATE(YEAR(G152)+6,MONTH(G152),DAY(G152))-1</f>
        <v>47787</v>
      </c>
      <c r="I152" s="18"/>
    </row>
    <row r="153" spans="1:9" ht="15" customHeight="1" x14ac:dyDescent="0.15">
      <c r="A153" s="4" t="s">
        <v>2203</v>
      </c>
      <c r="B153" s="4"/>
      <c r="C153" s="4" t="s">
        <v>2800</v>
      </c>
      <c r="D153" s="4"/>
      <c r="E153" s="4"/>
      <c r="F153" s="4"/>
      <c r="G153" s="4"/>
      <c r="H153" s="4"/>
      <c r="I153" s="4"/>
    </row>
    <row r="154" spans="1:9" ht="15" customHeight="1" x14ac:dyDescent="0.15">
      <c r="A154" s="33" t="s">
        <v>575</v>
      </c>
      <c r="B154" s="34" t="s">
        <v>1404</v>
      </c>
      <c r="C154" s="17" t="s">
        <v>2804</v>
      </c>
      <c r="D154" s="39" t="s">
        <v>2691</v>
      </c>
      <c r="E154" s="18" t="s">
        <v>2334</v>
      </c>
      <c r="F154" s="35" t="s">
        <v>532</v>
      </c>
      <c r="G154" s="36">
        <v>45261</v>
      </c>
      <c r="H154" s="36">
        <f t="shared" ref="H154:H162" si="6">DATE(YEAR(G154)+6,MONTH(G154),DAY(G154))-1</f>
        <v>47452</v>
      </c>
      <c r="I154" s="18"/>
    </row>
    <row r="155" spans="1:9" ht="15" customHeight="1" x14ac:dyDescent="0.15">
      <c r="A155" s="33" t="s">
        <v>1337</v>
      </c>
      <c r="B155" s="34" t="s">
        <v>1338</v>
      </c>
      <c r="C155" s="17" t="s">
        <v>4040</v>
      </c>
      <c r="D155" s="39" t="s">
        <v>199</v>
      </c>
      <c r="E155" s="18" t="s">
        <v>2335</v>
      </c>
      <c r="F155" s="35" t="s">
        <v>1494</v>
      </c>
      <c r="G155" s="36">
        <v>44501</v>
      </c>
      <c r="H155" s="36">
        <f t="shared" si="6"/>
        <v>46691</v>
      </c>
      <c r="I155" s="18"/>
    </row>
    <row r="156" spans="1:9" ht="15" customHeight="1" x14ac:dyDescent="0.15">
      <c r="A156" s="62" t="s">
        <v>526</v>
      </c>
      <c r="B156" s="40" t="s">
        <v>1135</v>
      </c>
      <c r="C156" s="69" t="s">
        <v>898</v>
      </c>
      <c r="D156" s="29" t="s">
        <v>259</v>
      </c>
      <c r="E156" s="44" t="s">
        <v>2336</v>
      </c>
      <c r="F156" s="44" t="s">
        <v>4041</v>
      </c>
      <c r="G156" s="36">
        <v>45717</v>
      </c>
      <c r="H156" s="31">
        <f t="shared" si="6"/>
        <v>47907</v>
      </c>
      <c r="I156" s="18"/>
    </row>
    <row r="157" spans="1:9" ht="15" customHeight="1" x14ac:dyDescent="0.15">
      <c r="A157" s="62" t="s">
        <v>3033</v>
      </c>
      <c r="B157" s="40" t="s">
        <v>3034</v>
      </c>
      <c r="C157" s="69" t="s">
        <v>3035</v>
      </c>
      <c r="D157" s="29" t="s">
        <v>231</v>
      </c>
      <c r="E157" s="44" t="s">
        <v>3036</v>
      </c>
      <c r="F157" s="44" t="s">
        <v>4042</v>
      </c>
      <c r="G157" s="31">
        <v>44958</v>
      </c>
      <c r="H157" s="31">
        <f t="shared" si="6"/>
        <v>47149</v>
      </c>
      <c r="I157" s="18"/>
    </row>
    <row r="158" spans="1:9" ht="15" customHeight="1" x14ac:dyDescent="0.15">
      <c r="A158" s="33" t="s">
        <v>426</v>
      </c>
      <c r="B158" s="38" t="s">
        <v>1234</v>
      </c>
      <c r="C158" s="12" t="s">
        <v>2805</v>
      </c>
      <c r="D158" s="19" t="s">
        <v>4826</v>
      </c>
      <c r="E158" s="19" t="s">
        <v>2337</v>
      </c>
      <c r="F158" s="19" t="s">
        <v>4043</v>
      </c>
      <c r="G158" s="36">
        <v>45474</v>
      </c>
      <c r="H158" s="36">
        <f t="shared" si="6"/>
        <v>47664</v>
      </c>
      <c r="I158" s="18"/>
    </row>
    <row r="159" spans="1:9" ht="15" customHeight="1" x14ac:dyDescent="0.15">
      <c r="A159" s="33" t="s">
        <v>965</v>
      </c>
      <c r="B159" s="38" t="s">
        <v>223</v>
      </c>
      <c r="C159" s="12" t="s">
        <v>2806</v>
      </c>
      <c r="D159" s="20" t="s">
        <v>2692</v>
      </c>
      <c r="E159" s="19" t="s">
        <v>1791</v>
      </c>
      <c r="F159" s="19" t="s">
        <v>4044</v>
      </c>
      <c r="G159" s="36">
        <v>45658</v>
      </c>
      <c r="H159" s="36">
        <f t="shared" si="6"/>
        <v>47848</v>
      </c>
      <c r="I159" s="18"/>
    </row>
    <row r="160" spans="1:9" ht="15" customHeight="1" x14ac:dyDescent="0.15">
      <c r="A160" s="33" t="s">
        <v>2515</v>
      </c>
      <c r="B160" s="38" t="s">
        <v>2544</v>
      </c>
      <c r="C160" s="12" t="s">
        <v>4147</v>
      </c>
      <c r="D160" s="20" t="s">
        <v>2516</v>
      </c>
      <c r="E160" s="19" t="s">
        <v>2517</v>
      </c>
      <c r="F160" s="19" t="s">
        <v>4045</v>
      </c>
      <c r="G160" s="36">
        <v>44166</v>
      </c>
      <c r="H160" s="36">
        <f t="shared" si="6"/>
        <v>46356</v>
      </c>
      <c r="I160" s="18"/>
    </row>
    <row r="161" spans="1:9" ht="15" customHeight="1" x14ac:dyDescent="0.15">
      <c r="A161" s="27" t="s">
        <v>527</v>
      </c>
      <c r="B161" s="28" t="s">
        <v>1104</v>
      </c>
      <c r="C161" s="28" t="s">
        <v>4046</v>
      </c>
      <c r="D161" s="29" t="s">
        <v>2693</v>
      </c>
      <c r="E161" s="30" t="s">
        <v>2338</v>
      </c>
      <c r="F161" s="30" t="s">
        <v>1638</v>
      </c>
      <c r="G161" s="31">
        <v>44287</v>
      </c>
      <c r="H161" s="31">
        <f t="shared" si="6"/>
        <v>46477</v>
      </c>
      <c r="I161" s="18"/>
    </row>
    <row r="162" spans="1:9" ht="15" customHeight="1" x14ac:dyDescent="0.15">
      <c r="A162" s="26" t="s">
        <v>644</v>
      </c>
      <c r="B162" s="34" t="s">
        <v>1095</v>
      </c>
      <c r="C162" s="17" t="s">
        <v>4148</v>
      </c>
      <c r="D162" s="20" t="s">
        <v>4169</v>
      </c>
      <c r="E162" s="35" t="s">
        <v>2339</v>
      </c>
      <c r="F162" s="35" t="s">
        <v>4047</v>
      </c>
      <c r="G162" s="36">
        <v>45474</v>
      </c>
      <c r="H162" s="36">
        <f t="shared" si="6"/>
        <v>47664</v>
      </c>
      <c r="I162" s="18"/>
    </row>
    <row r="163" spans="1:9" ht="15" customHeight="1" x14ac:dyDescent="0.15">
      <c r="A163" s="4" t="s">
        <v>2202</v>
      </c>
      <c r="B163" s="4"/>
      <c r="C163" s="4"/>
      <c r="D163" s="4"/>
      <c r="E163" s="4"/>
      <c r="F163" s="4"/>
      <c r="G163" s="4"/>
      <c r="H163" s="4"/>
      <c r="I163" s="4"/>
    </row>
    <row r="164" spans="1:9" ht="15" customHeight="1" x14ac:dyDescent="0.15">
      <c r="A164" s="27" t="s">
        <v>1530</v>
      </c>
      <c r="B164" s="28" t="s">
        <v>30</v>
      </c>
      <c r="C164" s="28" t="s">
        <v>4048</v>
      </c>
      <c r="D164" s="29" t="s">
        <v>1746</v>
      </c>
      <c r="E164" s="30" t="s">
        <v>4759</v>
      </c>
      <c r="F164" s="30" t="s">
        <v>830</v>
      </c>
      <c r="G164" s="36">
        <v>45717</v>
      </c>
      <c r="H164" s="31">
        <f t="shared" ref="H164:H171" si="7">DATE(YEAR(G164)+6,MONTH(G164),DAY(G164))-1</f>
        <v>47907</v>
      </c>
      <c r="I164" s="18"/>
    </row>
    <row r="165" spans="1:9" ht="15" customHeight="1" x14ac:dyDescent="0.15">
      <c r="A165" s="27" t="s">
        <v>2683</v>
      </c>
      <c r="B165" s="28" t="s">
        <v>2684</v>
      </c>
      <c r="C165" s="28" t="s">
        <v>2807</v>
      </c>
      <c r="D165" s="29" t="s">
        <v>2685</v>
      </c>
      <c r="E165" s="30" t="s">
        <v>2686</v>
      </c>
      <c r="F165" s="30" t="s">
        <v>4049</v>
      </c>
      <c r="G165" s="31">
        <v>44531</v>
      </c>
      <c r="H165" s="31">
        <f t="shared" si="7"/>
        <v>46721</v>
      </c>
      <c r="I165" s="18"/>
    </row>
    <row r="166" spans="1:9" s="7" customFormat="1" ht="15" customHeight="1" x14ac:dyDescent="0.15">
      <c r="A166" s="27" t="s">
        <v>1528</v>
      </c>
      <c r="B166" s="28" t="s">
        <v>1486</v>
      </c>
      <c r="C166" s="70" t="s">
        <v>2808</v>
      </c>
      <c r="D166" s="29" t="s">
        <v>231</v>
      </c>
      <c r="E166" s="30" t="s">
        <v>4994</v>
      </c>
      <c r="F166" s="30" t="s">
        <v>4050</v>
      </c>
      <c r="G166" s="36">
        <v>45689</v>
      </c>
      <c r="H166" s="31">
        <f t="shared" si="7"/>
        <v>47879</v>
      </c>
      <c r="I166" s="18"/>
    </row>
    <row r="167" spans="1:9" ht="15" customHeight="1" x14ac:dyDescent="0.15">
      <c r="A167" s="62" t="s">
        <v>1529</v>
      </c>
      <c r="B167" s="40" t="s">
        <v>254</v>
      </c>
      <c r="C167" s="69" t="s">
        <v>2737</v>
      </c>
      <c r="D167" s="30" t="s">
        <v>1675</v>
      </c>
      <c r="E167" s="44" t="s">
        <v>4942</v>
      </c>
      <c r="F167" s="44" t="s">
        <v>4051</v>
      </c>
      <c r="G167" s="36">
        <v>45717</v>
      </c>
      <c r="H167" s="31">
        <f t="shared" si="7"/>
        <v>47907</v>
      </c>
      <c r="I167" s="18"/>
    </row>
    <row r="168" spans="1:9" ht="15" customHeight="1" x14ac:dyDescent="0.15">
      <c r="A168" s="26" t="s">
        <v>778</v>
      </c>
      <c r="B168" s="34" t="s">
        <v>779</v>
      </c>
      <c r="C168" s="17" t="s">
        <v>4052</v>
      </c>
      <c r="D168" s="20" t="s">
        <v>4902</v>
      </c>
      <c r="E168" s="35" t="s">
        <v>2340</v>
      </c>
      <c r="F168" s="35" t="s">
        <v>4053</v>
      </c>
      <c r="G168" s="36">
        <v>45566</v>
      </c>
      <c r="H168" s="36">
        <f t="shared" si="7"/>
        <v>47756</v>
      </c>
      <c r="I168" s="35"/>
    </row>
    <row r="169" spans="1:9" ht="15" customHeight="1" x14ac:dyDescent="0.15">
      <c r="A169" s="33" t="s">
        <v>2518</v>
      </c>
      <c r="B169" s="38" t="s">
        <v>420</v>
      </c>
      <c r="C169" s="38" t="s">
        <v>2809</v>
      </c>
      <c r="D169" s="29" t="s">
        <v>2567</v>
      </c>
      <c r="E169" s="19" t="s">
        <v>2341</v>
      </c>
      <c r="F169" s="19" t="s">
        <v>232</v>
      </c>
      <c r="G169" s="36">
        <v>44256</v>
      </c>
      <c r="H169" s="36">
        <f t="shared" si="7"/>
        <v>46446</v>
      </c>
      <c r="I169" s="18"/>
    </row>
    <row r="170" spans="1:9" ht="15" customHeight="1" x14ac:dyDescent="0.15">
      <c r="A170" s="33" t="s">
        <v>1460</v>
      </c>
      <c r="B170" s="38" t="s">
        <v>824</v>
      </c>
      <c r="C170" s="38" t="s">
        <v>519</v>
      </c>
      <c r="D170" s="19" t="s">
        <v>231</v>
      </c>
      <c r="E170" s="19" t="s">
        <v>2342</v>
      </c>
      <c r="F170" s="19" t="s">
        <v>4054</v>
      </c>
      <c r="G170" s="36">
        <v>45717</v>
      </c>
      <c r="H170" s="36">
        <f t="shared" si="7"/>
        <v>47907</v>
      </c>
      <c r="I170" s="18"/>
    </row>
    <row r="171" spans="1:9" ht="15" customHeight="1" x14ac:dyDescent="0.15">
      <c r="A171" s="33" t="s">
        <v>623</v>
      </c>
      <c r="B171" s="38" t="s">
        <v>828</v>
      </c>
      <c r="C171" s="38" t="s">
        <v>2810</v>
      </c>
      <c r="D171" s="19" t="s">
        <v>231</v>
      </c>
      <c r="E171" s="19" t="s">
        <v>4653</v>
      </c>
      <c r="F171" s="19" t="s">
        <v>4055</v>
      </c>
      <c r="G171" s="36">
        <v>45717</v>
      </c>
      <c r="H171" s="36">
        <f t="shared" si="7"/>
        <v>47907</v>
      </c>
      <c r="I171" s="18"/>
    </row>
    <row r="172" spans="1:9" ht="15" customHeight="1" x14ac:dyDescent="0.15">
      <c r="A172" s="4" t="s">
        <v>2204</v>
      </c>
      <c r="B172" s="4"/>
      <c r="C172" s="4"/>
      <c r="D172" s="4"/>
      <c r="E172" s="4"/>
      <c r="F172" s="4"/>
      <c r="G172" s="4"/>
      <c r="H172" s="4"/>
      <c r="I172" s="4"/>
    </row>
    <row r="173" spans="1:9" s="8" customFormat="1" ht="15" customHeight="1" x14ac:dyDescent="0.15">
      <c r="A173" s="26" t="s">
        <v>459</v>
      </c>
      <c r="B173" s="34" t="s">
        <v>1648</v>
      </c>
      <c r="C173" s="37" t="s">
        <v>4056</v>
      </c>
      <c r="D173" s="19" t="s">
        <v>1929</v>
      </c>
      <c r="E173" s="35" t="s">
        <v>2343</v>
      </c>
      <c r="F173" s="35" t="s">
        <v>4057</v>
      </c>
      <c r="G173" s="36">
        <v>45717</v>
      </c>
      <c r="H173" s="36">
        <f>DATE(YEAR(G173)+6,MONTH(G173),DAY(G173))-1</f>
        <v>47907</v>
      </c>
      <c r="I173" s="18"/>
    </row>
    <row r="174" spans="1:9" ht="15" customHeight="1" x14ac:dyDescent="0.15">
      <c r="A174" s="4" t="s">
        <v>2205</v>
      </c>
      <c r="B174" s="4"/>
      <c r="C174" s="4"/>
      <c r="D174" s="4"/>
      <c r="E174" s="4"/>
      <c r="F174" s="4"/>
      <c r="G174" s="4"/>
      <c r="H174" s="4"/>
      <c r="I174" s="4"/>
    </row>
    <row r="175" spans="1:9" ht="15" customHeight="1" x14ac:dyDescent="0.15">
      <c r="A175" s="26" t="s">
        <v>1373</v>
      </c>
      <c r="B175" s="47" t="s">
        <v>849</v>
      </c>
      <c r="C175" s="37" t="s">
        <v>1434</v>
      </c>
      <c r="D175" s="20" t="s">
        <v>850</v>
      </c>
      <c r="E175" s="35" t="s">
        <v>2345</v>
      </c>
      <c r="F175" s="35" t="s">
        <v>4058</v>
      </c>
      <c r="G175" s="36">
        <v>45717</v>
      </c>
      <c r="H175" s="36">
        <f t="shared" ref="H175:H194" si="8">DATE(YEAR(G175)+6,MONTH(G175),DAY(G175))-1</f>
        <v>47907</v>
      </c>
      <c r="I175" s="18"/>
    </row>
    <row r="176" spans="1:9" ht="15" customHeight="1" x14ac:dyDescent="0.15">
      <c r="A176" s="33" t="s">
        <v>1108</v>
      </c>
      <c r="B176" s="38" t="s">
        <v>541</v>
      </c>
      <c r="C176" s="12" t="s">
        <v>2738</v>
      </c>
      <c r="D176" s="20" t="s">
        <v>259</v>
      </c>
      <c r="E176" s="19" t="s">
        <v>2346</v>
      </c>
      <c r="F176" s="19" t="s">
        <v>4059</v>
      </c>
      <c r="G176" s="36">
        <v>45658</v>
      </c>
      <c r="H176" s="36">
        <f t="shared" si="8"/>
        <v>47848</v>
      </c>
      <c r="I176" s="18"/>
    </row>
    <row r="177" spans="1:9" ht="15" customHeight="1" x14ac:dyDescent="0.15">
      <c r="A177" s="26" t="s">
        <v>1235</v>
      </c>
      <c r="B177" s="34" t="s">
        <v>4696</v>
      </c>
      <c r="C177" s="17" t="s">
        <v>2811</v>
      </c>
      <c r="D177" s="20" t="s">
        <v>5061</v>
      </c>
      <c r="E177" s="35" t="s">
        <v>2347</v>
      </c>
      <c r="F177" s="35" t="s">
        <v>4060</v>
      </c>
      <c r="G177" s="36">
        <v>45597</v>
      </c>
      <c r="H177" s="36">
        <f t="shared" si="8"/>
        <v>47787</v>
      </c>
      <c r="I177" s="18"/>
    </row>
    <row r="178" spans="1:9" ht="15" customHeight="1" x14ac:dyDescent="0.15">
      <c r="A178" s="33" t="s">
        <v>1224</v>
      </c>
      <c r="B178" s="38" t="s">
        <v>1868</v>
      </c>
      <c r="C178" s="12" t="s">
        <v>4061</v>
      </c>
      <c r="D178" s="19" t="s">
        <v>522</v>
      </c>
      <c r="E178" s="19" t="s">
        <v>2430</v>
      </c>
      <c r="F178" s="19" t="s">
        <v>4062</v>
      </c>
      <c r="G178" s="36">
        <v>45474</v>
      </c>
      <c r="H178" s="36">
        <f t="shared" si="8"/>
        <v>47664</v>
      </c>
      <c r="I178" s="18"/>
    </row>
    <row r="179" spans="1:9" ht="15" customHeight="1" x14ac:dyDescent="0.15">
      <c r="A179" s="33" t="s">
        <v>1212</v>
      </c>
      <c r="B179" s="38" t="s">
        <v>1343</v>
      </c>
      <c r="C179" s="12" t="s">
        <v>2750</v>
      </c>
      <c r="D179" s="25" t="s">
        <v>259</v>
      </c>
      <c r="E179" s="25" t="s">
        <v>2233</v>
      </c>
      <c r="F179" s="19" t="s">
        <v>4063</v>
      </c>
      <c r="G179" s="36">
        <v>45383</v>
      </c>
      <c r="H179" s="36">
        <f t="shared" si="8"/>
        <v>47573</v>
      </c>
      <c r="I179" s="18"/>
    </row>
    <row r="180" spans="1:9" ht="15" customHeight="1" x14ac:dyDescent="0.15">
      <c r="A180" s="48" t="s">
        <v>1860</v>
      </c>
      <c r="B180" s="34" t="s">
        <v>1861</v>
      </c>
      <c r="C180" s="49" t="s">
        <v>2812</v>
      </c>
      <c r="D180" s="42" t="s">
        <v>1862</v>
      </c>
      <c r="E180" s="42" t="s">
        <v>2348</v>
      </c>
      <c r="F180" s="35" t="s">
        <v>4064</v>
      </c>
      <c r="G180" s="31">
        <v>44621</v>
      </c>
      <c r="H180" s="31">
        <f t="shared" si="8"/>
        <v>46812</v>
      </c>
      <c r="I180" s="18"/>
    </row>
    <row r="181" spans="1:9" ht="15" customHeight="1" x14ac:dyDescent="0.15">
      <c r="A181" s="26" t="s">
        <v>1099</v>
      </c>
      <c r="B181" s="34" t="s">
        <v>1628</v>
      </c>
      <c r="C181" s="37" t="s">
        <v>2813</v>
      </c>
      <c r="D181" s="19" t="s">
        <v>128</v>
      </c>
      <c r="E181" s="35" t="s">
        <v>2349</v>
      </c>
      <c r="F181" s="35" t="s">
        <v>4065</v>
      </c>
      <c r="G181" s="36">
        <v>45717</v>
      </c>
      <c r="H181" s="36">
        <f t="shared" si="8"/>
        <v>47907</v>
      </c>
      <c r="I181" s="18"/>
    </row>
    <row r="182" spans="1:9" ht="15" customHeight="1" x14ac:dyDescent="0.15">
      <c r="A182" s="26" t="s">
        <v>1339</v>
      </c>
      <c r="B182" s="34" t="s">
        <v>1340</v>
      </c>
      <c r="C182" s="38" t="s">
        <v>4066</v>
      </c>
      <c r="D182" s="19" t="s">
        <v>231</v>
      </c>
      <c r="E182" s="19" t="s">
        <v>2350</v>
      </c>
      <c r="F182" s="35" t="s">
        <v>4067</v>
      </c>
      <c r="G182" s="36">
        <v>45717</v>
      </c>
      <c r="H182" s="36">
        <f t="shared" si="8"/>
        <v>47907</v>
      </c>
      <c r="I182" s="18"/>
    </row>
    <row r="183" spans="1:9" ht="15" customHeight="1" x14ac:dyDescent="0.15">
      <c r="A183" s="26" t="s">
        <v>560</v>
      </c>
      <c r="B183" s="34" t="s">
        <v>2383</v>
      </c>
      <c r="C183" s="17" t="s">
        <v>2814</v>
      </c>
      <c r="D183" s="20" t="s">
        <v>43</v>
      </c>
      <c r="E183" s="35" t="s">
        <v>2351</v>
      </c>
      <c r="F183" s="35" t="s">
        <v>4068</v>
      </c>
      <c r="G183" s="36">
        <v>45474</v>
      </c>
      <c r="H183" s="36">
        <f t="shared" si="8"/>
        <v>47664</v>
      </c>
      <c r="I183" s="18"/>
    </row>
    <row r="184" spans="1:9" ht="15" customHeight="1" x14ac:dyDescent="0.15">
      <c r="A184" s="33" t="s">
        <v>852</v>
      </c>
      <c r="B184" s="38" t="s">
        <v>853</v>
      </c>
      <c r="C184" s="38" t="s">
        <v>2815</v>
      </c>
      <c r="D184" s="19" t="s">
        <v>5032</v>
      </c>
      <c r="E184" s="19" t="s">
        <v>2352</v>
      </c>
      <c r="F184" s="19" t="s">
        <v>4069</v>
      </c>
      <c r="G184" s="36">
        <v>45717</v>
      </c>
      <c r="H184" s="36">
        <f t="shared" si="8"/>
        <v>47907</v>
      </c>
      <c r="I184" s="18"/>
    </row>
    <row r="185" spans="1:9" ht="15" customHeight="1" x14ac:dyDescent="0.15">
      <c r="A185" s="33" t="s">
        <v>979</v>
      </c>
      <c r="B185" s="34" t="s">
        <v>1292</v>
      </c>
      <c r="C185" s="17" t="s">
        <v>4070</v>
      </c>
      <c r="D185" s="39" t="s">
        <v>29</v>
      </c>
      <c r="E185" s="18" t="s">
        <v>2353</v>
      </c>
      <c r="F185" s="35" t="s">
        <v>4071</v>
      </c>
      <c r="G185" s="36">
        <v>44835</v>
      </c>
      <c r="H185" s="36">
        <f t="shared" si="8"/>
        <v>47026</v>
      </c>
      <c r="I185" s="18"/>
    </row>
    <row r="186" spans="1:9" ht="15" customHeight="1" x14ac:dyDescent="0.15">
      <c r="A186" s="33" t="s">
        <v>1069</v>
      </c>
      <c r="B186" s="34" t="s">
        <v>1070</v>
      </c>
      <c r="C186" s="17" t="s">
        <v>2816</v>
      </c>
      <c r="D186" s="39" t="s">
        <v>2687</v>
      </c>
      <c r="E186" s="18" t="s">
        <v>2325</v>
      </c>
      <c r="F186" s="35" t="s">
        <v>4072</v>
      </c>
      <c r="G186" s="36">
        <v>45778</v>
      </c>
      <c r="H186" s="36">
        <f t="shared" si="8"/>
        <v>47968</v>
      </c>
      <c r="I186" s="18"/>
    </row>
    <row r="187" spans="1:9" ht="15" customHeight="1" x14ac:dyDescent="0.15">
      <c r="A187" s="27" t="s">
        <v>1881</v>
      </c>
      <c r="B187" s="40" t="s">
        <v>1056</v>
      </c>
      <c r="C187" s="41" t="s">
        <v>2817</v>
      </c>
      <c r="D187" s="42" t="s">
        <v>2901</v>
      </c>
      <c r="E187" s="18" t="s">
        <v>2354</v>
      </c>
      <c r="F187" s="35" t="s">
        <v>4073</v>
      </c>
      <c r="G187" s="31">
        <v>44713</v>
      </c>
      <c r="H187" s="31">
        <f t="shared" si="8"/>
        <v>46904</v>
      </c>
      <c r="I187" s="18"/>
    </row>
    <row r="188" spans="1:9" ht="15" customHeight="1" x14ac:dyDescent="0.15">
      <c r="A188" s="33" t="s">
        <v>1907</v>
      </c>
      <c r="B188" s="34" t="s">
        <v>1900</v>
      </c>
      <c r="C188" s="17" t="s">
        <v>4074</v>
      </c>
      <c r="D188" s="39" t="s">
        <v>1729</v>
      </c>
      <c r="E188" s="18" t="s">
        <v>1901</v>
      </c>
      <c r="F188" s="35" t="s">
        <v>4075</v>
      </c>
      <c r="G188" s="36">
        <v>44835</v>
      </c>
      <c r="H188" s="36">
        <f t="shared" si="8"/>
        <v>47026</v>
      </c>
      <c r="I188" s="18"/>
    </row>
    <row r="189" spans="1:9" ht="15" customHeight="1" x14ac:dyDescent="0.15">
      <c r="A189" s="33" t="s">
        <v>2050</v>
      </c>
      <c r="B189" s="34" t="s">
        <v>2028</v>
      </c>
      <c r="C189" s="17" t="s">
        <v>4149</v>
      </c>
      <c r="D189" s="39" t="s">
        <v>2029</v>
      </c>
      <c r="E189" s="18" t="s">
        <v>2355</v>
      </c>
      <c r="F189" s="35" t="s">
        <v>4076</v>
      </c>
      <c r="G189" s="36">
        <v>45323</v>
      </c>
      <c r="H189" s="36">
        <f t="shared" si="8"/>
        <v>47514</v>
      </c>
      <c r="I189" s="18"/>
    </row>
    <row r="190" spans="1:9" ht="15" customHeight="1" x14ac:dyDescent="0.15">
      <c r="A190" s="33" t="s">
        <v>2111</v>
      </c>
      <c r="B190" s="34" t="s">
        <v>2062</v>
      </c>
      <c r="C190" s="17" t="s">
        <v>4150</v>
      </c>
      <c r="D190" s="39" t="s">
        <v>2063</v>
      </c>
      <c r="E190" s="18" t="s">
        <v>2675</v>
      </c>
      <c r="F190" s="35" t="s">
        <v>4077</v>
      </c>
      <c r="G190" s="36">
        <v>45444</v>
      </c>
      <c r="H190" s="36">
        <f t="shared" si="8"/>
        <v>47634</v>
      </c>
      <c r="I190" s="18"/>
    </row>
    <row r="191" spans="1:9" ht="15" customHeight="1" x14ac:dyDescent="0.15">
      <c r="A191" s="33" t="s">
        <v>2143</v>
      </c>
      <c r="B191" s="34" t="s">
        <v>2121</v>
      </c>
      <c r="C191" s="17" t="s">
        <v>2818</v>
      </c>
      <c r="D191" s="39" t="s">
        <v>2122</v>
      </c>
      <c r="E191" s="18" t="s">
        <v>2065</v>
      </c>
      <c r="F191" s="35" t="s">
        <v>4078</v>
      </c>
      <c r="G191" s="36">
        <v>45778</v>
      </c>
      <c r="H191" s="36">
        <f t="shared" si="8"/>
        <v>47968</v>
      </c>
      <c r="I191" s="18"/>
    </row>
    <row r="192" spans="1:9" ht="15" customHeight="1" x14ac:dyDescent="0.15">
      <c r="A192" s="33" t="s">
        <v>2435</v>
      </c>
      <c r="B192" s="34" t="s">
        <v>2433</v>
      </c>
      <c r="C192" s="17" t="s">
        <v>2819</v>
      </c>
      <c r="D192" s="39" t="s">
        <v>2436</v>
      </c>
      <c r="E192" s="18" t="s">
        <v>2434</v>
      </c>
      <c r="F192" s="35" t="s">
        <v>4173</v>
      </c>
      <c r="G192" s="36">
        <v>43952</v>
      </c>
      <c r="H192" s="36">
        <f t="shared" si="8"/>
        <v>46142</v>
      </c>
      <c r="I192" s="18"/>
    </row>
    <row r="193" spans="1:9" ht="15" customHeight="1" x14ac:dyDescent="0.15">
      <c r="A193" s="26" t="s">
        <v>1467</v>
      </c>
      <c r="B193" s="34" t="s">
        <v>863</v>
      </c>
      <c r="C193" s="17" t="s">
        <v>2820</v>
      </c>
      <c r="D193" s="71" t="s">
        <v>4864</v>
      </c>
      <c r="E193" s="48" t="s">
        <v>2356</v>
      </c>
      <c r="F193" s="35" t="s">
        <v>4079</v>
      </c>
      <c r="G193" s="36">
        <v>45505</v>
      </c>
      <c r="H193" s="36">
        <f t="shared" si="8"/>
        <v>47695</v>
      </c>
      <c r="I193" s="35"/>
    </row>
    <row r="194" spans="1:9" ht="15" customHeight="1" x14ac:dyDescent="0.15">
      <c r="A194" s="33" t="s">
        <v>160</v>
      </c>
      <c r="B194" s="72" t="s">
        <v>1632</v>
      </c>
      <c r="C194" s="38" t="s">
        <v>2821</v>
      </c>
      <c r="D194" s="20" t="s">
        <v>259</v>
      </c>
      <c r="E194" s="19" t="s">
        <v>2431</v>
      </c>
      <c r="F194" s="19" t="s">
        <v>4080</v>
      </c>
      <c r="G194" s="36">
        <v>45717</v>
      </c>
      <c r="H194" s="36">
        <f t="shared" si="8"/>
        <v>47907</v>
      </c>
      <c r="I194" s="18"/>
    </row>
    <row r="195" spans="1:9" ht="15" customHeight="1" x14ac:dyDescent="0.15">
      <c r="A195" s="4" t="s">
        <v>2206</v>
      </c>
      <c r="B195" s="4"/>
      <c r="C195" s="4"/>
      <c r="D195" s="4"/>
      <c r="E195" s="4"/>
      <c r="F195" s="4"/>
      <c r="G195" s="4"/>
      <c r="H195" s="4"/>
      <c r="I195" s="4"/>
    </row>
    <row r="196" spans="1:9" ht="15" customHeight="1" x14ac:dyDescent="0.15">
      <c r="A196" s="26" t="s">
        <v>402</v>
      </c>
      <c r="B196" s="34" t="s">
        <v>4925</v>
      </c>
      <c r="C196" s="17" t="s">
        <v>4081</v>
      </c>
      <c r="D196" s="20" t="s">
        <v>2694</v>
      </c>
      <c r="E196" s="35" t="s">
        <v>2357</v>
      </c>
      <c r="F196" s="35" t="s">
        <v>4082</v>
      </c>
      <c r="G196" s="36">
        <v>45566</v>
      </c>
      <c r="H196" s="36">
        <f t="shared" ref="H196:H215" si="9">DATE(YEAR(G196)+6,MONTH(G196),DAY(G196))-1</f>
        <v>47756</v>
      </c>
      <c r="I196" s="18"/>
    </row>
    <row r="197" spans="1:9" ht="15" customHeight="1" x14ac:dyDescent="0.15">
      <c r="A197" s="48" t="s">
        <v>2904</v>
      </c>
      <c r="B197" s="34" t="s">
        <v>801</v>
      </c>
      <c r="C197" s="49" t="s">
        <v>2905</v>
      </c>
      <c r="D197" s="46" t="s">
        <v>2906</v>
      </c>
      <c r="E197" s="42" t="s">
        <v>2907</v>
      </c>
      <c r="F197" s="35" t="s">
        <v>4083</v>
      </c>
      <c r="G197" s="31">
        <v>44713</v>
      </c>
      <c r="H197" s="31">
        <f t="shared" si="9"/>
        <v>46904</v>
      </c>
      <c r="I197" s="18"/>
    </row>
    <row r="198" spans="1:9" ht="15" customHeight="1" x14ac:dyDescent="0.15">
      <c r="A198" s="26" t="s">
        <v>4944</v>
      </c>
      <c r="B198" s="38" t="s">
        <v>865</v>
      </c>
      <c r="C198" s="38" t="s">
        <v>4084</v>
      </c>
      <c r="D198" s="20" t="s">
        <v>756</v>
      </c>
      <c r="E198" s="35" t="s">
        <v>2358</v>
      </c>
      <c r="F198" s="35" t="s">
        <v>4085</v>
      </c>
      <c r="G198" s="36">
        <v>45658</v>
      </c>
      <c r="H198" s="36">
        <f t="shared" si="9"/>
        <v>47848</v>
      </c>
      <c r="I198" s="35"/>
    </row>
    <row r="199" spans="1:9" ht="15" customHeight="1" x14ac:dyDescent="0.15">
      <c r="A199" s="33" t="s">
        <v>873</v>
      </c>
      <c r="B199" s="38" t="s">
        <v>874</v>
      </c>
      <c r="C199" s="12" t="s">
        <v>2822</v>
      </c>
      <c r="D199" s="20" t="s">
        <v>429</v>
      </c>
      <c r="E199" s="19" t="s">
        <v>2359</v>
      </c>
      <c r="F199" s="19" t="s">
        <v>4086</v>
      </c>
      <c r="G199" s="36">
        <v>45689</v>
      </c>
      <c r="H199" s="36">
        <f t="shared" si="9"/>
        <v>47879</v>
      </c>
      <c r="I199" s="18"/>
    </row>
    <row r="200" spans="1:9" ht="15" customHeight="1" x14ac:dyDescent="0.15">
      <c r="A200" s="33" t="s">
        <v>66</v>
      </c>
      <c r="B200" s="38" t="s">
        <v>1429</v>
      </c>
      <c r="C200" s="38" t="s">
        <v>4087</v>
      </c>
      <c r="D200" s="20" t="s">
        <v>5028</v>
      </c>
      <c r="E200" s="19" t="s">
        <v>2994</v>
      </c>
      <c r="F200" s="19" t="s">
        <v>4088</v>
      </c>
      <c r="G200" s="36">
        <v>45748</v>
      </c>
      <c r="H200" s="36">
        <f t="shared" si="9"/>
        <v>47938</v>
      </c>
      <c r="I200" s="35"/>
    </row>
    <row r="201" spans="1:9" ht="15" customHeight="1" x14ac:dyDescent="0.15">
      <c r="A201" s="26" t="s">
        <v>2186</v>
      </c>
      <c r="B201" s="38" t="s">
        <v>1157</v>
      </c>
      <c r="C201" s="17" t="s">
        <v>3127</v>
      </c>
      <c r="D201" s="20" t="s">
        <v>1057</v>
      </c>
      <c r="E201" s="35" t="s">
        <v>2360</v>
      </c>
      <c r="F201" s="35" t="s">
        <v>4089</v>
      </c>
      <c r="G201" s="36">
        <v>45474</v>
      </c>
      <c r="H201" s="36">
        <f t="shared" si="9"/>
        <v>47664</v>
      </c>
      <c r="I201" s="18"/>
    </row>
    <row r="202" spans="1:9" ht="15" customHeight="1" x14ac:dyDescent="0.15">
      <c r="A202" s="33" t="s">
        <v>1495</v>
      </c>
      <c r="B202" s="34" t="s">
        <v>1496</v>
      </c>
      <c r="C202" s="17" t="s">
        <v>1278</v>
      </c>
      <c r="D202" s="39" t="s">
        <v>829</v>
      </c>
      <c r="E202" s="18" t="s">
        <v>2361</v>
      </c>
      <c r="F202" s="35" t="s">
        <v>226</v>
      </c>
      <c r="G202" s="36">
        <v>44593</v>
      </c>
      <c r="H202" s="36">
        <f t="shared" si="9"/>
        <v>46783</v>
      </c>
      <c r="I202" s="18"/>
    </row>
    <row r="203" spans="1:9" ht="15" customHeight="1" x14ac:dyDescent="0.15">
      <c r="A203" s="26" t="s">
        <v>686</v>
      </c>
      <c r="B203" s="34" t="s">
        <v>687</v>
      </c>
      <c r="C203" s="17" t="s">
        <v>4090</v>
      </c>
      <c r="D203" s="20" t="s">
        <v>834</v>
      </c>
      <c r="E203" s="35" t="s">
        <v>2362</v>
      </c>
      <c r="F203" s="35" t="s">
        <v>4091</v>
      </c>
      <c r="G203" s="36">
        <v>45597</v>
      </c>
      <c r="H203" s="36">
        <f t="shared" si="9"/>
        <v>47787</v>
      </c>
      <c r="I203" s="18"/>
    </row>
    <row r="204" spans="1:9" ht="15" customHeight="1" x14ac:dyDescent="0.15">
      <c r="A204" s="33" t="s">
        <v>839</v>
      </c>
      <c r="B204" s="38" t="s">
        <v>840</v>
      </c>
      <c r="C204" s="12" t="s">
        <v>2823</v>
      </c>
      <c r="D204" s="19" t="s">
        <v>757</v>
      </c>
      <c r="E204" s="19" t="s">
        <v>4345</v>
      </c>
      <c r="F204" s="19" t="s">
        <v>4092</v>
      </c>
      <c r="G204" s="36">
        <v>45505</v>
      </c>
      <c r="H204" s="36">
        <f t="shared" si="9"/>
        <v>47695</v>
      </c>
      <c r="I204" s="18"/>
    </row>
    <row r="205" spans="1:9" ht="15" customHeight="1" x14ac:dyDescent="0.15">
      <c r="A205" s="33" t="s">
        <v>1654</v>
      </c>
      <c r="B205" s="38" t="s">
        <v>899</v>
      </c>
      <c r="C205" s="38" t="s">
        <v>916</v>
      </c>
      <c r="D205" s="29" t="s">
        <v>380</v>
      </c>
      <c r="E205" s="19" t="s">
        <v>2363</v>
      </c>
      <c r="F205" s="19" t="s">
        <v>4093</v>
      </c>
      <c r="G205" s="36">
        <v>43922</v>
      </c>
      <c r="H205" s="36">
        <f t="shared" si="9"/>
        <v>46112</v>
      </c>
      <c r="I205" s="18"/>
    </row>
    <row r="206" spans="1:9" ht="15" customHeight="1" x14ac:dyDescent="0.15">
      <c r="A206" s="33" t="s">
        <v>987</v>
      </c>
      <c r="B206" s="38" t="s">
        <v>394</v>
      </c>
      <c r="C206" s="38" t="s">
        <v>4094</v>
      </c>
      <c r="D206" s="29" t="s">
        <v>1745</v>
      </c>
      <c r="E206" s="19" t="s">
        <v>2364</v>
      </c>
      <c r="F206" s="19" t="s">
        <v>1310</v>
      </c>
      <c r="G206" s="36">
        <v>44105</v>
      </c>
      <c r="H206" s="36">
        <f t="shared" si="9"/>
        <v>46295</v>
      </c>
      <c r="I206" s="18"/>
    </row>
    <row r="207" spans="1:9" ht="15" customHeight="1" x14ac:dyDescent="0.15">
      <c r="A207" s="33" t="s">
        <v>2218</v>
      </c>
      <c r="B207" s="38" t="s">
        <v>2224</v>
      </c>
      <c r="C207" s="38" t="s">
        <v>2824</v>
      </c>
      <c r="D207" s="29" t="s">
        <v>2219</v>
      </c>
      <c r="E207" s="19" t="s">
        <v>2220</v>
      </c>
      <c r="F207" s="19" t="s">
        <v>4095</v>
      </c>
      <c r="G207" s="36">
        <v>43709</v>
      </c>
      <c r="H207" s="36">
        <f t="shared" si="9"/>
        <v>45900</v>
      </c>
      <c r="I207" s="18"/>
    </row>
    <row r="208" spans="1:9" ht="15" customHeight="1" x14ac:dyDescent="0.15">
      <c r="A208" s="48" t="s">
        <v>1843</v>
      </c>
      <c r="B208" s="34" t="s">
        <v>1844</v>
      </c>
      <c r="C208" s="49" t="s">
        <v>4652</v>
      </c>
      <c r="D208" s="46" t="s">
        <v>1845</v>
      </c>
      <c r="E208" s="42" t="s">
        <v>1846</v>
      </c>
      <c r="F208" s="35" t="s">
        <v>4634</v>
      </c>
      <c r="G208" s="31">
        <v>44562</v>
      </c>
      <c r="H208" s="31">
        <f t="shared" si="9"/>
        <v>46752</v>
      </c>
      <c r="I208" s="18"/>
    </row>
    <row r="209" spans="1:9" ht="15" customHeight="1" x14ac:dyDescent="0.15">
      <c r="A209" s="48" t="s">
        <v>1847</v>
      </c>
      <c r="B209" s="34" t="s">
        <v>1848</v>
      </c>
      <c r="C209" s="49" t="s">
        <v>2745</v>
      </c>
      <c r="D209" s="46" t="s">
        <v>1849</v>
      </c>
      <c r="E209" s="42" t="s">
        <v>2709</v>
      </c>
      <c r="F209" s="35" t="s">
        <v>4096</v>
      </c>
      <c r="G209" s="31">
        <v>44562</v>
      </c>
      <c r="H209" s="31">
        <f t="shared" si="9"/>
        <v>46752</v>
      </c>
      <c r="I209" s="18"/>
    </row>
    <row r="210" spans="1:9" ht="15" customHeight="1" x14ac:dyDescent="0.15">
      <c r="A210" s="48" t="s">
        <v>4884</v>
      </c>
      <c r="B210" s="34" t="s">
        <v>4885</v>
      </c>
      <c r="C210" s="49" t="s">
        <v>4886</v>
      </c>
      <c r="D210" s="46" t="s">
        <v>4887</v>
      </c>
      <c r="E210" s="42" t="s">
        <v>4888</v>
      </c>
      <c r="F210" s="35" t="s">
        <v>4889</v>
      </c>
      <c r="G210" s="31">
        <v>45536</v>
      </c>
      <c r="H210" s="31">
        <f t="shared" si="9"/>
        <v>47726</v>
      </c>
      <c r="I210" s="18"/>
    </row>
    <row r="211" spans="1:9" ht="15" customHeight="1" x14ac:dyDescent="0.15">
      <c r="A211" s="33" t="s">
        <v>4777</v>
      </c>
      <c r="B211" s="38" t="s">
        <v>2951</v>
      </c>
      <c r="C211" s="12" t="s">
        <v>2952</v>
      </c>
      <c r="D211" s="19" t="s">
        <v>2953</v>
      </c>
      <c r="E211" s="19" t="s">
        <v>2954</v>
      </c>
      <c r="F211" s="19" t="s">
        <v>4097</v>
      </c>
      <c r="G211" s="36">
        <v>45383</v>
      </c>
      <c r="H211" s="36">
        <f>DATE(YEAR(G211)+6,MONTH(G211),DAY(G211))-1</f>
        <v>47573</v>
      </c>
      <c r="I211" s="18"/>
    </row>
    <row r="212" spans="1:9" ht="15" customHeight="1" x14ac:dyDescent="0.15">
      <c r="A212" s="33" t="s">
        <v>5103</v>
      </c>
      <c r="B212" s="38" t="s">
        <v>5089</v>
      </c>
      <c r="C212" s="12" t="s">
        <v>5090</v>
      </c>
      <c r="D212" s="19" t="s">
        <v>5115</v>
      </c>
      <c r="E212" s="19" t="s">
        <v>2344</v>
      </c>
      <c r="F212" s="19" t="s">
        <v>5091</v>
      </c>
      <c r="G212" s="36">
        <v>45809</v>
      </c>
      <c r="H212" s="31">
        <f t="shared" ref="H212" si="10">DATE(YEAR(G212)+6,MONTH(G212),DAY(G212))-1</f>
        <v>47999</v>
      </c>
      <c r="I212" s="18" t="s">
        <v>2194</v>
      </c>
    </row>
    <row r="213" spans="1:9" ht="15" customHeight="1" x14ac:dyDescent="0.15">
      <c r="A213" s="26" t="s">
        <v>430</v>
      </c>
      <c r="B213" s="34" t="s">
        <v>431</v>
      </c>
      <c r="C213" s="17" t="s">
        <v>701</v>
      </c>
      <c r="D213" s="20" t="s">
        <v>4995</v>
      </c>
      <c r="E213" s="35" t="s">
        <v>2365</v>
      </c>
      <c r="F213" s="35" t="s">
        <v>4098</v>
      </c>
      <c r="G213" s="36">
        <v>45689</v>
      </c>
      <c r="H213" s="36">
        <f t="shared" si="9"/>
        <v>47879</v>
      </c>
      <c r="I213" s="18"/>
    </row>
    <row r="214" spans="1:9" ht="15" customHeight="1" x14ac:dyDescent="0.15">
      <c r="A214" s="33" t="s">
        <v>1142</v>
      </c>
      <c r="B214" s="38" t="s">
        <v>1143</v>
      </c>
      <c r="C214" s="12" t="s">
        <v>2825</v>
      </c>
      <c r="D214" s="19" t="s">
        <v>834</v>
      </c>
      <c r="E214" s="19" t="s">
        <v>2366</v>
      </c>
      <c r="F214" s="19" t="s">
        <v>4099</v>
      </c>
      <c r="G214" s="36">
        <v>45566</v>
      </c>
      <c r="H214" s="36">
        <f t="shared" si="9"/>
        <v>47756</v>
      </c>
      <c r="I214" s="18"/>
    </row>
    <row r="215" spans="1:9" ht="15" customHeight="1" x14ac:dyDescent="0.15">
      <c r="A215" s="33" t="s">
        <v>1414</v>
      </c>
      <c r="B215" s="38" t="s">
        <v>1415</v>
      </c>
      <c r="C215" s="38" t="s">
        <v>4100</v>
      </c>
      <c r="D215" s="20" t="s">
        <v>1422</v>
      </c>
      <c r="E215" s="19" t="s">
        <v>2367</v>
      </c>
      <c r="F215" s="19" t="s">
        <v>4101</v>
      </c>
      <c r="G215" s="36">
        <v>45748</v>
      </c>
      <c r="H215" s="36">
        <f t="shared" si="9"/>
        <v>47938</v>
      </c>
      <c r="I215" s="35"/>
    </row>
    <row r="216" spans="1:9" ht="15" customHeight="1" x14ac:dyDescent="0.15">
      <c r="A216" s="4" t="s">
        <v>2207</v>
      </c>
      <c r="B216" s="4"/>
      <c r="C216" s="4"/>
      <c r="D216" s="4"/>
      <c r="E216" s="4"/>
      <c r="F216" s="4"/>
      <c r="G216" s="4"/>
      <c r="H216" s="4"/>
      <c r="I216" s="4"/>
    </row>
    <row r="217" spans="1:9" ht="15" customHeight="1" x14ac:dyDescent="0.15">
      <c r="A217" s="26" t="s">
        <v>851</v>
      </c>
      <c r="B217" s="34" t="s">
        <v>1606</v>
      </c>
      <c r="C217" s="34" t="s">
        <v>2826</v>
      </c>
      <c r="D217" s="19" t="s">
        <v>199</v>
      </c>
      <c r="E217" s="19" t="s">
        <v>2368</v>
      </c>
      <c r="F217" s="35" t="s">
        <v>4102</v>
      </c>
      <c r="G217" s="36">
        <v>45717</v>
      </c>
      <c r="H217" s="36">
        <f>DATE(YEAR(G217)+6,MONTH(G217),DAY(G217))-1</f>
        <v>47907</v>
      </c>
      <c r="I217" s="18"/>
    </row>
    <row r="218" spans="1:9" ht="15" customHeight="1" x14ac:dyDescent="0.15">
      <c r="A218" s="33" t="s">
        <v>895</v>
      </c>
      <c r="B218" s="38" t="s">
        <v>1395</v>
      </c>
      <c r="C218" s="38" t="s">
        <v>2751</v>
      </c>
      <c r="D218" s="19" t="s">
        <v>4626</v>
      </c>
      <c r="E218" s="19" t="s">
        <v>4801</v>
      </c>
      <c r="F218" s="19" t="s">
        <v>4103</v>
      </c>
      <c r="G218" s="36">
        <v>45717</v>
      </c>
      <c r="H218" s="36">
        <f>DATE(YEAR(G218)+6,MONTH(G218),DAY(G218))-1</f>
        <v>47907</v>
      </c>
      <c r="I218" s="18"/>
    </row>
    <row r="219" spans="1:9" ht="15" customHeight="1" x14ac:dyDescent="0.15">
      <c r="A219" s="33" t="s">
        <v>1721</v>
      </c>
      <c r="B219" s="38" t="s">
        <v>1703</v>
      </c>
      <c r="C219" s="38" t="s">
        <v>4151</v>
      </c>
      <c r="D219" s="20" t="s">
        <v>231</v>
      </c>
      <c r="E219" s="19" t="s">
        <v>5052</v>
      </c>
      <c r="F219" s="19" t="s">
        <v>4104</v>
      </c>
      <c r="G219" s="36">
        <v>45748</v>
      </c>
      <c r="H219" s="36">
        <f>DATE(YEAR(G219)+6,MONTH(G219),DAY(G219))-1</f>
        <v>47938</v>
      </c>
      <c r="I219" s="35"/>
    </row>
    <row r="220" spans="1:9" ht="15" customHeight="1" x14ac:dyDescent="0.15">
      <c r="A220" s="4" t="s">
        <v>2208</v>
      </c>
      <c r="B220" s="4"/>
      <c r="C220" s="4"/>
      <c r="D220" s="4"/>
      <c r="E220" s="4"/>
      <c r="F220" s="4"/>
      <c r="G220" s="4"/>
      <c r="H220" s="4"/>
      <c r="I220" s="4"/>
    </row>
    <row r="221" spans="1:9" ht="15" customHeight="1" x14ac:dyDescent="0.15">
      <c r="A221" s="33" t="s">
        <v>855</v>
      </c>
      <c r="B221" s="38" t="s">
        <v>856</v>
      </c>
      <c r="C221" s="38" t="s">
        <v>2827</v>
      </c>
      <c r="D221" s="29" t="s">
        <v>231</v>
      </c>
      <c r="E221" s="19" t="s">
        <v>4941</v>
      </c>
      <c r="F221" s="19" t="s">
        <v>4105</v>
      </c>
      <c r="G221" s="36">
        <v>45717</v>
      </c>
      <c r="H221" s="36">
        <f>DATE(YEAR(G221)+6,MONTH(G221),DAY(G221))-1</f>
        <v>47907</v>
      </c>
      <c r="I221" s="18"/>
    </row>
    <row r="222" spans="1:9" ht="15" customHeight="1" x14ac:dyDescent="0.15">
      <c r="A222" s="62" t="s">
        <v>1008</v>
      </c>
      <c r="B222" s="34" t="s">
        <v>771</v>
      </c>
      <c r="C222" s="17" t="s">
        <v>4897</v>
      </c>
      <c r="D222" s="29" t="s">
        <v>36</v>
      </c>
      <c r="E222" s="35" t="s">
        <v>2369</v>
      </c>
      <c r="F222" s="35" t="s">
        <v>4106</v>
      </c>
      <c r="G222" s="36">
        <v>45597</v>
      </c>
      <c r="H222" s="36">
        <f>DATE(YEAR(G222)+6,MONTH(G222),DAY(G222))-1</f>
        <v>47787</v>
      </c>
      <c r="I222" s="18"/>
    </row>
    <row r="223" spans="1:9" ht="15" customHeight="1" x14ac:dyDescent="0.15">
      <c r="A223" s="62" t="s">
        <v>2946</v>
      </c>
      <c r="B223" s="34" t="s">
        <v>2947</v>
      </c>
      <c r="C223" s="17" t="s">
        <v>2948</v>
      </c>
      <c r="D223" s="29" t="s">
        <v>2949</v>
      </c>
      <c r="E223" s="35" t="s">
        <v>2955</v>
      </c>
      <c r="F223" s="35" t="s">
        <v>4107</v>
      </c>
      <c r="G223" s="36">
        <v>44805</v>
      </c>
      <c r="H223" s="36">
        <f>DATE(YEAR(G223)+6,MONTH(G223),DAY(G223))-1</f>
        <v>46996</v>
      </c>
      <c r="I223" s="18"/>
    </row>
    <row r="224" spans="1:9" ht="15" customHeight="1" x14ac:dyDescent="0.15">
      <c r="A224" s="4" t="s">
        <v>2209</v>
      </c>
      <c r="B224" s="4"/>
      <c r="C224" s="4"/>
      <c r="D224" s="4"/>
      <c r="E224" s="4"/>
      <c r="F224" s="4"/>
      <c r="G224" s="4"/>
      <c r="H224" s="4"/>
      <c r="I224" s="4"/>
    </row>
    <row r="225" spans="1:9" ht="15" customHeight="1" x14ac:dyDescent="0.15">
      <c r="A225" s="33" t="s">
        <v>31</v>
      </c>
      <c r="B225" s="34" t="s">
        <v>1206</v>
      </c>
      <c r="C225" s="37" t="s">
        <v>2828</v>
      </c>
      <c r="D225" s="16" t="s">
        <v>2695</v>
      </c>
      <c r="E225" s="18" t="s">
        <v>2370</v>
      </c>
      <c r="F225" s="35" t="s">
        <v>4108</v>
      </c>
      <c r="G225" s="36">
        <v>45748</v>
      </c>
      <c r="H225" s="36">
        <f t="shared" ref="H225:H230" si="11">DATE(YEAR(G225)+6,MONTH(G225),DAY(G225))-1</f>
        <v>47938</v>
      </c>
      <c r="I225" s="35"/>
    </row>
    <row r="226" spans="1:9" ht="15" customHeight="1" x14ac:dyDescent="0.15">
      <c r="A226" s="33" t="s">
        <v>1466</v>
      </c>
      <c r="B226" s="38" t="s">
        <v>1328</v>
      </c>
      <c r="C226" s="12" t="s">
        <v>4858</v>
      </c>
      <c r="D226" s="19" t="s">
        <v>5053</v>
      </c>
      <c r="E226" s="19" t="s">
        <v>2371</v>
      </c>
      <c r="F226" s="19" t="s">
        <v>4109</v>
      </c>
      <c r="G226" s="36">
        <v>45505</v>
      </c>
      <c r="H226" s="36">
        <f t="shared" si="11"/>
        <v>47695</v>
      </c>
      <c r="I226" s="18"/>
    </row>
    <row r="227" spans="1:9" ht="15" customHeight="1" x14ac:dyDescent="0.15">
      <c r="A227" s="33" t="s">
        <v>1093</v>
      </c>
      <c r="B227" s="38" t="s">
        <v>1094</v>
      </c>
      <c r="C227" s="38" t="s">
        <v>4110</v>
      </c>
      <c r="D227" s="29" t="s">
        <v>5026</v>
      </c>
      <c r="E227" s="19" t="s">
        <v>2372</v>
      </c>
      <c r="F227" s="19" t="s">
        <v>4111</v>
      </c>
      <c r="G227" s="36">
        <v>45717</v>
      </c>
      <c r="H227" s="36">
        <f t="shared" si="11"/>
        <v>47907</v>
      </c>
      <c r="I227" s="18"/>
    </row>
    <row r="228" spans="1:9" ht="15" customHeight="1" x14ac:dyDescent="0.15">
      <c r="A228" s="27" t="s">
        <v>1811</v>
      </c>
      <c r="B228" s="40" t="s">
        <v>1804</v>
      </c>
      <c r="C228" s="41" t="s">
        <v>2829</v>
      </c>
      <c r="D228" s="42" t="s">
        <v>2414</v>
      </c>
      <c r="E228" s="43" t="s">
        <v>2373</v>
      </c>
      <c r="F228" s="44" t="s">
        <v>4112</v>
      </c>
      <c r="G228" s="31">
        <v>43891</v>
      </c>
      <c r="H228" s="31">
        <f t="shared" si="11"/>
        <v>46081</v>
      </c>
      <c r="I228" s="18"/>
    </row>
    <row r="229" spans="1:9" ht="15" customHeight="1" x14ac:dyDescent="0.15">
      <c r="A229" s="33" t="s">
        <v>2138</v>
      </c>
      <c r="B229" s="34" t="s">
        <v>1896</v>
      </c>
      <c r="C229" s="17" t="s">
        <v>2830</v>
      </c>
      <c r="D229" s="16" t="s">
        <v>401</v>
      </c>
      <c r="E229" s="18" t="s">
        <v>1889</v>
      </c>
      <c r="F229" s="35" t="s">
        <v>4113</v>
      </c>
      <c r="G229" s="36">
        <v>45566</v>
      </c>
      <c r="H229" s="31">
        <f t="shared" si="11"/>
        <v>47756</v>
      </c>
      <c r="I229" s="18"/>
    </row>
    <row r="230" spans="1:9" ht="15" customHeight="1" x14ac:dyDescent="0.15">
      <c r="A230" s="33" t="s">
        <v>2983</v>
      </c>
      <c r="B230" s="34" t="s">
        <v>2984</v>
      </c>
      <c r="C230" s="17" t="s">
        <v>2987</v>
      </c>
      <c r="D230" s="16" t="s">
        <v>2985</v>
      </c>
      <c r="E230" s="18" t="s">
        <v>2986</v>
      </c>
      <c r="F230" s="35" t="s">
        <v>4114</v>
      </c>
      <c r="G230" s="31">
        <v>44835</v>
      </c>
      <c r="H230" s="31">
        <f t="shared" si="11"/>
        <v>47026</v>
      </c>
      <c r="I230" s="18"/>
    </row>
    <row r="231" spans="1:9" ht="15" customHeight="1" x14ac:dyDescent="0.15">
      <c r="A231" s="4" t="s">
        <v>2210</v>
      </c>
      <c r="B231" s="4"/>
      <c r="C231" s="4"/>
      <c r="D231" s="4"/>
      <c r="E231" s="4"/>
      <c r="F231" s="4"/>
      <c r="G231" s="4"/>
      <c r="H231" s="4"/>
      <c r="I231" s="4"/>
    </row>
    <row r="232" spans="1:9" ht="15" customHeight="1" x14ac:dyDescent="0.15">
      <c r="A232" s="33" t="s">
        <v>207</v>
      </c>
      <c r="B232" s="34" t="s">
        <v>922</v>
      </c>
      <c r="C232" s="37" t="s">
        <v>2831</v>
      </c>
      <c r="D232" s="16" t="s">
        <v>401</v>
      </c>
      <c r="E232" s="18" t="s">
        <v>2374</v>
      </c>
      <c r="F232" s="35" t="s">
        <v>4116</v>
      </c>
      <c r="G232" s="36">
        <v>45748</v>
      </c>
      <c r="H232" s="36">
        <f>DATE(YEAR(G232)+6,MONTH(G232),DAY(G232))-1</f>
        <v>47938</v>
      </c>
      <c r="I232" s="35"/>
    </row>
    <row r="233" spans="1:9" ht="15" customHeight="1" x14ac:dyDescent="0.15">
      <c r="A233" s="33" t="s">
        <v>4320</v>
      </c>
      <c r="B233" s="34" t="s">
        <v>4297</v>
      </c>
      <c r="C233" s="37" t="s">
        <v>4294</v>
      </c>
      <c r="D233" s="16" t="s">
        <v>4319</v>
      </c>
      <c r="E233" s="18" t="s">
        <v>4295</v>
      </c>
      <c r="F233" s="35" t="s">
        <v>4296</v>
      </c>
      <c r="G233" s="36">
        <v>45139</v>
      </c>
      <c r="H233" s="36">
        <f>DATE(YEAR(G233)+6,MONTH(G233),DAY(G233))-1</f>
        <v>47330</v>
      </c>
      <c r="I233" s="18"/>
    </row>
    <row r="234" spans="1:9" ht="15" customHeight="1" x14ac:dyDescent="0.15">
      <c r="A234" s="33" t="s">
        <v>4937</v>
      </c>
      <c r="B234" s="34" t="s">
        <v>2880</v>
      </c>
      <c r="C234" s="37" t="s">
        <v>4927</v>
      </c>
      <c r="D234" s="16" t="s">
        <v>2882</v>
      </c>
      <c r="E234" s="18" t="s">
        <v>2881</v>
      </c>
      <c r="F234" s="35" t="s">
        <v>4115</v>
      </c>
      <c r="G234" s="36">
        <v>45566</v>
      </c>
      <c r="H234" s="36">
        <f>DATE(YEAR(G234)+6,MONTH(G234),DAY(G234))-1</f>
        <v>47756</v>
      </c>
      <c r="I234" s="18"/>
    </row>
    <row r="235" spans="1:9" ht="15" customHeight="1" x14ac:dyDescent="0.15">
      <c r="A235" s="33" t="s">
        <v>5104</v>
      </c>
      <c r="B235" s="34" t="s">
        <v>2123</v>
      </c>
      <c r="C235" s="17" t="s">
        <v>5078</v>
      </c>
      <c r="D235" s="39" t="s">
        <v>854</v>
      </c>
      <c r="E235" s="18" t="s">
        <v>2375</v>
      </c>
      <c r="F235" s="35" t="s">
        <v>4117</v>
      </c>
      <c r="G235" s="36">
        <v>45778</v>
      </c>
      <c r="H235" s="36">
        <f>DATE(YEAR(G235)+6,MONTH(G235),DAY(G235))-1</f>
        <v>47968</v>
      </c>
      <c r="I235" s="18" t="s">
        <v>2194</v>
      </c>
    </row>
    <row r="236" spans="1:9" ht="15" customHeight="1" x14ac:dyDescent="0.15">
      <c r="A236" s="4" t="s">
        <v>2211</v>
      </c>
      <c r="B236" s="4"/>
      <c r="C236" s="4"/>
      <c r="D236" s="4"/>
      <c r="E236" s="4"/>
      <c r="F236" s="4"/>
      <c r="G236" s="4"/>
      <c r="H236" s="4"/>
      <c r="I236" s="4"/>
    </row>
    <row r="237" spans="1:9" ht="15" customHeight="1" x14ac:dyDescent="0.15">
      <c r="A237" s="33" t="s">
        <v>2148</v>
      </c>
      <c r="B237" s="34" t="s">
        <v>2149</v>
      </c>
      <c r="C237" s="17" t="s">
        <v>2832</v>
      </c>
      <c r="D237" s="39" t="s">
        <v>231</v>
      </c>
      <c r="E237" s="18" t="s">
        <v>2153</v>
      </c>
      <c r="F237" s="35" t="s">
        <v>4118</v>
      </c>
      <c r="G237" s="36">
        <v>43647</v>
      </c>
      <c r="H237" s="36">
        <f>DATE(YEAR(G237)+6,MONTH(G237),DAY(G237))-1</f>
        <v>45838</v>
      </c>
      <c r="I237" s="18"/>
    </row>
    <row r="238" spans="1:9" ht="15" customHeight="1" x14ac:dyDescent="0.15">
      <c r="A238" s="4" t="s">
        <v>2212</v>
      </c>
      <c r="B238" s="4"/>
      <c r="C238" s="4"/>
      <c r="D238" s="4"/>
      <c r="E238" s="4"/>
      <c r="F238" s="4"/>
      <c r="G238" s="4"/>
      <c r="H238" s="4"/>
      <c r="I238" s="4"/>
    </row>
    <row r="239" spans="1:9" ht="15" customHeight="1" x14ac:dyDescent="0.15">
      <c r="A239" s="33" t="s">
        <v>934</v>
      </c>
      <c r="B239" s="38" t="s">
        <v>935</v>
      </c>
      <c r="C239" s="12" t="s">
        <v>4119</v>
      </c>
      <c r="D239" s="20" t="s">
        <v>259</v>
      </c>
      <c r="E239" s="19" t="s">
        <v>4890</v>
      </c>
      <c r="F239" s="19" t="s">
        <v>4120</v>
      </c>
      <c r="G239" s="36">
        <v>45627</v>
      </c>
      <c r="H239" s="36">
        <f>DATE(YEAR(G239)+6,MONTH(G239),DAY(G239))-1</f>
        <v>47817</v>
      </c>
      <c r="I239" s="35"/>
    </row>
    <row r="240" spans="1:9" ht="15" customHeight="1" x14ac:dyDescent="0.15">
      <c r="A240" s="4" t="s">
        <v>2213</v>
      </c>
      <c r="B240" s="4"/>
      <c r="C240" s="4"/>
      <c r="D240" s="4"/>
      <c r="E240" s="4"/>
      <c r="F240" s="4"/>
      <c r="G240" s="4"/>
      <c r="H240" s="4"/>
      <c r="I240" s="4"/>
    </row>
    <row r="241" spans="1:9" ht="15" customHeight="1" x14ac:dyDescent="0.15">
      <c r="A241" s="48" t="s">
        <v>882</v>
      </c>
      <c r="B241" s="34" t="s">
        <v>945</v>
      </c>
      <c r="C241" s="37" t="s">
        <v>2748</v>
      </c>
      <c r="D241" s="63" t="s">
        <v>259</v>
      </c>
      <c r="E241" s="58" t="s">
        <v>4635</v>
      </c>
      <c r="F241" s="35" t="s">
        <v>4121</v>
      </c>
      <c r="G241" s="36">
        <v>45748</v>
      </c>
      <c r="H241" s="36">
        <f>DATE(YEAR(G241)+6,MONTH(G241),DAY(G241))-1</f>
        <v>47938</v>
      </c>
      <c r="I241" s="35"/>
    </row>
    <row r="242" spans="1:9" ht="15" customHeight="1" x14ac:dyDescent="0.15">
      <c r="A242" s="4" t="s">
        <v>2214</v>
      </c>
      <c r="B242" s="4"/>
      <c r="C242" s="4"/>
      <c r="D242" s="4"/>
      <c r="E242" s="4"/>
      <c r="F242" s="4"/>
      <c r="G242" s="4"/>
      <c r="H242" s="4"/>
      <c r="I242" s="4"/>
    </row>
    <row r="243" spans="1:9" ht="15" customHeight="1" x14ac:dyDescent="0.15">
      <c r="A243" s="33" t="s">
        <v>1468</v>
      </c>
      <c r="B243" s="38" t="s">
        <v>1151</v>
      </c>
      <c r="C243" s="17" t="s">
        <v>2833</v>
      </c>
      <c r="D243" s="19" t="s">
        <v>231</v>
      </c>
      <c r="E243" s="19" t="s">
        <v>2376</v>
      </c>
      <c r="F243" s="19" t="s">
        <v>4122</v>
      </c>
      <c r="G243" s="36">
        <v>45505</v>
      </c>
      <c r="H243" s="36">
        <f>DATE(YEAR(G243)+6,MONTH(G243),DAY(G243))-1</f>
        <v>47695</v>
      </c>
      <c r="I243" s="18"/>
    </row>
    <row r="244" spans="1:9" ht="15" customHeight="1" x14ac:dyDescent="0.15">
      <c r="A244" s="33" t="s">
        <v>1152</v>
      </c>
      <c r="B244" s="38" t="s">
        <v>1067</v>
      </c>
      <c r="C244" s="38" t="s">
        <v>2834</v>
      </c>
      <c r="D244" s="20" t="s">
        <v>231</v>
      </c>
      <c r="E244" s="19" t="s">
        <v>2377</v>
      </c>
      <c r="F244" s="19" t="s">
        <v>1609</v>
      </c>
      <c r="G244" s="36">
        <v>43891</v>
      </c>
      <c r="H244" s="36">
        <f>DATE(YEAR(G244)+6,MONTH(G244),DAY(G244))-1</f>
        <v>46081</v>
      </c>
      <c r="I244" s="18"/>
    </row>
    <row r="245" spans="1:9" ht="15" customHeight="1" x14ac:dyDescent="0.15">
      <c r="A245" s="33" t="s">
        <v>1596</v>
      </c>
      <c r="B245" s="38" t="s">
        <v>1597</v>
      </c>
      <c r="C245" s="12" t="s">
        <v>2835</v>
      </c>
      <c r="D245" s="19" t="s">
        <v>428</v>
      </c>
      <c r="E245" s="19" t="s">
        <v>5027</v>
      </c>
      <c r="F245" s="19" t="s">
        <v>4123</v>
      </c>
      <c r="G245" s="36">
        <v>45689</v>
      </c>
      <c r="H245" s="36">
        <f>DATE(YEAR(G245)+6,MONTH(G245),DAY(G245))-1</f>
        <v>47879</v>
      </c>
      <c r="I245" s="18"/>
    </row>
    <row r="246" spans="1:9" ht="15" customHeight="1" x14ac:dyDescent="0.15">
      <c r="A246" s="33" t="s">
        <v>2618</v>
      </c>
      <c r="B246" s="38" t="s">
        <v>2619</v>
      </c>
      <c r="C246" s="12" t="s">
        <v>2836</v>
      </c>
      <c r="D246" s="19" t="s">
        <v>2620</v>
      </c>
      <c r="E246" s="19" t="s">
        <v>5007</v>
      </c>
      <c r="F246" s="19" t="s">
        <v>4124</v>
      </c>
      <c r="G246" s="36">
        <v>44378</v>
      </c>
      <c r="H246" s="36">
        <f>DATE(YEAR(G246)+6,MONTH(G246),DAY(G246))-1</f>
        <v>46568</v>
      </c>
      <c r="I246" s="35"/>
    </row>
    <row r="247" spans="1:9" ht="15" customHeight="1" x14ac:dyDescent="0.15">
      <c r="A247" s="62" t="s">
        <v>1197</v>
      </c>
      <c r="B247" s="34" t="s">
        <v>1121</v>
      </c>
      <c r="C247" s="17" t="s">
        <v>2837</v>
      </c>
      <c r="D247" s="29" t="s">
        <v>641</v>
      </c>
      <c r="E247" s="35" t="s">
        <v>2378</v>
      </c>
      <c r="F247" s="35" t="s">
        <v>4125</v>
      </c>
      <c r="G247" s="36">
        <v>45689</v>
      </c>
      <c r="H247" s="36">
        <f>DATE(YEAR(G247)+6,MONTH(G247),DAY(G247))-1</f>
        <v>47879</v>
      </c>
      <c r="I247" s="18"/>
    </row>
    <row r="248" spans="1:9" ht="15" customHeight="1" x14ac:dyDescent="0.15">
      <c r="A248" s="4" t="s">
        <v>2215</v>
      </c>
      <c r="B248" s="4"/>
      <c r="C248" s="4"/>
      <c r="D248" s="4"/>
      <c r="E248" s="4"/>
      <c r="F248" s="4"/>
      <c r="G248" s="4"/>
      <c r="H248" s="4"/>
      <c r="I248" s="4"/>
    </row>
    <row r="249" spans="1:9" ht="15" customHeight="1" x14ac:dyDescent="0.15">
      <c r="A249" s="33" t="s">
        <v>1393</v>
      </c>
      <c r="B249" s="38" t="s">
        <v>1092</v>
      </c>
      <c r="C249" s="38" t="s">
        <v>2838</v>
      </c>
      <c r="D249" s="29" t="s">
        <v>231</v>
      </c>
      <c r="E249" s="19" t="s">
        <v>5107</v>
      </c>
      <c r="F249" s="19" t="s">
        <v>4126</v>
      </c>
      <c r="G249" s="36">
        <v>43647</v>
      </c>
      <c r="H249" s="36">
        <f>DATE(YEAR(G249)+6,MONTH(G249),DAY(G249))-1</f>
        <v>45838</v>
      </c>
      <c r="I249" s="18" t="s">
        <v>2903</v>
      </c>
    </row>
    <row r="250" spans="1:9" ht="15" customHeight="1" x14ac:dyDescent="0.15">
      <c r="A250" s="33" t="s">
        <v>1277</v>
      </c>
      <c r="B250" s="38" t="s">
        <v>5033</v>
      </c>
      <c r="C250" s="38" t="s">
        <v>1233</v>
      </c>
      <c r="D250" s="19" t="s">
        <v>231</v>
      </c>
      <c r="E250" s="19" t="s">
        <v>2379</v>
      </c>
      <c r="F250" s="19" t="s">
        <v>4127</v>
      </c>
      <c r="G250" s="36">
        <v>45717</v>
      </c>
      <c r="H250" s="36">
        <f>DATE(YEAR(G250)+6,MONTH(G250),DAY(G250))-1</f>
        <v>47907</v>
      </c>
      <c r="I250" s="18"/>
    </row>
    <row r="251" spans="1:9" ht="15" customHeight="1" x14ac:dyDescent="0.15">
      <c r="A251" s="4" t="s">
        <v>2216</v>
      </c>
      <c r="B251" s="4"/>
      <c r="C251" s="4"/>
      <c r="D251" s="4"/>
      <c r="E251" s="4"/>
      <c r="F251" s="4"/>
      <c r="G251" s="4"/>
      <c r="H251" s="4"/>
      <c r="I251" s="4"/>
    </row>
    <row r="252" spans="1:9" ht="15" customHeight="1" x14ac:dyDescent="0.15">
      <c r="A252" s="33" t="s">
        <v>1423</v>
      </c>
      <c r="B252" s="38" t="s">
        <v>1424</v>
      </c>
      <c r="C252" s="12" t="s">
        <v>2839</v>
      </c>
      <c r="D252" s="20" t="s">
        <v>2096</v>
      </c>
      <c r="E252" s="19" t="s">
        <v>2380</v>
      </c>
      <c r="F252" s="19" t="s">
        <v>4128</v>
      </c>
      <c r="G252" s="36">
        <v>45658</v>
      </c>
      <c r="H252" s="36">
        <f>DATE(YEAR(G252)+6,MONTH(G252),DAY(G252))-1</f>
        <v>47848</v>
      </c>
      <c r="I252" s="18"/>
    </row>
    <row r="253" spans="1:9" ht="15" customHeight="1" x14ac:dyDescent="0.15">
      <c r="A253" s="27" t="s">
        <v>1541</v>
      </c>
      <c r="B253" s="40" t="s">
        <v>1542</v>
      </c>
      <c r="C253" s="41" t="s">
        <v>2840</v>
      </c>
      <c r="D253" s="42" t="s">
        <v>231</v>
      </c>
      <c r="E253" s="43" t="s">
        <v>2381</v>
      </c>
      <c r="F253" s="44" t="s">
        <v>4129</v>
      </c>
      <c r="G253" s="36">
        <v>43647</v>
      </c>
      <c r="H253" s="36">
        <f>DATE(YEAR(G253)+6,MONTH(G253),DAY(G253))-1</f>
        <v>45838</v>
      </c>
      <c r="I253" s="18"/>
    </row>
    <row r="254" spans="1:9" ht="15" customHeight="1" x14ac:dyDescent="0.15">
      <c r="A254" s="4" t="s">
        <v>2217</v>
      </c>
      <c r="B254" s="4"/>
      <c r="C254" s="4"/>
      <c r="D254" s="4"/>
      <c r="E254" s="4"/>
      <c r="F254" s="4"/>
      <c r="G254" s="4"/>
      <c r="H254" s="4"/>
      <c r="I254" s="4"/>
    </row>
    <row r="255" spans="1:9" ht="15" customHeight="1" x14ac:dyDescent="0.15">
      <c r="A255" s="33" t="s">
        <v>2911</v>
      </c>
      <c r="B255" s="38" t="s">
        <v>1293</v>
      </c>
      <c r="C255" s="38" t="s">
        <v>4130</v>
      </c>
      <c r="D255" s="29" t="s">
        <v>231</v>
      </c>
      <c r="E255" s="19" t="s">
        <v>2582</v>
      </c>
      <c r="F255" s="19" t="s">
        <v>1413</v>
      </c>
      <c r="G255" s="36">
        <v>44682</v>
      </c>
      <c r="H255" s="36">
        <f>DATE(YEAR(G255)+6,MONTH(G255),DAY(G255))-1</f>
        <v>46873</v>
      </c>
      <c r="I255" s="18"/>
    </row>
  </sheetData>
  <autoFilter ref="A2:I255" xr:uid="{00000000-0001-0000-0000-000000000000}"/>
  <mergeCells count="1">
    <mergeCell ref="H1:I1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47"/>
  <sheetViews>
    <sheetView zoomScale="90" zoomScaleNormal="90" zoomScaleSheetLayoutView="90" workbookViewId="0">
      <pane xSplit="2" ySplit="2" topLeftCell="C3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13.5" x14ac:dyDescent="0.15"/>
  <cols>
    <col min="1" max="1" width="10" style="3" customWidth="1"/>
    <col min="2" max="2" width="32" style="3" customWidth="1"/>
    <col min="3" max="3" width="33" style="3" customWidth="1"/>
    <col min="4" max="4" width="12.125" style="10" customWidth="1"/>
    <col min="5" max="6" width="15.25" style="3" customWidth="1"/>
    <col min="7" max="7" width="9.75" style="14" bestFit="1" customWidth="1"/>
    <col min="8" max="16384" width="9" style="3"/>
  </cols>
  <sheetData>
    <row r="1" spans="1:7" ht="24" customHeight="1" x14ac:dyDescent="0.15">
      <c r="A1" s="79" t="s">
        <v>5112</v>
      </c>
      <c r="D1" s="9"/>
      <c r="G1" s="80" t="s">
        <v>5111</v>
      </c>
    </row>
    <row r="2" spans="1:7" ht="24.75" customHeight="1" x14ac:dyDescent="0.15">
      <c r="A2" s="53" t="s">
        <v>2996</v>
      </c>
      <c r="B2" s="1" t="s">
        <v>1342</v>
      </c>
      <c r="C2" s="51" t="s">
        <v>1641</v>
      </c>
      <c r="D2" s="53" t="s">
        <v>675</v>
      </c>
      <c r="E2" s="52" t="s">
        <v>5114</v>
      </c>
      <c r="F2" s="52" t="s">
        <v>1428</v>
      </c>
      <c r="G2" s="53" t="s">
        <v>2193</v>
      </c>
    </row>
    <row r="3" spans="1:7" ht="15" customHeight="1" x14ac:dyDescent="0.15">
      <c r="A3" s="4" t="s">
        <v>2196</v>
      </c>
      <c r="B3" s="4"/>
      <c r="C3" s="4"/>
      <c r="D3" s="4"/>
      <c r="E3" s="4"/>
      <c r="F3" s="4"/>
      <c r="G3" s="23"/>
    </row>
    <row r="4" spans="1:7" ht="15" customHeight="1" x14ac:dyDescent="0.15">
      <c r="A4" s="33" t="s">
        <v>552</v>
      </c>
      <c r="B4" s="12" t="s">
        <v>554</v>
      </c>
      <c r="C4" s="12" t="s">
        <v>3045</v>
      </c>
      <c r="D4" s="19" t="s">
        <v>324</v>
      </c>
      <c r="E4" s="36">
        <v>45505</v>
      </c>
      <c r="F4" s="36">
        <f t="shared" ref="F4:F33" si="0">DATE(YEAR(E4)+6,MONTH(E4),DAY(E4))-1</f>
        <v>47695</v>
      </c>
      <c r="G4" s="35"/>
    </row>
    <row r="5" spans="1:7" ht="15" customHeight="1" x14ac:dyDescent="0.15">
      <c r="A5" s="33" t="s">
        <v>1564</v>
      </c>
      <c r="B5" s="12" t="s">
        <v>54</v>
      </c>
      <c r="C5" s="12" t="s">
        <v>3187</v>
      </c>
      <c r="D5" s="19" t="s">
        <v>1565</v>
      </c>
      <c r="E5" s="36">
        <v>45505</v>
      </c>
      <c r="F5" s="36">
        <f t="shared" si="0"/>
        <v>47695</v>
      </c>
      <c r="G5" s="35"/>
    </row>
    <row r="6" spans="1:7" ht="15" customHeight="1" x14ac:dyDescent="0.15">
      <c r="A6" s="33" t="s">
        <v>775</v>
      </c>
      <c r="B6" s="12" t="s">
        <v>595</v>
      </c>
      <c r="C6" s="12" t="s">
        <v>3128</v>
      </c>
      <c r="D6" s="19" t="s">
        <v>786</v>
      </c>
      <c r="E6" s="36">
        <v>45505</v>
      </c>
      <c r="F6" s="36">
        <f t="shared" si="0"/>
        <v>47695</v>
      </c>
      <c r="G6" s="35"/>
    </row>
    <row r="7" spans="1:7" ht="15" customHeight="1" x14ac:dyDescent="0.15">
      <c r="A7" s="33" t="s">
        <v>773</v>
      </c>
      <c r="B7" s="12" t="s">
        <v>974</v>
      </c>
      <c r="C7" s="12" t="s">
        <v>3086</v>
      </c>
      <c r="D7" s="19" t="s">
        <v>774</v>
      </c>
      <c r="E7" s="36">
        <v>45505</v>
      </c>
      <c r="F7" s="36">
        <f t="shared" si="0"/>
        <v>47695</v>
      </c>
      <c r="G7" s="35"/>
    </row>
    <row r="8" spans="1:7" ht="15" customHeight="1" x14ac:dyDescent="0.15">
      <c r="A8" s="33" t="s">
        <v>550</v>
      </c>
      <c r="B8" s="12" t="s">
        <v>510</v>
      </c>
      <c r="C8" s="12" t="s">
        <v>174</v>
      </c>
      <c r="D8" s="19" t="s">
        <v>551</v>
      </c>
      <c r="E8" s="36">
        <v>45505</v>
      </c>
      <c r="F8" s="36">
        <f t="shared" si="0"/>
        <v>47695</v>
      </c>
      <c r="G8" s="35"/>
    </row>
    <row r="9" spans="1:7" ht="15" customHeight="1" x14ac:dyDescent="0.15">
      <c r="A9" s="33" t="s">
        <v>994</v>
      </c>
      <c r="B9" s="12" t="s">
        <v>672</v>
      </c>
      <c r="C9" s="12" t="s">
        <v>3087</v>
      </c>
      <c r="D9" s="19" t="s">
        <v>995</v>
      </c>
      <c r="E9" s="36">
        <v>45505</v>
      </c>
      <c r="F9" s="36">
        <f t="shared" si="0"/>
        <v>47695</v>
      </c>
      <c r="G9" s="35"/>
    </row>
    <row r="10" spans="1:7" ht="15" customHeight="1" x14ac:dyDescent="0.15">
      <c r="A10" s="26" t="s">
        <v>1433</v>
      </c>
      <c r="B10" s="47" t="s">
        <v>1567</v>
      </c>
      <c r="C10" s="17" t="s">
        <v>170</v>
      </c>
      <c r="D10" s="35" t="s">
        <v>3241</v>
      </c>
      <c r="E10" s="36">
        <v>45383</v>
      </c>
      <c r="F10" s="36">
        <f t="shared" si="0"/>
        <v>47573</v>
      </c>
      <c r="G10" s="35"/>
    </row>
    <row r="11" spans="1:7" ht="15" customHeight="1" x14ac:dyDescent="0.15">
      <c r="A11" s="33" t="s">
        <v>585</v>
      </c>
      <c r="B11" s="34" t="s">
        <v>1887</v>
      </c>
      <c r="C11" s="17" t="s">
        <v>1886</v>
      </c>
      <c r="D11" s="19" t="s">
        <v>3242</v>
      </c>
      <c r="E11" s="36">
        <v>44774</v>
      </c>
      <c r="F11" s="36">
        <f t="shared" si="0"/>
        <v>46965</v>
      </c>
      <c r="G11" s="44"/>
    </row>
    <row r="12" spans="1:7" ht="15" customHeight="1" x14ac:dyDescent="0.15">
      <c r="A12" s="33" t="s">
        <v>698</v>
      </c>
      <c r="B12" s="12" t="s">
        <v>1520</v>
      </c>
      <c r="C12" s="12" t="s">
        <v>3202</v>
      </c>
      <c r="D12" s="19" t="s">
        <v>699</v>
      </c>
      <c r="E12" s="36">
        <v>45505</v>
      </c>
      <c r="F12" s="36">
        <f t="shared" si="0"/>
        <v>47695</v>
      </c>
      <c r="G12" s="35"/>
    </row>
    <row r="13" spans="1:7" ht="15" customHeight="1" x14ac:dyDescent="0.15">
      <c r="A13" s="33" t="s">
        <v>456</v>
      </c>
      <c r="B13" s="12" t="s">
        <v>1016</v>
      </c>
      <c r="C13" s="12" t="s">
        <v>3188</v>
      </c>
      <c r="D13" s="19" t="s">
        <v>457</v>
      </c>
      <c r="E13" s="36">
        <v>45505</v>
      </c>
      <c r="F13" s="36">
        <f t="shared" si="0"/>
        <v>47695</v>
      </c>
      <c r="G13" s="35"/>
    </row>
    <row r="14" spans="1:7" ht="15" customHeight="1" x14ac:dyDescent="0.15">
      <c r="A14" s="33" t="s">
        <v>356</v>
      </c>
      <c r="B14" s="12" t="s">
        <v>754</v>
      </c>
      <c r="C14" s="12" t="s">
        <v>3046</v>
      </c>
      <c r="D14" s="19" t="s">
        <v>1388</v>
      </c>
      <c r="E14" s="36">
        <v>45505</v>
      </c>
      <c r="F14" s="36">
        <f t="shared" si="0"/>
        <v>47695</v>
      </c>
      <c r="G14" s="35"/>
    </row>
    <row r="15" spans="1:7" ht="15" customHeight="1" x14ac:dyDescent="0.15">
      <c r="A15" s="33" t="s">
        <v>883</v>
      </c>
      <c r="B15" s="12" t="s">
        <v>282</v>
      </c>
      <c r="C15" s="12" t="s">
        <v>3129</v>
      </c>
      <c r="D15" s="19" t="s">
        <v>884</v>
      </c>
      <c r="E15" s="36">
        <v>45505</v>
      </c>
      <c r="F15" s="36">
        <f t="shared" si="0"/>
        <v>47695</v>
      </c>
      <c r="G15" s="35"/>
    </row>
    <row r="16" spans="1:7" ht="15" customHeight="1" x14ac:dyDescent="0.15">
      <c r="A16" s="33" t="s">
        <v>1265</v>
      </c>
      <c r="B16" s="47" t="s">
        <v>1266</v>
      </c>
      <c r="C16" s="17" t="s">
        <v>3047</v>
      </c>
      <c r="D16" s="35" t="s">
        <v>107</v>
      </c>
      <c r="E16" s="36">
        <v>44317</v>
      </c>
      <c r="F16" s="36">
        <f t="shared" si="0"/>
        <v>46507</v>
      </c>
      <c r="G16" s="35"/>
    </row>
    <row r="17" spans="1:7" ht="15" customHeight="1" x14ac:dyDescent="0.15">
      <c r="A17" s="26" t="s">
        <v>201</v>
      </c>
      <c r="B17" s="47" t="s">
        <v>1175</v>
      </c>
      <c r="C17" s="17" t="s">
        <v>1176</v>
      </c>
      <c r="D17" s="35" t="s">
        <v>3243</v>
      </c>
      <c r="E17" s="36">
        <v>45383</v>
      </c>
      <c r="F17" s="36">
        <f t="shared" si="0"/>
        <v>47573</v>
      </c>
      <c r="G17" s="35"/>
    </row>
    <row r="18" spans="1:7" ht="15" customHeight="1" x14ac:dyDescent="0.15">
      <c r="A18" s="33" t="s">
        <v>1128</v>
      </c>
      <c r="B18" s="12" t="s">
        <v>1010</v>
      </c>
      <c r="C18" s="12" t="s">
        <v>1011</v>
      </c>
      <c r="D18" s="19" t="s">
        <v>3244</v>
      </c>
      <c r="E18" s="36">
        <v>45383</v>
      </c>
      <c r="F18" s="36">
        <f t="shared" si="0"/>
        <v>47573</v>
      </c>
      <c r="G18" s="35"/>
    </row>
    <row r="19" spans="1:7" ht="15" customHeight="1" x14ac:dyDescent="0.15">
      <c r="A19" s="33" t="s">
        <v>325</v>
      </c>
      <c r="B19" s="12" t="s">
        <v>555</v>
      </c>
      <c r="C19" s="12" t="s">
        <v>3048</v>
      </c>
      <c r="D19" s="19" t="s">
        <v>326</v>
      </c>
      <c r="E19" s="36">
        <v>45505</v>
      </c>
      <c r="F19" s="36">
        <f t="shared" si="0"/>
        <v>47695</v>
      </c>
      <c r="G19" s="35"/>
    </row>
    <row r="20" spans="1:7" ht="15" customHeight="1" x14ac:dyDescent="0.15">
      <c r="A20" s="33" t="s">
        <v>235</v>
      </c>
      <c r="B20" s="12" t="s">
        <v>1017</v>
      </c>
      <c r="C20" s="12" t="s">
        <v>1018</v>
      </c>
      <c r="D20" s="19" t="s">
        <v>194</v>
      </c>
      <c r="E20" s="36">
        <v>45505</v>
      </c>
      <c r="F20" s="36">
        <f t="shared" si="0"/>
        <v>47695</v>
      </c>
      <c r="G20" s="35"/>
    </row>
    <row r="21" spans="1:7" ht="15" customHeight="1" x14ac:dyDescent="0.15">
      <c r="A21" s="33" t="s">
        <v>176</v>
      </c>
      <c r="B21" s="12" t="s">
        <v>1019</v>
      </c>
      <c r="C21" s="12" t="s">
        <v>3203</v>
      </c>
      <c r="D21" s="19" t="s">
        <v>1073</v>
      </c>
      <c r="E21" s="36">
        <v>45505</v>
      </c>
      <c r="F21" s="36">
        <f t="shared" si="0"/>
        <v>47695</v>
      </c>
      <c r="G21" s="35"/>
    </row>
    <row r="22" spans="1:7" ht="15" customHeight="1" x14ac:dyDescent="0.15">
      <c r="A22" s="33" t="s">
        <v>1076</v>
      </c>
      <c r="B22" s="12" t="s">
        <v>284</v>
      </c>
      <c r="C22" s="12" t="s">
        <v>3130</v>
      </c>
      <c r="D22" s="19" t="s">
        <v>1077</v>
      </c>
      <c r="E22" s="36">
        <v>45505</v>
      </c>
      <c r="F22" s="36">
        <f t="shared" si="0"/>
        <v>47695</v>
      </c>
      <c r="G22" s="35"/>
    </row>
    <row r="23" spans="1:7" ht="15" customHeight="1" x14ac:dyDescent="0.15">
      <c r="A23" s="33" t="s">
        <v>939</v>
      </c>
      <c r="B23" s="12" t="s">
        <v>72</v>
      </c>
      <c r="C23" s="12" t="s">
        <v>3088</v>
      </c>
      <c r="D23" s="19" t="s">
        <v>279</v>
      </c>
      <c r="E23" s="36">
        <v>45505</v>
      </c>
      <c r="F23" s="36">
        <f t="shared" si="0"/>
        <v>47695</v>
      </c>
      <c r="G23" s="35"/>
    </row>
    <row r="24" spans="1:7" ht="15" customHeight="1" x14ac:dyDescent="0.15">
      <c r="A24" s="33" t="s">
        <v>1331</v>
      </c>
      <c r="B24" s="12" t="s">
        <v>1489</v>
      </c>
      <c r="C24" s="12" t="s">
        <v>3049</v>
      </c>
      <c r="D24" s="19" t="s">
        <v>3245</v>
      </c>
      <c r="E24" s="36">
        <v>45505</v>
      </c>
      <c r="F24" s="36">
        <f t="shared" si="0"/>
        <v>47695</v>
      </c>
      <c r="G24" s="35"/>
    </row>
    <row r="25" spans="1:7" ht="15" customHeight="1" x14ac:dyDescent="0.15">
      <c r="A25" s="33" t="s">
        <v>2550</v>
      </c>
      <c r="B25" s="12" t="s">
        <v>2551</v>
      </c>
      <c r="C25" s="12" t="s">
        <v>4865</v>
      </c>
      <c r="D25" s="19" t="s">
        <v>2552</v>
      </c>
      <c r="E25" s="36">
        <v>45505</v>
      </c>
      <c r="F25" s="36">
        <f t="shared" si="0"/>
        <v>47695</v>
      </c>
      <c r="G25" s="35"/>
    </row>
    <row r="26" spans="1:7" ht="15" customHeight="1" x14ac:dyDescent="0.15">
      <c r="A26" s="33" t="s">
        <v>822</v>
      </c>
      <c r="B26" s="12" t="s">
        <v>328</v>
      </c>
      <c r="C26" s="12" t="s">
        <v>3050</v>
      </c>
      <c r="D26" s="19" t="s">
        <v>823</v>
      </c>
      <c r="E26" s="36">
        <v>45505</v>
      </c>
      <c r="F26" s="36">
        <f t="shared" si="0"/>
        <v>47695</v>
      </c>
      <c r="G26" s="35"/>
    </row>
    <row r="27" spans="1:7" ht="15" customHeight="1" x14ac:dyDescent="0.15">
      <c r="A27" s="33" t="s">
        <v>521</v>
      </c>
      <c r="B27" s="12" t="s">
        <v>219</v>
      </c>
      <c r="C27" s="12" t="s">
        <v>3051</v>
      </c>
      <c r="D27" s="19" t="s">
        <v>112</v>
      </c>
      <c r="E27" s="36">
        <v>45505</v>
      </c>
      <c r="F27" s="36">
        <f t="shared" si="0"/>
        <v>47695</v>
      </c>
      <c r="G27" s="35"/>
    </row>
    <row r="28" spans="1:7" ht="15" customHeight="1" x14ac:dyDescent="0.15">
      <c r="A28" s="33" t="s">
        <v>103</v>
      </c>
      <c r="B28" s="47" t="s">
        <v>647</v>
      </c>
      <c r="C28" s="17" t="s">
        <v>3053</v>
      </c>
      <c r="D28" s="35" t="s">
        <v>1673</v>
      </c>
      <c r="E28" s="36">
        <v>44440</v>
      </c>
      <c r="F28" s="36">
        <f t="shared" si="0"/>
        <v>46630</v>
      </c>
      <c r="G28" s="35"/>
    </row>
    <row r="29" spans="1:7" ht="15" customHeight="1" x14ac:dyDescent="0.15">
      <c r="A29" s="26" t="s">
        <v>1624</v>
      </c>
      <c r="B29" s="47" t="s">
        <v>1472</v>
      </c>
      <c r="C29" s="17" t="s">
        <v>3246</v>
      </c>
      <c r="D29" s="35" t="s">
        <v>3247</v>
      </c>
      <c r="E29" s="36">
        <v>45597</v>
      </c>
      <c r="F29" s="36">
        <f t="shared" si="0"/>
        <v>47787</v>
      </c>
      <c r="G29" s="35"/>
    </row>
    <row r="30" spans="1:7" ht="15" customHeight="1" x14ac:dyDescent="0.15">
      <c r="A30" s="33" t="s">
        <v>709</v>
      </c>
      <c r="B30" s="12" t="s">
        <v>220</v>
      </c>
      <c r="C30" s="12" t="s">
        <v>3090</v>
      </c>
      <c r="D30" s="19" t="s">
        <v>702</v>
      </c>
      <c r="E30" s="36">
        <v>45505</v>
      </c>
      <c r="F30" s="36">
        <f t="shared" si="0"/>
        <v>47695</v>
      </c>
      <c r="G30" s="35"/>
    </row>
    <row r="31" spans="1:7" ht="15" customHeight="1" x14ac:dyDescent="0.15">
      <c r="A31" s="33" t="s">
        <v>1304</v>
      </c>
      <c r="B31" s="12" t="s">
        <v>980</v>
      </c>
      <c r="C31" s="12" t="s">
        <v>3091</v>
      </c>
      <c r="D31" s="19" t="s">
        <v>1305</v>
      </c>
      <c r="E31" s="36">
        <v>45505</v>
      </c>
      <c r="F31" s="36">
        <f t="shared" si="0"/>
        <v>47695</v>
      </c>
      <c r="G31" s="35"/>
    </row>
    <row r="32" spans="1:7" ht="15" customHeight="1" x14ac:dyDescent="0.15">
      <c r="A32" s="26" t="s">
        <v>461</v>
      </c>
      <c r="B32" s="47" t="s">
        <v>870</v>
      </c>
      <c r="C32" s="17" t="s">
        <v>711</v>
      </c>
      <c r="D32" s="35" t="s">
        <v>3248</v>
      </c>
      <c r="E32" s="36">
        <v>45383</v>
      </c>
      <c r="F32" s="36">
        <f t="shared" si="0"/>
        <v>47573</v>
      </c>
      <c r="G32" s="35"/>
    </row>
    <row r="33" spans="1:7" ht="15" customHeight="1" x14ac:dyDescent="0.15">
      <c r="A33" s="33" t="s">
        <v>1332</v>
      </c>
      <c r="B33" s="12" t="s">
        <v>1678</v>
      </c>
      <c r="C33" s="12" t="s">
        <v>3131</v>
      </c>
      <c r="D33" s="19" t="s">
        <v>4859</v>
      </c>
      <c r="E33" s="36">
        <v>45505</v>
      </c>
      <c r="F33" s="36">
        <f t="shared" si="0"/>
        <v>47695</v>
      </c>
      <c r="G33" s="35"/>
    </row>
    <row r="34" spans="1:7" ht="15" customHeight="1" x14ac:dyDescent="0.15">
      <c r="A34" s="33" t="s">
        <v>1162</v>
      </c>
      <c r="B34" s="12" t="s">
        <v>447</v>
      </c>
      <c r="C34" s="12" t="s">
        <v>3054</v>
      </c>
      <c r="D34" s="19" t="s">
        <v>1163</v>
      </c>
      <c r="E34" s="36">
        <v>45505</v>
      </c>
      <c r="F34" s="36">
        <f t="shared" ref="F34:F64" si="1">DATE(YEAR(E34)+6,MONTH(E34),DAY(E34))-1</f>
        <v>47695</v>
      </c>
      <c r="G34" s="35"/>
    </row>
    <row r="35" spans="1:7" ht="15" customHeight="1" x14ac:dyDescent="0.15">
      <c r="A35" s="33" t="s">
        <v>983</v>
      </c>
      <c r="B35" s="12" t="s">
        <v>221</v>
      </c>
      <c r="C35" s="12" t="s">
        <v>3092</v>
      </c>
      <c r="D35" s="19" t="s">
        <v>1500</v>
      </c>
      <c r="E35" s="36">
        <v>45505</v>
      </c>
      <c r="F35" s="36">
        <f t="shared" si="1"/>
        <v>47695</v>
      </c>
      <c r="G35" s="35"/>
    </row>
    <row r="36" spans="1:7" ht="15" customHeight="1" x14ac:dyDescent="0.15">
      <c r="A36" s="33" t="s">
        <v>319</v>
      </c>
      <c r="B36" s="12" t="s">
        <v>4866</v>
      </c>
      <c r="C36" s="12" t="s">
        <v>1126</v>
      </c>
      <c r="D36" s="19" t="s">
        <v>227</v>
      </c>
      <c r="E36" s="36">
        <v>45505</v>
      </c>
      <c r="F36" s="36">
        <f t="shared" si="1"/>
        <v>47695</v>
      </c>
      <c r="G36" s="35"/>
    </row>
    <row r="37" spans="1:7" ht="15" customHeight="1" x14ac:dyDescent="0.15">
      <c r="A37" s="33" t="s">
        <v>642</v>
      </c>
      <c r="B37" s="34" t="s">
        <v>1888</v>
      </c>
      <c r="C37" s="17" t="s">
        <v>3055</v>
      </c>
      <c r="D37" s="19" t="s">
        <v>3249</v>
      </c>
      <c r="E37" s="36">
        <v>44774</v>
      </c>
      <c r="F37" s="36">
        <f t="shared" si="1"/>
        <v>46965</v>
      </c>
      <c r="G37" s="44"/>
    </row>
    <row r="38" spans="1:7" ht="15" customHeight="1" x14ac:dyDescent="0.15">
      <c r="A38" s="33" t="s">
        <v>416</v>
      </c>
      <c r="B38" s="12" t="s">
        <v>753</v>
      </c>
      <c r="C38" s="12" t="s">
        <v>591</v>
      </c>
      <c r="D38" s="19" t="s">
        <v>234</v>
      </c>
      <c r="E38" s="36">
        <v>45505</v>
      </c>
      <c r="F38" s="36">
        <f t="shared" si="1"/>
        <v>47695</v>
      </c>
      <c r="G38" s="35"/>
    </row>
    <row r="39" spans="1:7" ht="15" customHeight="1" x14ac:dyDescent="0.15">
      <c r="A39" s="33" t="s">
        <v>996</v>
      </c>
      <c r="B39" s="12" t="s">
        <v>605</v>
      </c>
      <c r="C39" s="12" t="s">
        <v>673</v>
      </c>
      <c r="D39" s="19" t="s">
        <v>932</v>
      </c>
      <c r="E39" s="36">
        <v>45505</v>
      </c>
      <c r="F39" s="36">
        <f t="shared" si="1"/>
        <v>47695</v>
      </c>
      <c r="G39" s="35"/>
    </row>
    <row r="40" spans="1:7" ht="15" customHeight="1" x14ac:dyDescent="0.15">
      <c r="A40" s="26" t="s">
        <v>113</v>
      </c>
      <c r="B40" s="47" t="s">
        <v>749</v>
      </c>
      <c r="C40" s="17" t="s">
        <v>3056</v>
      </c>
      <c r="D40" s="35" t="s">
        <v>3250</v>
      </c>
      <c r="E40" s="36">
        <v>45505</v>
      </c>
      <c r="F40" s="36">
        <f t="shared" si="1"/>
        <v>47695</v>
      </c>
      <c r="G40" s="35"/>
    </row>
    <row r="41" spans="1:7" ht="15" customHeight="1" x14ac:dyDescent="0.15">
      <c r="A41" s="26" t="s">
        <v>892</v>
      </c>
      <c r="B41" s="34" t="s">
        <v>1178</v>
      </c>
      <c r="C41" s="37" t="s">
        <v>3189</v>
      </c>
      <c r="D41" s="35" t="s">
        <v>3251</v>
      </c>
      <c r="E41" s="36">
        <v>45717</v>
      </c>
      <c r="F41" s="36">
        <f t="shared" si="1"/>
        <v>47907</v>
      </c>
      <c r="G41" s="35"/>
    </row>
    <row r="42" spans="1:7" ht="15" customHeight="1" x14ac:dyDescent="0.15">
      <c r="A42" s="27" t="s">
        <v>1325</v>
      </c>
      <c r="B42" s="28" t="s">
        <v>726</v>
      </c>
      <c r="C42" s="28" t="s">
        <v>3230</v>
      </c>
      <c r="D42" s="30" t="s">
        <v>3252</v>
      </c>
      <c r="E42" s="31">
        <v>44743</v>
      </c>
      <c r="F42" s="31">
        <f t="shared" si="1"/>
        <v>46934</v>
      </c>
      <c r="G42" s="35"/>
    </row>
    <row r="43" spans="1:7" ht="15" customHeight="1" x14ac:dyDescent="0.15">
      <c r="A43" s="33" t="s">
        <v>1396</v>
      </c>
      <c r="B43" s="12" t="s">
        <v>750</v>
      </c>
      <c r="C43" s="12" t="s">
        <v>3093</v>
      </c>
      <c r="D43" s="19" t="s">
        <v>1397</v>
      </c>
      <c r="E43" s="36">
        <v>45505</v>
      </c>
      <c r="F43" s="36">
        <f t="shared" si="1"/>
        <v>47695</v>
      </c>
      <c r="G43" s="35"/>
    </row>
    <row r="44" spans="1:7" ht="15" customHeight="1" x14ac:dyDescent="0.15">
      <c r="A44" s="26" t="s">
        <v>576</v>
      </c>
      <c r="B44" s="47" t="s">
        <v>4997</v>
      </c>
      <c r="C44" s="17" t="s">
        <v>684</v>
      </c>
      <c r="D44" s="35" t="s">
        <v>3253</v>
      </c>
      <c r="E44" s="36">
        <v>45383</v>
      </c>
      <c r="F44" s="36">
        <f t="shared" si="1"/>
        <v>47573</v>
      </c>
      <c r="G44" s="35"/>
    </row>
    <row r="45" spans="1:7" ht="15" customHeight="1" x14ac:dyDescent="0.15">
      <c r="A45" s="33" t="s">
        <v>1088</v>
      </c>
      <c r="B45" s="34" t="s">
        <v>666</v>
      </c>
      <c r="C45" s="17" t="s">
        <v>3132</v>
      </c>
      <c r="D45" s="19" t="s">
        <v>1267</v>
      </c>
      <c r="E45" s="36">
        <v>44774</v>
      </c>
      <c r="F45" s="36">
        <f t="shared" si="1"/>
        <v>46965</v>
      </c>
      <c r="G45" s="44"/>
    </row>
    <row r="46" spans="1:7" ht="15" customHeight="1" x14ac:dyDescent="0.15">
      <c r="A46" s="26" t="s">
        <v>981</v>
      </c>
      <c r="B46" s="12" t="s">
        <v>751</v>
      </c>
      <c r="C46" s="12" t="s">
        <v>3094</v>
      </c>
      <c r="D46" s="35" t="s">
        <v>982</v>
      </c>
      <c r="E46" s="36">
        <v>45505</v>
      </c>
      <c r="F46" s="36">
        <f t="shared" si="1"/>
        <v>47695</v>
      </c>
      <c r="G46" s="35"/>
    </row>
    <row r="47" spans="1:7" ht="15" customHeight="1" x14ac:dyDescent="0.15">
      <c r="A47" s="33" t="s">
        <v>1535</v>
      </c>
      <c r="B47" s="12" t="s">
        <v>1611</v>
      </c>
      <c r="C47" s="12" t="s">
        <v>1612</v>
      </c>
      <c r="D47" s="19" t="s">
        <v>3254</v>
      </c>
      <c r="E47" s="36">
        <v>45383</v>
      </c>
      <c r="F47" s="36">
        <f t="shared" si="1"/>
        <v>47573</v>
      </c>
      <c r="G47" s="35"/>
    </row>
    <row r="48" spans="1:7" ht="15" customHeight="1" x14ac:dyDescent="0.15">
      <c r="A48" s="27" t="s">
        <v>1722</v>
      </c>
      <c r="B48" s="45" t="s">
        <v>1997</v>
      </c>
      <c r="C48" s="41" t="s">
        <v>3871</v>
      </c>
      <c r="D48" s="44" t="s">
        <v>3255</v>
      </c>
      <c r="E48" s="31">
        <v>45139</v>
      </c>
      <c r="F48" s="31">
        <f t="shared" si="1"/>
        <v>47330</v>
      </c>
      <c r="G48" s="35"/>
    </row>
    <row r="49" spans="1:7" ht="15" customHeight="1" x14ac:dyDescent="0.15">
      <c r="A49" s="33" t="s">
        <v>21</v>
      </c>
      <c r="B49" s="12" t="s">
        <v>1346</v>
      </c>
      <c r="C49" s="12" t="s">
        <v>275</v>
      </c>
      <c r="D49" s="19" t="s">
        <v>3256</v>
      </c>
      <c r="E49" s="36">
        <v>45383</v>
      </c>
      <c r="F49" s="36">
        <f t="shared" si="1"/>
        <v>47573</v>
      </c>
      <c r="G49" s="35"/>
    </row>
    <row r="50" spans="1:7" ht="15" customHeight="1" x14ac:dyDescent="0.15">
      <c r="A50" s="33" t="s">
        <v>1188</v>
      </c>
      <c r="B50" s="47" t="s">
        <v>218</v>
      </c>
      <c r="C50" s="17" t="s">
        <v>3257</v>
      </c>
      <c r="D50" s="35" t="s">
        <v>3258</v>
      </c>
      <c r="E50" s="36">
        <v>44621</v>
      </c>
      <c r="F50" s="36">
        <f t="shared" si="1"/>
        <v>46812</v>
      </c>
      <c r="G50" s="35"/>
    </row>
    <row r="51" spans="1:7" ht="15" customHeight="1" x14ac:dyDescent="0.15">
      <c r="A51" s="33" t="s">
        <v>39</v>
      </c>
      <c r="B51" s="38" t="s">
        <v>4807</v>
      </c>
      <c r="C51" s="38" t="s">
        <v>1600</v>
      </c>
      <c r="D51" s="19" t="s">
        <v>3259</v>
      </c>
      <c r="E51" s="36">
        <v>45717</v>
      </c>
      <c r="F51" s="36">
        <f t="shared" si="1"/>
        <v>47907</v>
      </c>
      <c r="G51" s="35"/>
    </row>
    <row r="52" spans="1:7" ht="15" customHeight="1" x14ac:dyDescent="0.15">
      <c r="A52" s="33" t="s">
        <v>1603</v>
      </c>
      <c r="B52" s="12" t="s">
        <v>661</v>
      </c>
      <c r="C52" s="12" t="s">
        <v>3095</v>
      </c>
      <c r="D52" s="19" t="s">
        <v>1604</v>
      </c>
      <c r="E52" s="36">
        <v>45505</v>
      </c>
      <c r="F52" s="36">
        <f t="shared" si="1"/>
        <v>47695</v>
      </c>
      <c r="G52" s="35"/>
    </row>
    <row r="53" spans="1:7" ht="15" customHeight="1" x14ac:dyDescent="0.15">
      <c r="A53" s="33" t="s">
        <v>2274</v>
      </c>
      <c r="B53" s="34" t="s">
        <v>2634</v>
      </c>
      <c r="C53" s="37" t="s">
        <v>3057</v>
      </c>
      <c r="D53" s="35" t="s">
        <v>3260</v>
      </c>
      <c r="E53" s="36">
        <v>45717</v>
      </c>
      <c r="F53" s="36">
        <f t="shared" si="1"/>
        <v>47907</v>
      </c>
      <c r="G53" s="35"/>
    </row>
    <row r="54" spans="1:7" ht="15" customHeight="1" x14ac:dyDescent="0.15">
      <c r="A54" s="33" t="s">
        <v>1465</v>
      </c>
      <c r="B54" s="12" t="s">
        <v>37</v>
      </c>
      <c r="C54" s="12" t="s">
        <v>3058</v>
      </c>
      <c r="D54" s="19" t="s">
        <v>817</v>
      </c>
      <c r="E54" s="36">
        <v>45505</v>
      </c>
      <c r="F54" s="36">
        <f t="shared" si="1"/>
        <v>47695</v>
      </c>
      <c r="G54" s="35"/>
    </row>
    <row r="55" spans="1:7" ht="15" customHeight="1" x14ac:dyDescent="0.15">
      <c r="A55" s="33" t="s">
        <v>427</v>
      </c>
      <c r="B55" s="12" t="s">
        <v>609</v>
      </c>
      <c r="C55" s="12" t="s">
        <v>610</v>
      </c>
      <c r="D55" s="19" t="s">
        <v>3261</v>
      </c>
      <c r="E55" s="36">
        <v>45383</v>
      </c>
      <c r="F55" s="36">
        <f t="shared" si="1"/>
        <v>47573</v>
      </c>
      <c r="G55" s="35"/>
    </row>
    <row r="56" spans="1:7" ht="15" customHeight="1" x14ac:dyDescent="0.15">
      <c r="A56" s="33" t="s">
        <v>310</v>
      </c>
      <c r="B56" s="47" t="s">
        <v>311</v>
      </c>
      <c r="C56" s="17" t="s">
        <v>3211</v>
      </c>
      <c r="D56" s="35" t="s">
        <v>57</v>
      </c>
      <c r="E56" s="36">
        <v>44562</v>
      </c>
      <c r="F56" s="36">
        <f t="shared" si="1"/>
        <v>46752</v>
      </c>
      <c r="G56" s="35"/>
    </row>
    <row r="57" spans="1:7" ht="15" customHeight="1" x14ac:dyDescent="0.15">
      <c r="A57" s="33" t="s">
        <v>1060</v>
      </c>
      <c r="B57" s="12" t="s">
        <v>1677</v>
      </c>
      <c r="C57" s="12" t="s">
        <v>3170</v>
      </c>
      <c r="D57" s="19" t="s">
        <v>1290</v>
      </c>
      <c r="E57" s="36">
        <v>45505</v>
      </c>
      <c r="F57" s="36">
        <f t="shared" si="1"/>
        <v>47695</v>
      </c>
      <c r="G57" s="35"/>
    </row>
    <row r="58" spans="1:7" ht="15" customHeight="1" x14ac:dyDescent="0.15">
      <c r="A58" s="33" t="s">
        <v>1487</v>
      </c>
      <c r="B58" s="12" t="s">
        <v>1306</v>
      </c>
      <c r="C58" s="12" t="s">
        <v>3171</v>
      </c>
      <c r="D58" s="19" t="s">
        <v>1053</v>
      </c>
      <c r="E58" s="36">
        <v>45505</v>
      </c>
      <c r="F58" s="36">
        <f t="shared" si="1"/>
        <v>47695</v>
      </c>
      <c r="G58" s="35"/>
    </row>
    <row r="59" spans="1:7" ht="15" customHeight="1" x14ac:dyDescent="0.15">
      <c r="A59" s="26" t="s">
        <v>640</v>
      </c>
      <c r="B59" s="47" t="s">
        <v>1026</v>
      </c>
      <c r="C59" s="17" t="s">
        <v>3052</v>
      </c>
      <c r="D59" s="35" t="s">
        <v>1193</v>
      </c>
      <c r="E59" s="36">
        <v>45778</v>
      </c>
      <c r="F59" s="36">
        <f t="shared" si="1"/>
        <v>47968</v>
      </c>
      <c r="G59" s="35"/>
    </row>
    <row r="60" spans="1:7" ht="15" customHeight="1" x14ac:dyDescent="0.15">
      <c r="A60" s="33" t="s">
        <v>2163</v>
      </c>
      <c r="B60" s="38" t="s">
        <v>1281</v>
      </c>
      <c r="C60" s="38" t="s">
        <v>3803</v>
      </c>
      <c r="D60" s="19" t="s">
        <v>3262</v>
      </c>
      <c r="E60" s="36">
        <v>43770</v>
      </c>
      <c r="F60" s="36">
        <f t="shared" si="1"/>
        <v>45961</v>
      </c>
      <c r="G60" s="35"/>
    </row>
    <row r="61" spans="1:7" ht="15" customHeight="1" x14ac:dyDescent="0.15">
      <c r="A61" s="27" t="s">
        <v>115</v>
      </c>
      <c r="B61" s="28" t="s">
        <v>1461</v>
      </c>
      <c r="C61" s="28" t="s">
        <v>3263</v>
      </c>
      <c r="D61" s="30" t="s">
        <v>3264</v>
      </c>
      <c r="E61" s="31">
        <v>44044</v>
      </c>
      <c r="F61" s="31">
        <f t="shared" si="1"/>
        <v>46234</v>
      </c>
      <c r="G61" s="35"/>
    </row>
    <row r="62" spans="1:7" ht="15" customHeight="1" x14ac:dyDescent="0.15">
      <c r="A62" s="33" t="s">
        <v>449</v>
      </c>
      <c r="B62" s="38" t="s">
        <v>450</v>
      </c>
      <c r="C62" s="38" t="s">
        <v>3804</v>
      </c>
      <c r="D62" s="19" t="s">
        <v>1201</v>
      </c>
      <c r="E62" s="36">
        <v>44256</v>
      </c>
      <c r="F62" s="36">
        <f t="shared" si="1"/>
        <v>46446</v>
      </c>
      <c r="G62" s="35"/>
    </row>
    <row r="63" spans="1:7" ht="15" customHeight="1" x14ac:dyDescent="0.15">
      <c r="A63" s="33" t="s">
        <v>2166</v>
      </c>
      <c r="B63" s="38" t="s">
        <v>38</v>
      </c>
      <c r="C63" s="38" t="s">
        <v>2583</v>
      </c>
      <c r="D63" s="19" t="s">
        <v>1419</v>
      </c>
      <c r="E63" s="36">
        <v>44287</v>
      </c>
      <c r="F63" s="36">
        <f t="shared" si="1"/>
        <v>46477</v>
      </c>
      <c r="G63" s="35"/>
    </row>
    <row r="64" spans="1:7" ht="15" customHeight="1" x14ac:dyDescent="0.15">
      <c r="A64" s="33" t="s">
        <v>602</v>
      </c>
      <c r="B64" s="12" t="s">
        <v>73</v>
      </c>
      <c r="C64" s="12" t="s">
        <v>3096</v>
      </c>
      <c r="D64" s="19" t="s">
        <v>1299</v>
      </c>
      <c r="E64" s="36">
        <v>45505</v>
      </c>
      <c r="F64" s="36">
        <f t="shared" si="1"/>
        <v>47695</v>
      </c>
      <c r="G64" s="35"/>
    </row>
    <row r="65" spans="1:7" ht="15" customHeight="1" x14ac:dyDescent="0.15">
      <c r="A65" s="33" t="s">
        <v>1420</v>
      </c>
      <c r="B65" s="34" t="s">
        <v>329</v>
      </c>
      <c r="C65" s="37" t="s">
        <v>3059</v>
      </c>
      <c r="D65" s="35" t="s">
        <v>3265</v>
      </c>
      <c r="E65" s="36">
        <v>45748</v>
      </c>
      <c r="F65" s="36">
        <f t="shared" ref="F65:F94" si="2">DATE(YEAR(E65)+6,MONTH(E65),DAY(E65))-1</f>
        <v>47938</v>
      </c>
      <c r="G65" s="35"/>
    </row>
    <row r="66" spans="1:7" ht="15" customHeight="1" x14ac:dyDescent="0.15">
      <c r="A66" s="33" t="s">
        <v>1421</v>
      </c>
      <c r="B66" s="34" t="s">
        <v>1103</v>
      </c>
      <c r="C66" s="37" t="s">
        <v>3009</v>
      </c>
      <c r="D66" s="35" t="s">
        <v>3266</v>
      </c>
      <c r="E66" s="36">
        <v>45748</v>
      </c>
      <c r="F66" s="36">
        <f t="shared" si="2"/>
        <v>47938</v>
      </c>
      <c r="G66" s="35"/>
    </row>
    <row r="67" spans="1:7" ht="15" customHeight="1" x14ac:dyDescent="0.15">
      <c r="A67" s="33" t="s">
        <v>537</v>
      </c>
      <c r="B67" s="38" t="s">
        <v>1335</v>
      </c>
      <c r="C67" s="38" t="s">
        <v>1560</v>
      </c>
      <c r="D67" s="19" t="s">
        <v>3267</v>
      </c>
      <c r="E67" s="36">
        <v>44805</v>
      </c>
      <c r="F67" s="36">
        <f t="shared" si="2"/>
        <v>46996</v>
      </c>
      <c r="G67" s="44"/>
    </row>
    <row r="68" spans="1:7" ht="15" customHeight="1" x14ac:dyDescent="0.15">
      <c r="A68" s="33" t="s">
        <v>214</v>
      </c>
      <c r="B68" s="38" t="s">
        <v>1925</v>
      </c>
      <c r="C68" s="38" t="s">
        <v>3040</v>
      </c>
      <c r="D68" s="19" t="s">
        <v>3268</v>
      </c>
      <c r="E68" s="36">
        <v>44958</v>
      </c>
      <c r="F68" s="36">
        <f t="shared" si="2"/>
        <v>47149</v>
      </c>
      <c r="G68" s="35"/>
    </row>
    <row r="69" spans="1:7" ht="15" customHeight="1" x14ac:dyDescent="0.15">
      <c r="A69" s="33" t="s">
        <v>906</v>
      </c>
      <c r="B69" s="38" t="s">
        <v>970</v>
      </c>
      <c r="C69" s="38" t="s">
        <v>3041</v>
      </c>
      <c r="D69" s="19" t="s">
        <v>3269</v>
      </c>
      <c r="E69" s="36">
        <v>44958</v>
      </c>
      <c r="F69" s="36">
        <f t="shared" si="2"/>
        <v>47149</v>
      </c>
      <c r="G69" s="35"/>
    </row>
    <row r="70" spans="1:7" ht="15" customHeight="1" x14ac:dyDescent="0.15">
      <c r="A70" s="26" t="s">
        <v>1478</v>
      </c>
      <c r="B70" s="34" t="s">
        <v>821</v>
      </c>
      <c r="C70" s="37" t="s">
        <v>3097</v>
      </c>
      <c r="D70" s="35" t="s">
        <v>3270</v>
      </c>
      <c r="E70" s="36">
        <v>45717</v>
      </c>
      <c r="F70" s="36">
        <f t="shared" si="2"/>
        <v>47907</v>
      </c>
      <c r="G70" s="35"/>
    </row>
    <row r="71" spans="1:7" ht="15" customHeight="1" x14ac:dyDescent="0.15">
      <c r="A71" s="33" t="s">
        <v>1988</v>
      </c>
      <c r="B71" s="38" t="s">
        <v>251</v>
      </c>
      <c r="C71" s="38" t="s">
        <v>3206</v>
      </c>
      <c r="D71" s="19" t="s">
        <v>3271</v>
      </c>
      <c r="E71" s="36">
        <v>45108</v>
      </c>
      <c r="F71" s="36">
        <f t="shared" si="2"/>
        <v>47299</v>
      </c>
      <c r="G71" s="35"/>
    </row>
    <row r="72" spans="1:7" ht="15" customHeight="1" x14ac:dyDescent="0.15">
      <c r="A72" s="33" t="s">
        <v>911</v>
      </c>
      <c r="B72" s="12" t="s">
        <v>283</v>
      </c>
      <c r="C72" s="12" t="s">
        <v>3133</v>
      </c>
      <c r="D72" s="19" t="s">
        <v>1505</v>
      </c>
      <c r="E72" s="36">
        <v>45505</v>
      </c>
      <c r="F72" s="36">
        <f t="shared" si="2"/>
        <v>47695</v>
      </c>
      <c r="G72" s="35"/>
    </row>
    <row r="73" spans="1:7" ht="15" customHeight="1" x14ac:dyDescent="0.15">
      <c r="A73" s="26" t="s">
        <v>1058</v>
      </c>
      <c r="B73" s="38" t="s">
        <v>305</v>
      </c>
      <c r="C73" s="17" t="s">
        <v>748</v>
      </c>
      <c r="D73" s="35" t="s">
        <v>404</v>
      </c>
      <c r="E73" s="36">
        <v>45505</v>
      </c>
      <c r="F73" s="36">
        <f t="shared" si="2"/>
        <v>47695</v>
      </c>
      <c r="G73" s="35"/>
    </row>
    <row r="74" spans="1:7" ht="15" customHeight="1" x14ac:dyDescent="0.15">
      <c r="A74" s="33" t="s">
        <v>366</v>
      </c>
      <c r="B74" s="47" t="s">
        <v>1027</v>
      </c>
      <c r="C74" s="17" t="s">
        <v>3004</v>
      </c>
      <c r="D74" s="35" t="s">
        <v>3272</v>
      </c>
      <c r="E74" s="36">
        <v>44896</v>
      </c>
      <c r="F74" s="36">
        <f t="shared" si="2"/>
        <v>47087</v>
      </c>
      <c r="G74" s="35"/>
    </row>
    <row r="75" spans="1:7" ht="15" customHeight="1" x14ac:dyDescent="0.15">
      <c r="A75" s="33" t="s">
        <v>1425</v>
      </c>
      <c r="B75" s="34" t="s">
        <v>976</v>
      </c>
      <c r="C75" s="17" t="s">
        <v>18</v>
      </c>
      <c r="D75" s="35" t="s">
        <v>3273</v>
      </c>
      <c r="E75" s="36">
        <v>45536</v>
      </c>
      <c r="F75" s="36">
        <f t="shared" si="2"/>
        <v>47726</v>
      </c>
      <c r="G75" s="44"/>
    </row>
    <row r="76" spans="1:7" ht="15" customHeight="1" x14ac:dyDescent="0.15">
      <c r="A76" s="33" t="s">
        <v>41</v>
      </c>
      <c r="B76" s="12" t="s">
        <v>330</v>
      </c>
      <c r="C76" s="12" t="s">
        <v>3172</v>
      </c>
      <c r="D76" s="19" t="s">
        <v>3274</v>
      </c>
      <c r="E76" s="36">
        <v>45658</v>
      </c>
      <c r="F76" s="36">
        <f t="shared" si="2"/>
        <v>47848</v>
      </c>
      <c r="G76" s="35"/>
    </row>
    <row r="77" spans="1:7" ht="15" customHeight="1" x14ac:dyDescent="0.15">
      <c r="A77" s="27" t="s">
        <v>1708</v>
      </c>
      <c r="B77" s="45" t="s">
        <v>1709</v>
      </c>
      <c r="C77" s="41" t="s">
        <v>1710</v>
      </c>
      <c r="D77" s="44" t="s">
        <v>3275</v>
      </c>
      <c r="E77" s="31">
        <v>43922</v>
      </c>
      <c r="F77" s="31">
        <f t="shared" si="2"/>
        <v>46112</v>
      </c>
      <c r="G77" s="35"/>
    </row>
    <row r="78" spans="1:7" ht="15" customHeight="1" x14ac:dyDescent="0.15">
      <c r="A78" s="33" t="s">
        <v>1718</v>
      </c>
      <c r="B78" s="47" t="s">
        <v>737</v>
      </c>
      <c r="C78" s="17" t="s">
        <v>3805</v>
      </c>
      <c r="D78" s="35" t="s">
        <v>738</v>
      </c>
      <c r="E78" s="36">
        <v>44621</v>
      </c>
      <c r="F78" s="36">
        <f t="shared" si="2"/>
        <v>46812</v>
      </c>
      <c r="G78" s="35"/>
    </row>
    <row r="79" spans="1:7" ht="15" customHeight="1" x14ac:dyDescent="0.15">
      <c r="A79" s="27" t="s">
        <v>1744</v>
      </c>
      <c r="B79" s="45" t="s">
        <v>1742</v>
      </c>
      <c r="C79" s="41" t="s">
        <v>3213</v>
      </c>
      <c r="D79" s="44" t="s">
        <v>3276</v>
      </c>
      <c r="E79" s="31">
        <v>44075</v>
      </c>
      <c r="F79" s="31">
        <f t="shared" si="2"/>
        <v>46265</v>
      </c>
      <c r="G79" s="35"/>
    </row>
    <row r="80" spans="1:7" ht="15" customHeight="1" x14ac:dyDescent="0.15">
      <c r="A80" s="27" t="s">
        <v>1758</v>
      </c>
      <c r="B80" s="45" t="s">
        <v>1749</v>
      </c>
      <c r="C80" s="41" t="s">
        <v>3806</v>
      </c>
      <c r="D80" s="44" t="s">
        <v>3277</v>
      </c>
      <c r="E80" s="31">
        <v>44105</v>
      </c>
      <c r="F80" s="31">
        <f t="shared" si="2"/>
        <v>46295</v>
      </c>
      <c r="G80" s="35"/>
    </row>
    <row r="81" spans="1:7" ht="15" customHeight="1" x14ac:dyDescent="0.15">
      <c r="A81" s="27" t="s">
        <v>1770</v>
      </c>
      <c r="B81" s="45" t="s">
        <v>1766</v>
      </c>
      <c r="C81" s="41" t="s">
        <v>3807</v>
      </c>
      <c r="D81" s="44" t="s">
        <v>3278</v>
      </c>
      <c r="E81" s="31">
        <v>44136</v>
      </c>
      <c r="F81" s="31">
        <f t="shared" si="2"/>
        <v>46326</v>
      </c>
      <c r="G81" s="35"/>
    </row>
    <row r="82" spans="1:7" ht="15" customHeight="1" x14ac:dyDescent="0.15">
      <c r="A82" s="33" t="s">
        <v>1882</v>
      </c>
      <c r="B82" s="12" t="s">
        <v>1269</v>
      </c>
      <c r="C82" s="12" t="s">
        <v>3808</v>
      </c>
      <c r="D82" s="19" t="s">
        <v>3279</v>
      </c>
      <c r="E82" s="36">
        <v>45689</v>
      </c>
      <c r="F82" s="36">
        <f t="shared" si="2"/>
        <v>47879</v>
      </c>
      <c r="G82" s="35"/>
    </row>
    <row r="83" spans="1:7" ht="15" customHeight="1" x14ac:dyDescent="0.15">
      <c r="A83" s="27" t="s">
        <v>1777</v>
      </c>
      <c r="B83" s="45" t="s">
        <v>2543</v>
      </c>
      <c r="C83" s="41" t="s">
        <v>3809</v>
      </c>
      <c r="D83" s="44" t="s">
        <v>3280</v>
      </c>
      <c r="E83" s="31">
        <v>44166</v>
      </c>
      <c r="F83" s="31">
        <f t="shared" si="2"/>
        <v>46356</v>
      </c>
      <c r="G83" s="35"/>
    </row>
    <row r="84" spans="1:7" ht="15" customHeight="1" x14ac:dyDescent="0.15">
      <c r="A84" s="33" t="s">
        <v>1786</v>
      </c>
      <c r="B84" s="47" t="s">
        <v>1782</v>
      </c>
      <c r="C84" s="17" t="s">
        <v>3810</v>
      </c>
      <c r="D84" s="35" t="s">
        <v>3281</v>
      </c>
      <c r="E84" s="31">
        <v>44256</v>
      </c>
      <c r="F84" s="31">
        <f t="shared" si="2"/>
        <v>46446</v>
      </c>
      <c r="G84" s="35"/>
    </row>
    <row r="85" spans="1:7" ht="15" customHeight="1" x14ac:dyDescent="0.15">
      <c r="A85" s="61" t="s">
        <v>1812</v>
      </c>
      <c r="B85" s="34" t="s">
        <v>1806</v>
      </c>
      <c r="C85" s="17" t="s">
        <v>1807</v>
      </c>
      <c r="D85" s="35" t="s">
        <v>3282</v>
      </c>
      <c r="E85" s="36">
        <v>44378</v>
      </c>
      <c r="F85" s="36">
        <f t="shared" si="2"/>
        <v>46568</v>
      </c>
      <c r="G85" s="35"/>
    </row>
    <row r="86" spans="1:7" ht="15" customHeight="1" x14ac:dyDescent="0.15">
      <c r="A86" s="33" t="s">
        <v>2712</v>
      </c>
      <c r="B86" s="47" t="s">
        <v>634</v>
      </c>
      <c r="C86" s="17" t="s">
        <v>635</v>
      </c>
      <c r="D86" s="35" t="s">
        <v>636</v>
      </c>
      <c r="E86" s="36">
        <v>44593</v>
      </c>
      <c r="F86" s="36">
        <f>DATE(YEAR(E86)+6,MONTH(E86),DAY(E86))-1</f>
        <v>46783</v>
      </c>
      <c r="G86" s="35"/>
    </row>
    <row r="87" spans="1:7" ht="15" customHeight="1" x14ac:dyDescent="0.15">
      <c r="A87" s="48" t="s">
        <v>1839</v>
      </c>
      <c r="B87" s="34" t="s">
        <v>1838</v>
      </c>
      <c r="C87" s="49" t="s">
        <v>3207</v>
      </c>
      <c r="D87" s="35" t="s">
        <v>3283</v>
      </c>
      <c r="E87" s="31">
        <v>44531</v>
      </c>
      <c r="F87" s="31">
        <f t="shared" si="2"/>
        <v>46721</v>
      </c>
      <c r="G87" s="35"/>
    </row>
    <row r="88" spans="1:7" ht="15" customHeight="1" x14ac:dyDescent="0.15">
      <c r="A88" s="33" t="s">
        <v>1883</v>
      </c>
      <c r="B88" s="34" t="s">
        <v>548</v>
      </c>
      <c r="C88" s="37" t="s">
        <v>549</v>
      </c>
      <c r="D88" s="19" t="s">
        <v>3284</v>
      </c>
      <c r="E88" s="36">
        <v>44713</v>
      </c>
      <c r="F88" s="36">
        <f t="shared" si="2"/>
        <v>46904</v>
      </c>
      <c r="G88" s="35"/>
    </row>
    <row r="89" spans="1:7" ht="15" customHeight="1" x14ac:dyDescent="0.15">
      <c r="A89" s="33" t="s">
        <v>1919</v>
      </c>
      <c r="B89" s="47" t="s">
        <v>1920</v>
      </c>
      <c r="C89" s="17" t="s">
        <v>4152</v>
      </c>
      <c r="D89" s="35" t="s">
        <v>3285</v>
      </c>
      <c r="E89" s="36">
        <v>44958</v>
      </c>
      <c r="F89" s="36">
        <f t="shared" si="2"/>
        <v>47149</v>
      </c>
      <c r="G89" s="35"/>
    </row>
    <row r="90" spans="1:7" ht="15" customHeight="1" x14ac:dyDescent="0.15">
      <c r="A90" s="33" t="s">
        <v>1996</v>
      </c>
      <c r="B90" s="12" t="s">
        <v>2648</v>
      </c>
      <c r="C90" s="12" t="s">
        <v>3208</v>
      </c>
      <c r="D90" s="19" t="s">
        <v>596</v>
      </c>
      <c r="E90" s="36">
        <v>45078</v>
      </c>
      <c r="F90" s="36">
        <f t="shared" si="2"/>
        <v>47269</v>
      </c>
      <c r="G90" s="35"/>
    </row>
    <row r="91" spans="1:7" ht="15" customHeight="1" x14ac:dyDescent="0.15">
      <c r="A91" s="33" t="s">
        <v>2011</v>
      </c>
      <c r="B91" s="12" t="s">
        <v>2234</v>
      </c>
      <c r="C91" s="12" t="s">
        <v>1826</v>
      </c>
      <c r="D91" s="19" t="s">
        <v>758</v>
      </c>
      <c r="E91" s="36">
        <v>45200</v>
      </c>
      <c r="F91" s="36">
        <f t="shared" si="2"/>
        <v>47391</v>
      </c>
      <c r="G91" s="35"/>
    </row>
    <row r="92" spans="1:7" ht="15" customHeight="1" x14ac:dyDescent="0.15">
      <c r="A92" s="33" t="s">
        <v>2131</v>
      </c>
      <c r="B92" s="47" t="s">
        <v>2055</v>
      </c>
      <c r="C92" s="17" t="s">
        <v>2054</v>
      </c>
      <c r="D92" s="35" t="s">
        <v>3286</v>
      </c>
      <c r="E92" s="36">
        <v>45383</v>
      </c>
      <c r="F92" s="36">
        <f t="shared" si="2"/>
        <v>47573</v>
      </c>
      <c r="G92" s="35"/>
    </row>
    <row r="93" spans="1:7" ht="15" customHeight="1" x14ac:dyDescent="0.15">
      <c r="A93" s="33" t="s">
        <v>2058</v>
      </c>
      <c r="B93" s="34" t="s">
        <v>1161</v>
      </c>
      <c r="C93" s="17" t="s">
        <v>3214</v>
      </c>
      <c r="D93" s="35" t="s">
        <v>16</v>
      </c>
      <c r="E93" s="36">
        <v>45444</v>
      </c>
      <c r="F93" s="36">
        <f t="shared" si="2"/>
        <v>47634</v>
      </c>
      <c r="G93" s="44"/>
    </row>
    <row r="94" spans="1:7" ht="15" customHeight="1" x14ac:dyDescent="0.15">
      <c r="A94" s="33" t="s">
        <v>2135</v>
      </c>
      <c r="B94" s="47" t="s">
        <v>2101</v>
      </c>
      <c r="C94" s="17" t="s">
        <v>2102</v>
      </c>
      <c r="D94" s="35" t="s">
        <v>3288</v>
      </c>
      <c r="E94" s="36">
        <v>45658</v>
      </c>
      <c r="F94" s="36">
        <f t="shared" si="2"/>
        <v>47848</v>
      </c>
      <c r="G94" s="35"/>
    </row>
    <row r="95" spans="1:7" ht="15" customHeight="1" x14ac:dyDescent="0.15">
      <c r="A95" s="33" t="s">
        <v>2107</v>
      </c>
      <c r="B95" s="38" t="s">
        <v>2097</v>
      </c>
      <c r="C95" s="38" t="s">
        <v>3870</v>
      </c>
      <c r="D95" s="19" t="s">
        <v>3289</v>
      </c>
      <c r="E95" s="36">
        <v>45658</v>
      </c>
      <c r="F95" s="36">
        <f t="shared" ref="F95:F130" si="3">DATE(YEAR(E95)+6,MONTH(E95),DAY(E95))-1</f>
        <v>47848</v>
      </c>
      <c r="G95" s="35"/>
    </row>
    <row r="96" spans="1:7" ht="15" customHeight="1" x14ac:dyDescent="0.15">
      <c r="A96" s="33" t="s">
        <v>2395</v>
      </c>
      <c r="B96" s="12" t="s">
        <v>2276</v>
      </c>
      <c r="C96" s="12" t="s">
        <v>2277</v>
      </c>
      <c r="D96" s="19" t="s">
        <v>3309</v>
      </c>
      <c r="E96" s="36">
        <v>43800</v>
      </c>
      <c r="F96" s="36">
        <f t="shared" si="3"/>
        <v>45991</v>
      </c>
      <c r="G96" s="35"/>
    </row>
    <row r="97" spans="1:7" ht="15" customHeight="1" x14ac:dyDescent="0.15">
      <c r="A97" s="33" t="s">
        <v>2416</v>
      </c>
      <c r="B97" s="12" t="s">
        <v>2408</v>
      </c>
      <c r="C97" s="12" t="s">
        <v>2409</v>
      </c>
      <c r="D97" s="19" t="s">
        <v>3290</v>
      </c>
      <c r="E97" s="36">
        <v>43891</v>
      </c>
      <c r="F97" s="36">
        <f t="shared" si="3"/>
        <v>46081</v>
      </c>
      <c r="G97" s="35"/>
    </row>
    <row r="98" spans="1:7" ht="15" customHeight="1" x14ac:dyDescent="0.15">
      <c r="A98" s="33" t="s">
        <v>2428</v>
      </c>
      <c r="B98" s="12" t="s">
        <v>2410</v>
      </c>
      <c r="C98" s="12" t="s">
        <v>2411</v>
      </c>
      <c r="D98" s="19" t="s">
        <v>862</v>
      </c>
      <c r="E98" s="36">
        <v>43891</v>
      </c>
      <c r="F98" s="36">
        <f t="shared" si="3"/>
        <v>46081</v>
      </c>
      <c r="G98" s="35"/>
    </row>
    <row r="99" spans="1:7" ht="15" customHeight="1" x14ac:dyDescent="0.15">
      <c r="A99" s="33" t="s">
        <v>2475</v>
      </c>
      <c r="B99" s="12" t="s">
        <v>2477</v>
      </c>
      <c r="C99" s="12" t="s">
        <v>2476</v>
      </c>
      <c r="D99" s="19" t="s">
        <v>3291</v>
      </c>
      <c r="E99" s="36">
        <v>44075</v>
      </c>
      <c r="F99" s="36">
        <f t="shared" si="3"/>
        <v>46265</v>
      </c>
      <c r="G99" s="35"/>
    </row>
    <row r="100" spans="1:7" ht="15" customHeight="1" x14ac:dyDescent="0.15">
      <c r="A100" s="26" t="s">
        <v>2520</v>
      </c>
      <c r="B100" s="47" t="s">
        <v>1050</v>
      </c>
      <c r="C100" s="17" t="s">
        <v>2500</v>
      </c>
      <c r="D100" s="35" t="s">
        <v>3292</v>
      </c>
      <c r="E100" s="36">
        <v>44136</v>
      </c>
      <c r="F100" s="36">
        <f t="shared" si="3"/>
        <v>46326</v>
      </c>
      <c r="G100" s="35"/>
    </row>
    <row r="101" spans="1:7" ht="15" customHeight="1" x14ac:dyDescent="0.15">
      <c r="A101" s="26" t="s">
        <v>2521</v>
      </c>
      <c r="B101" s="47" t="s">
        <v>908</v>
      </c>
      <c r="C101" s="17" t="s">
        <v>1300</v>
      </c>
      <c r="D101" s="35" t="s">
        <v>3293</v>
      </c>
      <c r="E101" s="36">
        <v>44136</v>
      </c>
      <c r="F101" s="36">
        <f t="shared" si="3"/>
        <v>46326</v>
      </c>
      <c r="G101" s="35"/>
    </row>
    <row r="102" spans="1:7" ht="15" customHeight="1" x14ac:dyDescent="0.15">
      <c r="A102" s="26" t="s">
        <v>2523</v>
      </c>
      <c r="B102" s="47" t="s">
        <v>1614</v>
      </c>
      <c r="C102" s="17" t="s">
        <v>177</v>
      </c>
      <c r="D102" s="35" t="s">
        <v>3294</v>
      </c>
      <c r="E102" s="36">
        <v>44136</v>
      </c>
      <c r="F102" s="36">
        <f t="shared" si="3"/>
        <v>46326</v>
      </c>
      <c r="G102" s="35"/>
    </row>
    <row r="103" spans="1:7" ht="15" customHeight="1" x14ac:dyDescent="0.15">
      <c r="A103" s="26" t="s">
        <v>2524</v>
      </c>
      <c r="B103" s="47" t="s">
        <v>1430</v>
      </c>
      <c r="C103" s="17" t="s">
        <v>1145</v>
      </c>
      <c r="D103" s="35" t="s">
        <v>3295</v>
      </c>
      <c r="E103" s="36">
        <v>44136</v>
      </c>
      <c r="F103" s="36">
        <f t="shared" si="3"/>
        <v>46326</v>
      </c>
      <c r="G103" s="35"/>
    </row>
    <row r="104" spans="1:7" ht="15" customHeight="1" x14ac:dyDescent="0.15">
      <c r="A104" s="26" t="s">
        <v>2525</v>
      </c>
      <c r="B104" s="34" t="s">
        <v>1655</v>
      </c>
      <c r="C104" s="37" t="s">
        <v>3811</v>
      </c>
      <c r="D104" s="35" t="s">
        <v>3296</v>
      </c>
      <c r="E104" s="36">
        <v>44136</v>
      </c>
      <c r="F104" s="36">
        <f t="shared" si="3"/>
        <v>46326</v>
      </c>
      <c r="G104" s="35"/>
    </row>
    <row r="105" spans="1:7" ht="15" customHeight="1" x14ac:dyDescent="0.15">
      <c r="A105" s="26" t="s">
        <v>2526</v>
      </c>
      <c r="B105" s="45" t="s">
        <v>1714</v>
      </c>
      <c r="C105" s="41" t="s">
        <v>3218</v>
      </c>
      <c r="D105" s="44" t="s">
        <v>3297</v>
      </c>
      <c r="E105" s="36">
        <v>44136</v>
      </c>
      <c r="F105" s="36">
        <f t="shared" si="3"/>
        <v>46326</v>
      </c>
      <c r="G105" s="35"/>
    </row>
    <row r="106" spans="1:7" ht="15" customHeight="1" x14ac:dyDescent="0.15">
      <c r="A106" s="26" t="s">
        <v>2527</v>
      </c>
      <c r="B106" s="45" t="s">
        <v>1780</v>
      </c>
      <c r="C106" s="41" t="s">
        <v>2501</v>
      </c>
      <c r="D106" s="44" t="s">
        <v>3298</v>
      </c>
      <c r="E106" s="36">
        <v>44136</v>
      </c>
      <c r="F106" s="36">
        <f t="shared" si="3"/>
        <v>46326</v>
      </c>
      <c r="G106" s="35"/>
    </row>
    <row r="107" spans="1:7" ht="15" customHeight="1" x14ac:dyDescent="0.15">
      <c r="A107" s="26" t="s">
        <v>2522</v>
      </c>
      <c r="B107" s="12" t="s">
        <v>1022</v>
      </c>
      <c r="C107" s="12" t="s">
        <v>1023</v>
      </c>
      <c r="D107" s="19" t="s">
        <v>3299</v>
      </c>
      <c r="E107" s="36">
        <v>44136</v>
      </c>
      <c r="F107" s="36">
        <f t="shared" si="3"/>
        <v>46326</v>
      </c>
      <c r="G107" s="35"/>
    </row>
    <row r="108" spans="1:7" ht="15" customHeight="1" x14ac:dyDescent="0.15">
      <c r="A108" s="26" t="s">
        <v>2519</v>
      </c>
      <c r="B108" s="47" t="s">
        <v>145</v>
      </c>
      <c r="C108" s="17" t="s">
        <v>146</v>
      </c>
      <c r="D108" s="35" t="s">
        <v>3300</v>
      </c>
      <c r="E108" s="36">
        <v>44136</v>
      </c>
      <c r="F108" s="36">
        <f t="shared" si="3"/>
        <v>46326</v>
      </c>
      <c r="G108" s="35"/>
    </row>
    <row r="109" spans="1:7" ht="15" customHeight="1" x14ac:dyDescent="0.15">
      <c r="A109" s="33" t="s">
        <v>2566</v>
      </c>
      <c r="B109" s="12" t="s">
        <v>53</v>
      </c>
      <c r="C109" s="12" t="s">
        <v>3126</v>
      </c>
      <c r="D109" s="19" t="s">
        <v>997</v>
      </c>
      <c r="E109" s="36">
        <v>44228</v>
      </c>
      <c r="F109" s="36">
        <f t="shared" si="3"/>
        <v>46418</v>
      </c>
      <c r="G109" s="35"/>
    </row>
    <row r="110" spans="1:7" ht="15" customHeight="1" x14ac:dyDescent="0.15">
      <c r="A110" s="26" t="s">
        <v>2542</v>
      </c>
      <c r="B110" s="38" t="s">
        <v>717</v>
      </c>
      <c r="C110" s="38" t="s">
        <v>3225</v>
      </c>
      <c r="D110" s="19" t="s">
        <v>715</v>
      </c>
      <c r="E110" s="36">
        <v>44136</v>
      </c>
      <c r="F110" s="36">
        <f t="shared" si="3"/>
        <v>46326</v>
      </c>
      <c r="G110" s="35"/>
    </row>
    <row r="111" spans="1:7" ht="15" customHeight="1" x14ac:dyDescent="0.15">
      <c r="A111" s="33" t="s">
        <v>2569</v>
      </c>
      <c r="B111" s="12" t="s">
        <v>2568</v>
      </c>
      <c r="C111" s="12" t="s">
        <v>2561</v>
      </c>
      <c r="D111" s="19" t="s">
        <v>3301</v>
      </c>
      <c r="E111" s="36">
        <v>44256</v>
      </c>
      <c r="F111" s="36">
        <f t="shared" si="3"/>
        <v>46446</v>
      </c>
      <c r="G111" s="35"/>
    </row>
    <row r="112" spans="1:7" ht="15" customHeight="1" x14ac:dyDescent="0.15">
      <c r="A112" s="33" t="s">
        <v>2628</v>
      </c>
      <c r="B112" s="12" t="s">
        <v>2633</v>
      </c>
      <c r="C112" s="12" t="s">
        <v>3085</v>
      </c>
      <c r="D112" s="19" t="s">
        <v>3302</v>
      </c>
      <c r="E112" s="36">
        <v>44348</v>
      </c>
      <c r="F112" s="36">
        <f t="shared" si="3"/>
        <v>46538</v>
      </c>
      <c r="G112" s="35"/>
    </row>
    <row r="113" spans="1:7" ht="15" customHeight="1" x14ac:dyDescent="0.15">
      <c r="A113" s="33" t="s">
        <v>2676</v>
      </c>
      <c r="B113" s="12" t="s">
        <v>2671</v>
      </c>
      <c r="C113" s="12" t="s">
        <v>2390</v>
      </c>
      <c r="D113" s="19" t="s">
        <v>3282</v>
      </c>
      <c r="E113" s="36">
        <v>44470</v>
      </c>
      <c r="F113" s="36">
        <f t="shared" si="3"/>
        <v>46660</v>
      </c>
      <c r="G113" s="35"/>
    </row>
    <row r="114" spans="1:7" ht="15" customHeight="1" x14ac:dyDescent="0.15">
      <c r="A114" s="33" t="s">
        <v>2863</v>
      </c>
      <c r="B114" s="12" t="s">
        <v>2864</v>
      </c>
      <c r="C114" s="12" t="s">
        <v>2865</v>
      </c>
      <c r="D114" s="19" t="s">
        <v>3303</v>
      </c>
      <c r="E114" s="36">
        <v>44652</v>
      </c>
      <c r="F114" s="36">
        <f t="shared" si="3"/>
        <v>46843</v>
      </c>
      <c r="G114" s="35"/>
    </row>
    <row r="115" spans="1:7" ht="15" customHeight="1" x14ac:dyDescent="0.15">
      <c r="A115" s="26" t="s">
        <v>2854</v>
      </c>
      <c r="B115" s="47" t="s">
        <v>2850</v>
      </c>
      <c r="C115" s="17" t="s">
        <v>2851</v>
      </c>
      <c r="D115" s="35" t="s">
        <v>3304</v>
      </c>
      <c r="E115" s="36">
        <v>44652</v>
      </c>
      <c r="F115" s="36">
        <f t="shared" si="3"/>
        <v>46843</v>
      </c>
      <c r="G115" s="35"/>
    </row>
    <row r="116" spans="1:7" ht="15" customHeight="1" x14ac:dyDescent="0.15">
      <c r="A116" s="73" t="s">
        <v>4235</v>
      </c>
      <c r="B116" s="12" t="s">
        <v>4226</v>
      </c>
      <c r="C116" s="12" t="s">
        <v>4228</v>
      </c>
      <c r="D116" s="19" t="s">
        <v>4227</v>
      </c>
      <c r="E116" s="36">
        <v>45047</v>
      </c>
      <c r="F116" s="36">
        <f t="shared" si="3"/>
        <v>47238</v>
      </c>
      <c r="G116" s="35"/>
    </row>
    <row r="117" spans="1:7" ht="15" customHeight="1" x14ac:dyDescent="0.15">
      <c r="A117" s="33" t="s">
        <v>4331</v>
      </c>
      <c r="B117" s="12" t="s">
        <v>4330</v>
      </c>
      <c r="C117" s="12" t="s">
        <v>4327</v>
      </c>
      <c r="D117" s="19" t="s">
        <v>4328</v>
      </c>
      <c r="E117" s="36">
        <v>45170</v>
      </c>
      <c r="F117" s="36">
        <f t="shared" si="3"/>
        <v>47361</v>
      </c>
      <c r="G117" s="35"/>
    </row>
    <row r="118" spans="1:7" ht="15" customHeight="1" x14ac:dyDescent="0.15">
      <c r="A118" s="33" t="s">
        <v>4702</v>
      </c>
      <c r="B118" s="12" t="s">
        <v>4686</v>
      </c>
      <c r="C118" s="12" t="s">
        <v>4687</v>
      </c>
      <c r="D118" s="19" t="s">
        <v>4688</v>
      </c>
      <c r="E118" s="36">
        <v>45352</v>
      </c>
      <c r="F118" s="36">
        <f>DATE(YEAR(E118)+6,MONTH(E118),DAY(E118))-1</f>
        <v>47542</v>
      </c>
      <c r="G118" s="35"/>
    </row>
    <row r="119" spans="1:7" ht="15" customHeight="1" x14ac:dyDescent="0.15">
      <c r="A119" s="33" t="s">
        <v>4828</v>
      </c>
      <c r="B119" s="47" t="s">
        <v>1192</v>
      </c>
      <c r="C119" s="17" t="s">
        <v>3224</v>
      </c>
      <c r="D119" s="35" t="s">
        <v>4842</v>
      </c>
      <c r="E119" s="36">
        <v>45444</v>
      </c>
      <c r="F119" s="36">
        <f t="shared" ref="F119:F123" si="4">DATE(YEAR(E119)+6,MONTH(E119),DAY(E119))-1</f>
        <v>47634</v>
      </c>
      <c r="G119" s="35"/>
    </row>
    <row r="120" spans="1:7" s="22" customFormat="1" ht="15" customHeight="1" x14ac:dyDescent="0.15">
      <c r="A120" s="65" t="s">
        <v>5057</v>
      </c>
      <c r="B120" s="74" t="s">
        <v>4849</v>
      </c>
      <c r="C120" s="75" t="s">
        <v>3215</v>
      </c>
      <c r="D120" s="76" t="s">
        <v>3287</v>
      </c>
      <c r="E120" s="50">
        <v>45474</v>
      </c>
      <c r="F120" s="50">
        <f>DATE(YEAR(E120)+6,MONTH(E120),DAY(E120))-1</f>
        <v>47664</v>
      </c>
      <c r="G120" s="76"/>
    </row>
    <row r="121" spans="1:7" ht="15" customHeight="1" x14ac:dyDescent="0.15">
      <c r="A121" s="33" t="s">
        <v>4959</v>
      </c>
      <c r="B121" s="12" t="s">
        <v>4960</v>
      </c>
      <c r="C121" s="12" t="s">
        <v>4949</v>
      </c>
      <c r="D121" s="19" t="s">
        <v>697</v>
      </c>
      <c r="E121" s="36">
        <v>45597</v>
      </c>
      <c r="F121" s="36">
        <f t="shared" si="4"/>
        <v>47787</v>
      </c>
      <c r="G121" s="35"/>
    </row>
    <row r="122" spans="1:7" ht="15" customHeight="1" x14ac:dyDescent="0.15">
      <c r="A122" s="33" t="s">
        <v>4945</v>
      </c>
      <c r="B122" s="12" t="s">
        <v>4946</v>
      </c>
      <c r="C122" s="12" t="s">
        <v>4947</v>
      </c>
      <c r="D122" s="19" t="s">
        <v>4948</v>
      </c>
      <c r="E122" s="36">
        <v>45597</v>
      </c>
      <c r="F122" s="36">
        <f t="shared" si="4"/>
        <v>47787</v>
      </c>
      <c r="G122" s="35"/>
    </row>
    <row r="123" spans="1:7" ht="15" customHeight="1" x14ac:dyDescent="0.15">
      <c r="A123" s="33" t="s">
        <v>5010</v>
      </c>
      <c r="B123" s="12" t="s">
        <v>5011</v>
      </c>
      <c r="C123" s="12" t="s">
        <v>5012</v>
      </c>
      <c r="D123" s="19" t="s">
        <v>5013</v>
      </c>
      <c r="E123" s="36">
        <v>45717</v>
      </c>
      <c r="F123" s="36">
        <f t="shared" si="4"/>
        <v>47907</v>
      </c>
      <c r="G123" s="35"/>
    </row>
    <row r="124" spans="1:7" ht="15" customHeight="1" x14ac:dyDescent="0.15">
      <c r="A124" s="26" t="s">
        <v>900</v>
      </c>
      <c r="B124" s="47" t="s">
        <v>901</v>
      </c>
      <c r="C124" s="17" t="s">
        <v>1361</v>
      </c>
      <c r="D124" s="35" t="s">
        <v>3305</v>
      </c>
      <c r="E124" s="36">
        <v>45689</v>
      </c>
      <c r="F124" s="36">
        <f t="shared" si="3"/>
        <v>47879</v>
      </c>
      <c r="G124" s="35"/>
    </row>
    <row r="125" spans="1:7" ht="15" customHeight="1" x14ac:dyDescent="0.15">
      <c r="A125" s="33" t="s">
        <v>1214</v>
      </c>
      <c r="B125" s="12" t="s">
        <v>2384</v>
      </c>
      <c r="C125" s="12" t="s">
        <v>3098</v>
      </c>
      <c r="D125" s="19" t="s">
        <v>3306</v>
      </c>
      <c r="E125" s="36">
        <v>45383</v>
      </c>
      <c r="F125" s="36">
        <f t="shared" si="3"/>
        <v>47573</v>
      </c>
      <c r="G125" s="35"/>
    </row>
    <row r="126" spans="1:7" ht="15" customHeight="1" x14ac:dyDescent="0.15">
      <c r="A126" s="33" t="s">
        <v>597</v>
      </c>
      <c r="B126" s="12" t="s">
        <v>1127</v>
      </c>
      <c r="C126" s="12" t="s">
        <v>674</v>
      </c>
      <c r="D126" s="19" t="s">
        <v>577</v>
      </c>
      <c r="E126" s="36">
        <v>45505</v>
      </c>
      <c r="F126" s="36">
        <f t="shared" si="3"/>
        <v>47695</v>
      </c>
      <c r="G126" s="35"/>
    </row>
    <row r="127" spans="1:7" ht="15" customHeight="1" x14ac:dyDescent="0.15">
      <c r="A127" s="33" t="s">
        <v>1501</v>
      </c>
      <c r="B127" s="12" t="s">
        <v>50</v>
      </c>
      <c r="C127" s="12" t="s">
        <v>3089</v>
      </c>
      <c r="D127" s="19" t="s">
        <v>1502</v>
      </c>
      <c r="E127" s="36">
        <v>45505</v>
      </c>
      <c r="F127" s="36">
        <f t="shared" si="3"/>
        <v>47695</v>
      </c>
      <c r="G127" s="35"/>
    </row>
    <row r="128" spans="1:7" ht="15" customHeight="1" x14ac:dyDescent="0.15">
      <c r="A128" s="33" t="s">
        <v>1503</v>
      </c>
      <c r="B128" s="12" t="s">
        <v>4287</v>
      </c>
      <c r="C128" s="12" t="s">
        <v>3134</v>
      </c>
      <c r="D128" s="19" t="s">
        <v>1504</v>
      </c>
      <c r="E128" s="36">
        <v>45505</v>
      </c>
      <c r="F128" s="36">
        <f t="shared" si="3"/>
        <v>47695</v>
      </c>
      <c r="G128" s="35"/>
    </row>
    <row r="129" spans="1:7" ht="15" customHeight="1" x14ac:dyDescent="0.15">
      <c r="A129" s="33" t="s">
        <v>1251</v>
      </c>
      <c r="B129" s="12" t="s">
        <v>659</v>
      </c>
      <c r="C129" s="12" t="s">
        <v>660</v>
      </c>
      <c r="D129" s="19" t="s">
        <v>1454</v>
      </c>
      <c r="E129" s="36">
        <v>45505</v>
      </c>
      <c r="F129" s="36">
        <f t="shared" si="3"/>
        <v>47695</v>
      </c>
      <c r="G129" s="35"/>
    </row>
    <row r="130" spans="1:7" ht="15" customHeight="1" x14ac:dyDescent="0.15">
      <c r="A130" s="33" t="s">
        <v>164</v>
      </c>
      <c r="B130" s="12" t="s">
        <v>165</v>
      </c>
      <c r="C130" s="12" t="s">
        <v>3060</v>
      </c>
      <c r="D130" s="19" t="s">
        <v>3307</v>
      </c>
      <c r="E130" s="36">
        <v>45474</v>
      </c>
      <c r="F130" s="36">
        <f t="shared" si="3"/>
        <v>47664</v>
      </c>
      <c r="G130" s="35"/>
    </row>
    <row r="131" spans="1:7" ht="15" customHeight="1" x14ac:dyDescent="0.15">
      <c r="A131" s="33" t="s">
        <v>1449</v>
      </c>
      <c r="B131" s="12" t="s">
        <v>1040</v>
      </c>
      <c r="C131" s="12" t="s">
        <v>1432</v>
      </c>
      <c r="D131" s="19" t="s">
        <v>3308</v>
      </c>
      <c r="E131" s="36">
        <v>45383</v>
      </c>
      <c r="F131" s="36">
        <f t="shared" ref="F131" si="5">DATE(YEAR(E131)+6,MONTH(E131),DAY(E131))-1</f>
        <v>47573</v>
      </c>
      <c r="G131" s="35"/>
    </row>
    <row r="132" spans="1:7" ht="15" customHeight="1" x14ac:dyDescent="0.15">
      <c r="A132" s="4" t="s">
        <v>2197</v>
      </c>
      <c r="B132" s="4"/>
      <c r="C132" s="4"/>
      <c r="D132" s="4"/>
      <c r="E132" s="4"/>
      <c r="F132" s="4"/>
      <c r="G132" s="23"/>
    </row>
    <row r="133" spans="1:7" ht="15" customHeight="1" x14ac:dyDescent="0.15">
      <c r="A133" s="33" t="s">
        <v>587</v>
      </c>
      <c r="B133" s="38" t="s">
        <v>588</v>
      </c>
      <c r="C133" s="38" t="s">
        <v>2992</v>
      </c>
      <c r="D133" s="19" t="s">
        <v>3311</v>
      </c>
      <c r="E133" s="36">
        <v>44866</v>
      </c>
      <c r="F133" s="36">
        <f t="shared" ref="F133:F146" si="6">DATE(YEAR(E133)+6,MONTH(E133),DAY(E133))-1</f>
        <v>47057</v>
      </c>
      <c r="G133" s="35"/>
    </row>
    <row r="134" spans="1:7" ht="15" customHeight="1" x14ac:dyDescent="0.15">
      <c r="A134" s="33" t="s">
        <v>539</v>
      </c>
      <c r="B134" s="12" t="s">
        <v>4729</v>
      </c>
      <c r="C134" s="12" t="s">
        <v>1041</v>
      </c>
      <c r="D134" s="19" t="s">
        <v>3312</v>
      </c>
      <c r="E134" s="36">
        <v>45383</v>
      </c>
      <c r="F134" s="36">
        <f t="shared" si="6"/>
        <v>47573</v>
      </c>
      <c r="G134" s="35"/>
    </row>
    <row r="135" spans="1:7" ht="15" customHeight="1" x14ac:dyDescent="0.15">
      <c r="A135" s="33" t="s">
        <v>759</v>
      </c>
      <c r="B135" s="12" t="s">
        <v>70</v>
      </c>
      <c r="C135" s="12" t="s">
        <v>71</v>
      </c>
      <c r="D135" s="19" t="s">
        <v>210</v>
      </c>
      <c r="E135" s="36">
        <v>45505</v>
      </c>
      <c r="F135" s="36">
        <f t="shared" si="6"/>
        <v>47695</v>
      </c>
      <c r="G135" s="35"/>
    </row>
    <row r="136" spans="1:7" ht="15" customHeight="1" x14ac:dyDescent="0.15">
      <c r="A136" s="33" t="s">
        <v>1074</v>
      </c>
      <c r="B136" s="12" t="s">
        <v>327</v>
      </c>
      <c r="C136" s="12" t="s">
        <v>1120</v>
      </c>
      <c r="D136" s="19" t="s">
        <v>1075</v>
      </c>
      <c r="E136" s="36">
        <v>45505</v>
      </c>
      <c r="F136" s="36">
        <f t="shared" si="6"/>
        <v>47695</v>
      </c>
      <c r="G136" s="35"/>
    </row>
    <row r="137" spans="1:7" ht="15" customHeight="1" x14ac:dyDescent="0.15">
      <c r="A137" s="33" t="s">
        <v>321</v>
      </c>
      <c r="B137" s="47" t="s">
        <v>986</v>
      </c>
      <c r="C137" s="17" t="s">
        <v>3135</v>
      </c>
      <c r="D137" s="19" t="s">
        <v>322</v>
      </c>
      <c r="E137" s="36">
        <v>45505</v>
      </c>
      <c r="F137" s="36">
        <f t="shared" si="6"/>
        <v>47695</v>
      </c>
      <c r="G137" s="35"/>
    </row>
    <row r="138" spans="1:7" ht="15" customHeight="1" x14ac:dyDescent="0.15">
      <c r="A138" s="27" t="s">
        <v>5</v>
      </c>
      <c r="B138" s="45" t="s">
        <v>4</v>
      </c>
      <c r="C138" s="41" t="s">
        <v>3219</v>
      </c>
      <c r="D138" s="44" t="s">
        <v>3313</v>
      </c>
      <c r="E138" s="36">
        <v>43770</v>
      </c>
      <c r="F138" s="36">
        <f t="shared" si="6"/>
        <v>45961</v>
      </c>
      <c r="G138" s="35"/>
    </row>
    <row r="139" spans="1:7" ht="15" customHeight="1" x14ac:dyDescent="0.15">
      <c r="A139" s="26" t="s">
        <v>216</v>
      </c>
      <c r="B139" s="47" t="s">
        <v>73</v>
      </c>
      <c r="C139" s="17" t="s">
        <v>3136</v>
      </c>
      <c r="D139" s="35" t="s">
        <v>217</v>
      </c>
      <c r="E139" s="36">
        <v>45505</v>
      </c>
      <c r="F139" s="36">
        <f t="shared" si="6"/>
        <v>47695</v>
      </c>
      <c r="G139" s="35"/>
    </row>
    <row r="140" spans="1:7" ht="15" customHeight="1" x14ac:dyDescent="0.15">
      <c r="A140" s="33" t="s">
        <v>1621</v>
      </c>
      <c r="B140" s="34" t="s">
        <v>1622</v>
      </c>
      <c r="C140" s="17" t="s">
        <v>2993</v>
      </c>
      <c r="D140" s="35" t="s">
        <v>3315</v>
      </c>
      <c r="E140" s="36">
        <v>44866</v>
      </c>
      <c r="F140" s="36">
        <f t="shared" si="6"/>
        <v>47057</v>
      </c>
      <c r="G140" s="35"/>
    </row>
    <row r="141" spans="1:7" ht="15" customHeight="1" x14ac:dyDescent="0.15">
      <c r="A141" s="33" t="s">
        <v>2653</v>
      </c>
      <c r="B141" s="34" t="s">
        <v>2654</v>
      </c>
      <c r="C141" s="17" t="s">
        <v>2655</v>
      </c>
      <c r="D141" s="35" t="s">
        <v>3316</v>
      </c>
      <c r="E141" s="36">
        <v>44440</v>
      </c>
      <c r="F141" s="36">
        <f t="shared" si="6"/>
        <v>46630</v>
      </c>
      <c r="G141" s="35"/>
    </row>
    <row r="142" spans="1:7" ht="15" customHeight="1" x14ac:dyDescent="0.15">
      <c r="A142" s="33" t="s">
        <v>1134</v>
      </c>
      <c r="B142" s="38" t="s">
        <v>776</v>
      </c>
      <c r="C142" s="38" t="s">
        <v>3100</v>
      </c>
      <c r="D142" s="19" t="s">
        <v>3317</v>
      </c>
      <c r="E142" s="36">
        <v>45717</v>
      </c>
      <c r="F142" s="36">
        <f t="shared" si="6"/>
        <v>47907</v>
      </c>
      <c r="G142" s="35"/>
    </row>
    <row r="143" spans="1:7" ht="15" customHeight="1" x14ac:dyDescent="0.15">
      <c r="A143" s="61" t="s">
        <v>681</v>
      </c>
      <c r="B143" s="34" t="s">
        <v>251</v>
      </c>
      <c r="C143" s="17" t="s">
        <v>3101</v>
      </c>
      <c r="D143" s="35" t="s">
        <v>682</v>
      </c>
      <c r="E143" s="36">
        <v>45383</v>
      </c>
      <c r="F143" s="36">
        <f t="shared" si="6"/>
        <v>47573</v>
      </c>
      <c r="G143" s="35"/>
    </row>
    <row r="144" spans="1:7" ht="15" customHeight="1" x14ac:dyDescent="0.15">
      <c r="A144" s="33" t="s">
        <v>1825</v>
      </c>
      <c r="B144" s="12" t="s">
        <v>88</v>
      </c>
      <c r="C144" s="12" t="s">
        <v>3102</v>
      </c>
      <c r="D144" s="19" t="s">
        <v>1030</v>
      </c>
      <c r="E144" s="36">
        <v>44470</v>
      </c>
      <c r="F144" s="36">
        <f t="shared" si="6"/>
        <v>46660</v>
      </c>
      <c r="G144" s="35"/>
    </row>
    <row r="145" spans="1:7" ht="15" customHeight="1" x14ac:dyDescent="0.15">
      <c r="A145" s="26" t="s">
        <v>2455</v>
      </c>
      <c r="B145" s="47" t="s">
        <v>2956</v>
      </c>
      <c r="C145" s="17" t="s">
        <v>1105</v>
      </c>
      <c r="D145" s="35" t="s">
        <v>3318</v>
      </c>
      <c r="E145" s="36">
        <v>43983</v>
      </c>
      <c r="F145" s="36">
        <f t="shared" si="6"/>
        <v>46173</v>
      </c>
      <c r="G145" s="35"/>
    </row>
    <row r="146" spans="1:7" ht="15" customHeight="1" x14ac:dyDescent="0.15">
      <c r="A146" s="33" t="s">
        <v>3025</v>
      </c>
      <c r="B146" s="12" t="s">
        <v>75</v>
      </c>
      <c r="C146" s="12" t="s">
        <v>947</v>
      </c>
      <c r="D146" s="19" t="s">
        <v>3310</v>
      </c>
      <c r="E146" s="36">
        <v>44896</v>
      </c>
      <c r="F146" s="36">
        <f t="shared" si="6"/>
        <v>47087</v>
      </c>
      <c r="G146" s="35"/>
    </row>
    <row r="147" spans="1:7" ht="15" customHeight="1" x14ac:dyDescent="0.15">
      <c r="A147" s="33" t="s">
        <v>5009</v>
      </c>
      <c r="B147" s="12" t="s">
        <v>744</v>
      </c>
      <c r="C147" s="12" t="s">
        <v>3099</v>
      </c>
      <c r="D147" s="19" t="s">
        <v>3314</v>
      </c>
      <c r="E147" s="36">
        <v>45689</v>
      </c>
      <c r="F147" s="36">
        <f t="shared" ref="F147" si="7">DATE(YEAR(E147)+6,MONTH(E147),DAY(E147))-1</f>
        <v>47879</v>
      </c>
      <c r="G147" s="35"/>
    </row>
    <row r="148" spans="1:7" ht="15" customHeight="1" x14ac:dyDescent="0.15">
      <c r="A148" s="4" t="s">
        <v>2198</v>
      </c>
      <c r="B148" s="4"/>
      <c r="C148" s="4"/>
      <c r="D148" s="4"/>
      <c r="E148" s="4"/>
      <c r="F148" s="4"/>
      <c r="G148" s="23"/>
    </row>
    <row r="149" spans="1:7" ht="15" customHeight="1" x14ac:dyDescent="0.15">
      <c r="A149" s="33" t="s">
        <v>1213</v>
      </c>
      <c r="B149" s="12" t="s">
        <v>4736</v>
      </c>
      <c r="C149" s="12" t="s">
        <v>455</v>
      </c>
      <c r="D149" s="19" t="s">
        <v>3319</v>
      </c>
      <c r="E149" s="36">
        <v>45383</v>
      </c>
      <c r="F149" s="36">
        <f t="shared" ref="F149:F192" si="8">DATE(YEAR(E149)+6,MONTH(E149),DAY(E149))-1</f>
        <v>47573</v>
      </c>
      <c r="G149" s="35"/>
    </row>
    <row r="150" spans="1:7" ht="15" customHeight="1" x14ac:dyDescent="0.15">
      <c r="A150" s="33" t="s">
        <v>1989</v>
      </c>
      <c r="B150" s="34" t="s">
        <v>1295</v>
      </c>
      <c r="C150" s="17" t="s">
        <v>3204</v>
      </c>
      <c r="D150" s="35" t="s">
        <v>3320</v>
      </c>
      <c r="E150" s="36">
        <v>45108</v>
      </c>
      <c r="F150" s="36">
        <f t="shared" si="8"/>
        <v>47299</v>
      </c>
      <c r="G150" s="35"/>
    </row>
    <row r="151" spans="1:7" ht="15" customHeight="1" x14ac:dyDescent="0.15">
      <c r="A151" s="33" t="s">
        <v>813</v>
      </c>
      <c r="B151" s="38" t="s">
        <v>814</v>
      </c>
      <c r="C151" s="38" t="s">
        <v>3137</v>
      </c>
      <c r="D151" s="19" t="s">
        <v>3321</v>
      </c>
      <c r="E151" s="36">
        <v>45717</v>
      </c>
      <c r="F151" s="36">
        <f t="shared" si="8"/>
        <v>47907</v>
      </c>
      <c r="G151" s="35"/>
    </row>
    <row r="152" spans="1:7" ht="15" customHeight="1" x14ac:dyDescent="0.15">
      <c r="A152" s="26" t="s">
        <v>276</v>
      </c>
      <c r="B152" s="47" t="s">
        <v>1032</v>
      </c>
      <c r="C152" s="17" t="s">
        <v>3138</v>
      </c>
      <c r="D152" s="35" t="s">
        <v>3322</v>
      </c>
      <c r="E152" s="36">
        <v>45474</v>
      </c>
      <c r="F152" s="36">
        <f t="shared" si="8"/>
        <v>47664</v>
      </c>
      <c r="G152" s="35"/>
    </row>
    <row r="153" spans="1:7" ht="15" customHeight="1" x14ac:dyDescent="0.15">
      <c r="A153" s="62" t="s">
        <v>784</v>
      </c>
      <c r="B153" s="34" t="s">
        <v>1034</v>
      </c>
      <c r="C153" s="37" t="s">
        <v>1098</v>
      </c>
      <c r="D153" s="35" t="s">
        <v>3323</v>
      </c>
      <c r="E153" s="36">
        <v>45717</v>
      </c>
      <c r="F153" s="36">
        <f t="shared" si="8"/>
        <v>47907</v>
      </c>
      <c r="G153" s="35"/>
    </row>
    <row r="154" spans="1:7" ht="15" customHeight="1" x14ac:dyDescent="0.15">
      <c r="A154" s="26" t="s">
        <v>797</v>
      </c>
      <c r="B154" s="47" t="s">
        <v>396</v>
      </c>
      <c r="C154" s="17" t="s">
        <v>397</v>
      </c>
      <c r="D154" s="35" t="s">
        <v>3324</v>
      </c>
      <c r="E154" s="36">
        <v>45383</v>
      </c>
      <c r="F154" s="36">
        <f t="shared" si="8"/>
        <v>47573</v>
      </c>
      <c r="G154" s="35"/>
    </row>
    <row r="155" spans="1:7" ht="15" customHeight="1" x14ac:dyDescent="0.15">
      <c r="A155" s="26" t="s">
        <v>460</v>
      </c>
      <c r="B155" s="47" t="s">
        <v>869</v>
      </c>
      <c r="C155" s="17" t="s">
        <v>144</v>
      </c>
      <c r="D155" s="35" t="s">
        <v>3325</v>
      </c>
      <c r="E155" s="36">
        <v>45383</v>
      </c>
      <c r="F155" s="36">
        <f t="shared" si="8"/>
        <v>47573</v>
      </c>
      <c r="G155" s="35"/>
    </row>
    <row r="156" spans="1:7" ht="15" customHeight="1" x14ac:dyDescent="0.15">
      <c r="A156" s="33" t="s">
        <v>1280</v>
      </c>
      <c r="B156" s="38" t="s">
        <v>438</v>
      </c>
      <c r="C156" s="38" t="s">
        <v>3173</v>
      </c>
      <c r="D156" s="19" t="s">
        <v>3326</v>
      </c>
      <c r="E156" s="36">
        <v>45717</v>
      </c>
      <c r="F156" s="36">
        <f t="shared" si="8"/>
        <v>47907</v>
      </c>
      <c r="G156" s="35"/>
    </row>
    <row r="157" spans="1:7" ht="15" customHeight="1" x14ac:dyDescent="0.15">
      <c r="A157" s="27" t="s">
        <v>63</v>
      </c>
      <c r="B157" s="45" t="s">
        <v>64</v>
      </c>
      <c r="C157" s="41" t="s">
        <v>3220</v>
      </c>
      <c r="D157" s="44" t="s">
        <v>3327</v>
      </c>
      <c r="E157" s="31">
        <v>43709</v>
      </c>
      <c r="F157" s="31">
        <f t="shared" si="8"/>
        <v>45900</v>
      </c>
      <c r="G157" s="35"/>
    </row>
    <row r="158" spans="1:7" ht="15" customHeight="1" x14ac:dyDescent="0.15">
      <c r="A158" s="26" t="s">
        <v>1015</v>
      </c>
      <c r="B158" s="47" t="s">
        <v>1482</v>
      </c>
      <c r="C158" s="17" t="s">
        <v>1329</v>
      </c>
      <c r="D158" s="35" t="s">
        <v>3329</v>
      </c>
      <c r="E158" s="36">
        <v>45383</v>
      </c>
      <c r="F158" s="36">
        <f t="shared" si="8"/>
        <v>47573</v>
      </c>
      <c r="G158" s="35"/>
    </row>
    <row r="159" spans="1:7" ht="15" customHeight="1" x14ac:dyDescent="0.15">
      <c r="A159" s="26" t="s">
        <v>1518</v>
      </c>
      <c r="B159" s="47" t="s">
        <v>1254</v>
      </c>
      <c r="C159" s="17" t="s">
        <v>3103</v>
      </c>
      <c r="D159" s="35" t="s">
        <v>3330</v>
      </c>
      <c r="E159" s="36">
        <v>45383</v>
      </c>
      <c r="F159" s="36">
        <f t="shared" si="8"/>
        <v>47573</v>
      </c>
      <c r="G159" s="35"/>
    </row>
    <row r="160" spans="1:7" ht="15" customHeight="1" x14ac:dyDescent="0.15">
      <c r="A160" s="33" t="s">
        <v>1259</v>
      </c>
      <c r="B160" s="38" t="s">
        <v>353</v>
      </c>
      <c r="C160" s="38" t="s">
        <v>2231</v>
      </c>
      <c r="D160" s="19" t="s">
        <v>3331</v>
      </c>
      <c r="E160" s="36">
        <v>43739</v>
      </c>
      <c r="F160" s="36">
        <f t="shared" si="8"/>
        <v>45930</v>
      </c>
      <c r="G160" s="35"/>
    </row>
    <row r="161" spans="1:7" ht="15" customHeight="1" x14ac:dyDescent="0.15">
      <c r="A161" s="33" t="s">
        <v>278</v>
      </c>
      <c r="B161" s="12" t="s">
        <v>743</v>
      </c>
      <c r="C161" s="12" t="s">
        <v>3812</v>
      </c>
      <c r="D161" s="19" t="s">
        <v>3332</v>
      </c>
      <c r="E161" s="36">
        <v>45474</v>
      </c>
      <c r="F161" s="36">
        <f t="shared" si="8"/>
        <v>47664</v>
      </c>
      <c r="G161" s="35"/>
    </row>
    <row r="162" spans="1:7" ht="15" customHeight="1" x14ac:dyDescent="0.15">
      <c r="A162" s="33" t="s">
        <v>1444</v>
      </c>
      <c r="B162" s="47" t="s">
        <v>605</v>
      </c>
      <c r="C162" s="17" t="s">
        <v>3139</v>
      </c>
      <c r="D162" s="35" t="s">
        <v>1445</v>
      </c>
      <c r="E162" s="36">
        <v>44531</v>
      </c>
      <c r="F162" s="36">
        <f t="shared" si="8"/>
        <v>46721</v>
      </c>
      <c r="G162" s="35"/>
    </row>
    <row r="163" spans="1:7" ht="15" customHeight="1" x14ac:dyDescent="0.15">
      <c r="A163" s="33" t="s">
        <v>384</v>
      </c>
      <c r="B163" s="12" t="s">
        <v>477</v>
      </c>
      <c r="C163" s="12" t="s">
        <v>3104</v>
      </c>
      <c r="D163" s="19" t="s">
        <v>333</v>
      </c>
      <c r="E163" s="36">
        <v>45505</v>
      </c>
      <c r="F163" s="36">
        <f t="shared" si="8"/>
        <v>47695</v>
      </c>
      <c r="G163" s="35"/>
    </row>
    <row r="164" spans="1:7" ht="15" customHeight="1" x14ac:dyDescent="0.15">
      <c r="A164" s="33" t="s">
        <v>277</v>
      </c>
      <c r="B164" s="38" t="s">
        <v>912</v>
      </c>
      <c r="C164" s="38" t="s">
        <v>1435</v>
      </c>
      <c r="D164" s="19" t="s">
        <v>3334</v>
      </c>
      <c r="E164" s="36">
        <v>45748</v>
      </c>
      <c r="F164" s="36">
        <f t="shared" si="8"/>
        <v>47938</v>
      </c>
      <c r="G164" s="35"/>
    </row>
    <row r="165" spans="1:7" ht="15" customHeight="1" x14ac:dyDescent="0.15">
      <c r="A165" s="33" t="s">
        <v>1302</v>
      </c>
      <c r="B165" s="38" t="s">
        <v>1312</v>
      </c>
      <c r="C165" s="38" t="s">
        <v>3813</v>
      </c>
      <c r="D165" s="19" t="s">
        <v>781</v>
      </c>
      <c r="E165" s="36">
        <v>43800</v>
      </c>
      <c r="F165" s="36">
        <f t="shared" si="8"/>
        <v>45991</v>
      </c>
      <c r="G165" s="35"/>
    </row>
    <row r="166" spans="1:7" ht="15" customHeight="1" x14ac:dyDescent="0.15">
      <c r="A166" s="27" t="s">
        <v>233</v>
      </c>
      <c r="B166" s="28" t="s">
        <v>183</v>
      </c>
      <c r="C166" s="28" t="s">
        <v>3814</v>
      </c>
      <c r="D166" s="30" t="s">
        <v>198</v>
      </c>
      <c r="E166" s="31">
        <v>44256</v>
      </c>
      <c r="F166" s="31">
        <f t="shared" si="8"/>
        <v>46446</v>
      </c>
      <c r="G166" s="35"/>
    </row>
    <row r="167" spans="1:7" ht="15" customHeight="1" x14ac:dyDescent="0.15">
      <c r="A167" s="33" t="s">
        <v>1593</v>
      </c>
      <c r="B167" s="47" t="s">
        <v>1394</v>
      </c>
      <c r="C167" s="17" t="s">
        <v>3815</v>
      </c>
      <c r="D167" s="35" t="s">
        <v>119</v>
      </c>
      <c r="E167" s="36">
        <v>44317</v>
      </c>
      <c r="F167" s="36">
        <f t="shared" si="8"/>
        <v>46507</v>
      </c>
      <c r="G167" s="35"/>
    </row>
    <row r="168" spans="1:7" ht="15" customHeight="1" x14ac:dyDescent="0.15">
      <c r="A168" s="33" t="s">
        <v>117</v>
      </c>
      <c r="B168" s="47" t="s">
        <v>1608</v>
      </c>
      <c r="C168" s="17" t="s">
        <v>3061</v>
      </c>
      <c r="D168" s="35" t="s">
        <v>3335</v>
      </c>
      <c r="E168" s="36">
        <v>44470</v>
      </c>
      <c r="F168" s="36">
        <f t="shared" si="8"/>
        <v>46660</v>
      </c>
      <c r="G168" s="35"/>
    </row>
    <row r="169" spans="1:7" ht="15" customHeight="1" x14ac:dyDescent="0.15">
      <c r="A169" s="33" t="s">
        <v>557</v>
      </c>
      <c r="B169" s="47" t="s">
        <v>483</v>
      </c>
      <c r="C169" s="17" t="s">
        <v>3105</v>
      </c>
      <c r="D169" s="35" t="s">
        <v>126</v>
      </c>
      <c r="E169" s="36">
        <v>44470</v>
      </c>
      <c r="F169" s="36">
        <f t="shared" si="8"/>
        <v>46660</v>
      </c>
      <c r="G169" s="35"/>
    </row>
    <row r="170" spans="1:7" ht="15" customHeight="1" x14ac:dyDescent="0.15">
      <c r="A170" s="33" t="s">
        <v>556</v>
      </c>
      <c r="B170" s="47" t="s">
        <v>480</v>
      </c>
      <c r="C170" s="17" t="s">
        <v>3062</v>
      </c>
      <c r="D170" s="35" t="s">
        <v>1557</v>
      </c>
      <c r="E170" s="36">
        <v>44470</v>
      </c>
      <c r="F170" s="36">
        <f t="shared" si="8"/>
        <v>46660</v>
      </c>
      <c r="G170" s="35"/>
    </row>
    <row r="171" spans="1:7" ht="15" customHeight="1" x14ac:dyDescent="0.15">
      <c r="A171" s="33" t="s">
        <v>558</v>
      </c>
      <c r="B171" s="47" t="s">
        <v>481</v>
      </c>
      <c r="C171" s="17" t="s">
        <v>3063</v>
      </c>
      <c r="D171" s="35" t="s">
        <v>508</v>
      </c>
      <c r="E171" s="36">
        <v>44470</v>
      </c>
      <c r="F171" s="36">
        <f t="shared" si="8"/>
        <v>46660</v>
      </c>
      <c r="G171" s="35"/>
    </row>
    <row r="172" spans="1:7" ht="15" customHeight="1" x14ac:dyDescent="0.15">
      <c r="A172" s="33" t="s">
        <v>573</v>
      </c>
      <c r="B172" s="47" t="s">
        <v>482</v>
      </c>
      <c r="C172" s="17" t="s">
        <v>3190</v>
      </c>
      <c r="D172" s="35" t="s">
        <v>509</v>
      </c>
      <c r="E172" s="36">
        <v>44470</v>
      </c>
      <c r="F172" s="36">
        <f t="shared" si="8"/>
        <v>46660</v>
      </c>
      <c r="G172" s="35"/>
    </row>
    <row r="173" spans="1:7" ht="15" customHeight="1" x14ac:dyDescent="0.15">
      <c r="A173" s="33" t="s">
        <v>1186</v>
      </c>
      <c r="B173" s="47" t="s">
        <v>678</v>
      </c>
      <c r="C173" s="17" t="s">
        <v>3106</v>
      </c>
      <c r="D173" s="35" t="s">
        <v>732</v>
      </c>
      <c r="E173" s="36">
        <v>44470</v>
      </c>
      <c r="F173" s="36">
        <f t="shared" si="8"/>
        <v>46660</v>
      </c>
      <c r="G173" s="35"/>
    </row>
    <row r="174" spans="1:7" ht="15" customHeight="1" x14ac:dyDescent="0.15">
      <c r="A174" s="26" t="s">
        <v>657</v>
      </c>
      <c r="B174" s="47" t="s">
        <v>81</v>
      </c>
      <c r="C174" s="17" t="s">
        <v>3064</v>
      </c>
      <c r="D174" s="35" t="s">
        <v>3337</v>
      </c>
      <c r="E174" s="36">
        <v>45474</v>
      </c>
      <c r="F174" s="36">
        <f t="shared" si="8"/>
        <v>47664</v>
      </c>
      <c r="G174" s="35"/>
    </row>
    <row r="175" spans="1:7" ht="15" customHeight="1" x14ac:dyDescent="0.15">
      <c r="A175" s="26" t="s">
        <v>1242</v>
      </c>
      <c r="B175" s="47" t="s">
        <v>815</v>
      </c>
      <c r="C175" s="17" t="s">
        <v>3107</v>
      </c>
      <c r="D175" s="35" t="s">
        <v>3338</v>
      </c>
      <c r="E175" s="36">
        <v>45474</v>
      </c>
      <c r="F175" s="36">
        <f t="shared" si="8"/>
        <v>47664</v>
      </c>
      <c r="G175" s="35"/>
    </row>
    <row r="176" spans="1:7" ht="15" customHeight="1" x14ac:dyDescent="0.15">
      <c r="A176" s="33" t="s">
        <v>1733</v>
      </c>
      <c r="B176" s="38" t="s">
        <v>1416</v>
      </c>
      <c r="C176" s="38" t="s">
        <v>2902</v>
      </c>
      <c r="D176" s="19" t="s">
        <v>1298</v>
      </c>
      <c r="E176" s="36">
        <v>44713</v>
      </c>
      <c r="F176" s="36">
        <f t="shared" si="8"/>
        <v>46904</v>
      </c>
      <c r="G176" s="44"/>
    </row>
    <row r="177" spans="1:7" ht="15" customHeight="1" x14ac:dyDescent="0.15">
      <c r="A177" s="48" t="s">
        <v>1794</v>
      </c>
      <c r="B177" s="34" t="s">
        <v>1795</v>
      </c>
      <c r="C177" s="49" t="s">
        <v>1796</v>
      </c>
      <c r="D177" s="35" t="s">
        <v>3339</v>
      </c>
      <c r="E177" s="31">
        <v>44378</v>
      </c>
      <c r="F177" s="31">
        <f t="shared" si="8"/>
        <v>46568</v>
      </c>
      <c r="G177" s="35"/>
    </row>
    <row r="178" spans="1:7" ht="15" customHeight="1" x14ac:dyDescent="0.15">
      <c r="A178" s="48" t="s">
        <v>1822</v>
      </c>
      <c r="B178" s="34" t="s">
        <v>1823</v>
      </c>
      <c r="C178" s="49" t="s">
        <v>1824</v>
      </c>
      <c r="D178" s="35" t="s">
        <v>3340</v>
      </c>
      <c r="E178" s="36">
        <v>44470</v>
      </c>
      <c r="F178" s="31">
        <f t="shared" si="8"/>
        <v>46660</v>
      </c>
      <c r="G178" s="35"/>
    </row>
    <row r="179" spans="1:7" ht="15" customHeight="1" x14ac:dyDescent="0.15">
      <c r="A179" s="33" t="s">
        <v>2059</v>
      </c>
      <c r="B179" s="47" t="s">
        <v>2060</v>
      </c>
      <c r="C179" s="17" t="s">
        <v>3816</v>
      </c>
      <c r="D179" s="35" t="s">
        <v>3341</v>
      </c>
      <c r="E179" s="36">
        <v>45444</v>
      </c>
      <c r="F179" s="36">
        <f t="shared" si="8"/>
        <v>47634</v>
      </c>
      <c r="G179" s="44"/>
    </row>
    <row r="180" spans="1:7" ht="15" customHeight="1" x14ac:dyDescent="0.15">
      <c r="A180" s="33" t="s">
        <v>2083</v>
      </c>
      <c r="B180" s="47" t="s">
        <v>2076</v>
      </c>
      <c r="C180" s="17" t="s">
        <v>3168</v>
      </c>
      <c r="D180" s="35" t="s">
        <v>3342</v>
      </c>
      <c r="E180" s="36">
        <v>45536</v>
      </c>
      <c r="F180" s="36">
        <f t="shared" si="8"/>
        <v>47726</v>
      </c>
      <c r="G180" s="44"/>
    </row>
    <row r="181" spans="1:7" ht="15" customHeight="1" x14ac:dyDescent="0.15">
      <c r="A181" s="33" t="s">
        <v>2089</v>
      </c>
      <c r="B181" s="47" t="s">
        <v>1378</v>
      </c>
      <c r="C181" s="17" t="s">
        <v>2086</v>
      </c>
      <c r="D181" s="35" t="s">
        <v>3343</v>
      </c>
      <c r="E181" s="36">
        <v>45597</v>
      </c>
      <c r="F181" s="31">
        <f t="shared" si="8"/>
        <v>47787</v>
      </c>
      <c r="G181" s="35"/>
    </row>
    <row r="182" spans="1:7" ht="15" customHeight="1" x14ac:dyDescent="0.15">
      <c r="A182" s="33" t="s">
        <v>2126</v>
      </c>
      <c r="B182" s="47" t="s">
        <v>2120</v>
      </c>
      <c r="C182" s="17" t="s">
        <v>3065</v>
      </c>
      <c r="D182" s="35" t="s">
        <v>3344</v>
      </c>
      <c r="E182" s="36">
        <v>45778</v>
      </c>
      <c r="F182" s="36">
        <f t="shared" si="8"/>
        <v>47968</v>
      </c>
      <c r="G182" s="35"/>
    </row>
    <row r="183" spans="1:7" ht="15" customHeight="1" x14ac:dyDescent="0.15">
      <c r="A183" s="33" t="s">
        <v>2155</v>
      </c>
      <c r="B183" s="47" t="s">
        <v>238</v>
      </c>
      <c r="C183" s="17" t="s">
        <v>3205</v>
      </c>
      <c r="D183" s="35" t="s">
        <v>3345</v>
      </c>
      <c r="E183" s="36">
        <v>45748</v>
      </c>
      <c r="F183" s="36">
        <f t="shared" si="8"/>
        <v>47938</v>
      </c>
      <c r="G183" s="35"/>
    </row>
    <row r="184" spans="1:7" ht="15" customHeight="1" x14ac:dyDescent="0.15">
      <c r="A184" s="33" t="s">
        <v>2495</v>
      </c>
      <c r="B184" s="12" t="s">
        <v>2491</v>
      </c>
      <c r="C184" s="12" t="s">
        <v>2492</v>
      </c>
      <c r="D184" s="25" t="s">
        <v>3346</v>
      </c>
      <c r="E184" s="36">
        <v>44105</v>
      </c>
      <c r="F184" s="36">
        <f t="shared" si="8"/>
        <v>46295</v>
      </c>
      <c r="G184" s="35"/>
    </row>
    <row r="185" spans="1:7" ht="15" customHeight="1" x14ac:dyDescent="0.15">
      <c r="A185" s="33" t="s">
        <v>2508</v>
      </c>
      <c r="B185" s="47" t="s">
        <v>2505</v>
      </c>
      <c r="C185" s="17" t="s">
        <v>3817</v>
      </c>
      <c r="D185" s="35" t="s">
        <v>3347</v>
      </c>
      <c r="E185" s="36">
        <v>44137</v>
      </c>
      <c r="F185" s="36">
        <f t="shared" si="8"/>
        <v>46327</v>
      </c>
      <c r="G185" s="35"/>
    </row>
    <row r="186" spans="1:7" ht="15" customHeight="1" x14ac:dyDescent="0.15">
      <c r="A186" s="26" t="s">
        <v>2528</v>
      </c>
      <c r="B186" s="47" t="s">
        <v>564</v>
      </c>
      <c r="C186" s="17" t="s">
        <v>3231</v>
      </c>
      <c r="D186" s="35" t="s">
        <v>3348</v>
      </c>
      <c r="E186" s="36">
        <v>44136</v>
      </c>
      <c r="F186" s="36">
        <f t="shared" si="8"/>
        <v>46326</v>
      </c>
      <c r="G186" s="35"/>
    </row>
    <row r="187" spans="1:7" ht="15" customHeight="1" x14ac:dyDescent="0.15">
      <c r="A187" s="33" t="s">
        <v>2621</v>
      </c>
      <c r="B187" s="12" t="s">
        <v>2622</v>
      </c>
      <c r="C187" s="12" t="s">
        <v>2623</v>
      </c>
      <c r="D187" s="19" t="s">
        <v>3349</v>
      </c>
      <c r="E187" s="36">
        <v>44398</v>
      </c>
      <c r="F187" s="36">
        <f t="shared" si="8"/>
        <v>46588</v>
      </c>
      <c r="G187" s="35"/>
    </row>
    <row r="188" spans="1:7" ht="15" customHeight="1" x14ac:dyDescent="0.15">
      <c r="A188" s="33" t="s">
        <v>2927</v>
      </c>
      <c r="B188" s="12" t="s">
        <v>3002</v>
      </c>
      <c r="C188" s="12" t="s">
        <v>3869</v>
      </c>
      <c r="D188" s="19" t="s">
        <v>3350</v>
      </c>
      <c r="E188" s="36">
        <v>44774</v>
      </c>
      <c r="F188" s="36">
        <f t="shared" si="8"/>
        <v>46965</v>
      </c>
      <c r="G188" s="35"/>
    </row>
    <row r="189" spans="1:7" ht="15" customHeight="1" x14ac:dyDescent="0.15">
      <c r="A189" s="33" t="s">
        <v>2950</v>
      </c>
      <c r="B189" s="12" t="s">
        <v>2932</v>
      </c>
      <c r="C189" s="12" t="s">
        <v>2933</v>
      </c>
      <c r="D189" s="19" t="s">
        <v>3802</v>
      </c>
      <c r="E189" s="36">
        <v>44805</v>
      </c>
      <c r="F189" s="36">
        <f t="shared" si="8"/>
        <v>46996</v>
      </c>
      <c r="G189" s="35"/>
    </row>
    <row r="190" spans="1:7" ht="15" customHeight="1" x14ac:dyDescent="0.15">
      <c r="A190" s="33" t="s">
        <v>3026</v>
      </c>
      <c r="B190" s="12" t="s">
        <v>2564</v>
      </c>
      <c r="C190" s="12" t="s">
        <v>2565</v>
      </c>
      <c r="D190" s="19" t="s">
        <v>3003</v>
      </c>
      <c r="E190" s="36">
        <v>44896</v>
      </c>
      <c r="F190" s="36">
        <f t="shared" si="8"/>
        <v>47087</v>
      </c>
      <c r="G190" s="35"/>
    </row>
    <row r="191" spans="1:7" ht="15" customHeight="1" x14ac:dyDescent="0.15">
      <c r="A191" s="33" t="s">
        <v>4335</v>
      </c>
      <c r="B191" s="12" t="s">
        <v>56</v>
      </c>
      <c r="C191" s="12" t="s">
        <v>929</v>
      </c>
      <c r="D191" s="19" t="s">
        <v>3328</v>
      </c>
      <c r="E191" s="36">
        <v>45139</v>
      </c>
      <c r="F191" s="36">
        <f t="shared" si="8"/>
        <v>47330</v>
      </c>
      <c r="G191" s="35"/>
    </row>
    <row r="192" spans="1:7" ht="15" customHeight="1" x14ac:dyDescent="0.15">
      <c r="A192" s="33" t="s">
        <v>4336</v>
      </c>
      <c r="B192" s="12" t="s">
        <v>35</v>
      </c>
      <c r="C192" s="12" t="s">
        <v>1241</v>
      </c>
      <c r="D192" s="19" t="s">
        <v>3333</v>
      </c>
      <c r="E192" s="36">
        <v>45139</v>
      </c>
      <c r="F192" s="36">
        <f t="shared" si="8"/>
        <v>47330</v>
      </c>
      <c r="G192" s="35"/>
    </row>
    <row r="193" spans="1:7" ht="15" customHeight="1" x14ac:dyDescent="0.15">
      <c r="A193" s="33" t="s">
        <v>4346</v>
      </c>
      <c r="B193" s="12" t="s">
        <v>4341</v>
      </c>
      <c r="C193" s="12" t="s">
        <v>4347</v>
      </c>
      <c r="D193" s="19" t="s">
        <v>4342</v>
      </c>
      <c r="E193" s="36">
        <v>45201</v>
      </c>
      <c r="F193" s="36">
        <f>DATE(YEAR(E193)+6,MONTH(E193),DAY(E193))-2</f>
        <v>47391</v>
      </c>
      <c r="G193" s="35"/>
    </row>
    <row r="194" spans="1:7" ht="15" customHeight="1" x14ac:dyDescent="0.15">
      <c r="A194" s="33" t="s">
        <v>5077</v>
      </c>
      <c r="B194" s="38" t="s">
        <v>432</v>
      </c>
      <c r="C194" s="38" t="s">
        <v>3212</v>
      </c>
      <c r="D194" s="19" t="s">
        <v>3336</v>
      </c>
      <c r="E194" s="36">
        <v>45748</v>
      </c>
      <c r="F194" s="36">
        <f t="shared" ref="F194" si="9">DATE(YEAR(E194)+6,MONTH(E194),DAY(E194))-1</f>
        <v>47938</v>
      </c>
      <c r="G194" s="35"/>
    </row>
    <row r="195" spans="1:7" ht="15" customHeight="1" x14ac:dyDescent="0.15">
      <c r="A195" s="33" t="s">
        <v>1507</v>
      </c>
      <c r="B195" s="12" t="s">
        <v>209</v>
      </c>
      <c r="C195" s="12" t="s">
        <v>1651</v>
      </c>
      <c r="D195" s="19" t="s">
        <v>3351</v>
      </c>
      <c r="E195" s="36">
        <v>45689</v>
      </c>
      <c r="F195" s="36">
        <f>DATE(YEAR(E195)+6,MONTH(E195),DAY(E195))-1</f>
        <v>47879</v>
      </c>
      <c r="G195" s="35"/>
    </row>
    <row r="196" spans="1:7" ht="15" customHeight="1" x14ac:dyDescent="0.15">
      <c r="A196" s="33" t="s">
        <v>2629</v>
      </c>
      <c r="B196" s="12" t="s">
        <v>2613</v>
      </c>
      <c r="C196" s="12" t="s">
        <v>2614</v>
      </c>
      <c r="D196" s="19" t="s">
        <v>3352</v>
      </c>
      <c r="E196" s="36">
        <v>44348</v>
      </c>
      <c r="F196" s="36">
        <f>DATE(YEAR(E196)+6,MONTH(E196),DAY(E196))-1</f>
        <v>46538</v>
      </c>
      <c r="G196" s="35"/>
    </row>
    <row r="197" spans="1:7" ht="15" customHeight="1" x14ac:dyDescent="0.15">
      <c r="A197" s="33" t="s">
        <v>22</v>
      </c>
      <c r="B197" s="12" t="s">
        <v>23</v>
      </c>
      <c r="C197" s="12" t="s">
        <v>24</v>
      </c>
      <c r="D197" s="19" t="s">
        <v>3353</v>
      </c>
      <c r="E197" s="36">
        <v>45627</v>
      </c>
      <c r="F197" s="36">
        <f>DATE(YEAR(E197)+6,MONTH(E197),DAY(E197))-1</f>
        <v>47817</v>
      </c>
      <c r="G197" s="35"/>
    </row>
    <row r="198" spans="1:7" ht="15" customHeight="1" x14ac:dyDescent="0.15">
      <c r="A198" s="4" t="s">
        <v>2199</v>
      </c>
      <c r="B198" s="4"/>
      <c r="C198" s="4"/>
      <c r="D198" s="4"/>
      <c r="E198" s="4"/>
      <c r="F198" s="4"/>
      <c r="G198" s="23"/>
    </row>
    <row r="199" spans="1:7" ht="15" customHeight="1" x14ac:dyDescent="0.15">
      <c r="A199" s="26" t="s">
        <v>1180</v>
      </c>
      <c r="B199" s="34" t="s">
        <v>1181</v>
      </c>
      <c r="C199" s="37" t="s">
        <v>4961</v>
      </c>
      <c r="D199" s="35" t="s">
        <v>3354</v>
      </c>
      <c r="E199" s="36">
        <v>45717</v>
      </c>
      <c r="F199" s="36">
        <f t="shared" ref="F199:F225" si="10">DATE(YEAR(E199)+6,MONTH(E199),DAY(E199))-1</f>
        <v>47907</v>
      </c>
      <c r="G199" s="35"/>
    </row>
    <row r="200" spans="1:7" ht="15" customHeight="1" x14ac:dyDescent="0.15">
      <c r="A200" s="33" t="s">
        <v>1185</v>
      </c>
      <c r="B200" s="47" t="s">
        <v>2034</v>
      </c>
      <c r="C200" s="12" t="s">
        <v>287</v>
      </c>
      <c r="D200" s="19" t="s">
        <v>3355</v>
      </c>
      <c r="E200" s="36">
        <v>45658</v>
      </c>
      <c r="F200" s="36">
        <f t="shared" si="10"/>
        <v>47848</v>
      </c>
      <c r="G200" s="35"/>
    </row>
    <row r="201" spans="1:7" ht="15" customHeight="1" x14ac:dyDescent="0.15">
      <c r="A201" s="26" t="s">
        <v>241</v>
      </c>
      <c r="B201" s="47" t="s">
        <v>1490</v>
      </c>
      <c r="C201" s="17" t="s">
        <v>941</v>
      </c>
      <c r="D201" s="35" t="s">
        <v>318</v>
      </c>
      <c r="E201" s="36">
        <v>45505</v>
      </c>
      <c r="F201" s="36">
        <f t="shared" si="10"/>
        <v>47695</v>
      </c>
      <c r="G201" s="35"/>
    </row>
    <row r="202" spans="1:7" ht="15" customHeight="1" x14ac:dyDescent="0.15">
      <c r="A202" s="33" t="s">
        <v>1148</v>
      </c>
      <c r="B202" s="38" t="s">
        <v>1149</v>
      </c>
      <c r="C202" s="38" t="s">
        <v>3818</v>
      </c>
      <c r="D202" s="19" t="s">
        <v>1289</v>
      </c>
      <c r="E202" s="31">
        <v>44075</v>
      </c>
      <c r="F202" s="31">
        <f t="shared" si="10"/>
        <v>46265</v>
      </c>
      <c r="G202" s="35"/>
    </row>
    <row r="203" spans="1:7" ht="15" customHeight="1" x14ac:dyDescent="0.15">
      <c r="A203" s="33" t="s">
        <v>1517</v>
      </c>
      <c r="B203" s="12" t="s">
        <v>1555</v>
      </c>
      <c r="C203" s="12" t="s">
        <v>1556</v>
      </c>
      <c r="D203" s="19" t="s">
        <v>3356</v>
      </c>
      <c r="E203" s="36">
        <v>45383</v>
      </c>
      <c r="F203" s="36">
        <f t="shared" si="10"/>
        <v>47573</v>
      </c>
      <c r="G203" s="35"/>
    </row>
    <row r="204" spans="1:7" ht="15" customHeight="1" x14ac:dyDescent="0.15">
      <c r="A204" s="33" t="s">
        <v>571</v>
      </c>
      <c r="B204" s="38" t="s">
        <v>182</v>
      </c>
      <c r="C204" s="38" t="s">
        <v>28</v>
      </c>
      <c r="D204" s="19" t="s">
        <v>3357</v>
      </c>
      <c r="E204" s="36">
        <v>45717</v>
      </c>
      <c r="F204" s="36">
        <f t="shared" si="10"/>
        <v>47907</v>
      </c>
      <c r="G204" s="35"/>
    </row>
    <row r="205" spans="1:7" ht="15" customHeight="1" x14ac:dyDescent="0.15">
      <c r="A205" s="33" t="s">
        <v>1217</v>
      </c>
      <c r="B205" s="34" t="s">
        <v>1218</v>
      </c>
      <c r="C205" s="17" t="s">
        <v>208</v>
      </c>
      <c r="D205" s="35" t="s">
        <v>3358</v>
      </c>
      <c r="E205" s="36">
        <v>45413</v>
      </c>
      <c r="F205" s="36">
        <f t="shared" si="10"/>
        <v>47603</v>
      </c>
      <c r="G205" s="35"/>
    </row>
    <row r="206" spans="1:7" ht="15" customHeight="1" x14ac:dyDescent="0.15">
      <c r="A206" s="33" t="s">
        <v>1283</v>
      </c>
      <c r="B206" s="12" t="s">
        <v>1571</v>
      </c>
      <c r="C206" s="12" t="s">
        <v>871</v>
      </c>
      <c r="D206" s="19" t="s">
        <v>3359</v>
      </c>
      <c r="E206" s="36">
        <v>45383</v>
      </c>
      <c r="F206" s="36">
        <f t="shared" si="10"/>
        <v>47573</v>
      </c>
      <c r="G206" s="35"/>
    </row>
    <row r="207" spans="1:7" ht="15" customHeight="1" x14ac:dyDescent="0.15">
      <c r="A207" s="33" t="s">
        <v>836</v>
      </c>
      <c r="B207" s="38" t="s">
        <v>837</v>
      </c>
      <c r="C207" s="38" t="s">
        <v>838</v>
      </c>
      <c r="D207" s="19" t="s">
        <v>3360</v>
      </c>
      <c r="E207" s="36">
        <v>45717</v>
      </c>
      <c r="F207" s="36">
        <f t="shared" si="10"/>
        <v>47907</v>
      </c>
      <c r="G207" s="35"/>
    </row>
    <row r="208" spans="1:7" ht="15" customHeight="1" x14ac:dyDescent="0.15">
      <c r="A208" s="33" t="s">
        <v>413</v>
      </c>
      <c r="B208" s="12" t="s">
        <v>414</v>
      </c>
      <c r="C208" s="12" t="s">
        <v>415</v>
      </c>
      <c r="D208" s="19" t="s">
        <v>3361</v>
      </c>
      <c r="E208" s="36">
        <v>45627</v>
      </c>
      <c r="F208" s="36">
        <f t="shared" si="10"/>
        <v>47817</v>
      </c>
      <c r="G208" s="35"/>
    </row>
    <row r="209" spans="1:7" ht="15" customHeight="1" x14ac:dyDescent="0.15">
      <c r="A209" s="27" t="s">
        <v>1550</v>
      </c>
      <c r="B209" s="28" t="s">
        <v>205</v>
      </c>
      <c r="C209" s="28" t="s">
        <v>206</v>
      </c>
      <c r="D209" s="30" t="s">
        <v>3363</v>
      </c>
      <c r="E209" s="31">
        <v>43709</v>
      </c>
      <c r="F209" s="31">
        <f t="shared" si="10"/>
        <v>45900</v>
      </c>
      <c r="G209" s="35"/>
    </row>
    <row r="210" spans="1:7" ht="15" customHeight="1" x14ac:dyDescent="0.15">
      <c r="A210" s="33" t="s">
        <v>691</v>
      </c>
      <c r="B210" s="12" t="s">
        <v>1029</v>
      </c>
      <c r="C210" s="12" t="s">
        <v>454</v>
      </c>
      <c r="D210" s="19" t="s">
        <v>3364</v>
      </c>
      <c r="E210" s="36">
        <v>45383</v>
      </c>
      <c r="F210" s="36">
        <f t="shared" si="10"/>
        <v>47573</v>
      </c>
      <c r="G210" s="35"/>
    </row>
    <row r="211" spans="1:7" ht="15" customHeight="1" x14ac:dyDescent="0.15">
      <c r="A211" s="33" t="s">
        <v>423</v>
      </c>
      <c r="B211" s="12" t="s">
        <v>424</v>
      </c>
      <c r="C211" s="12" t="s">
        <v>425</v>
      </c>
      <c r="D211" s="19" t="s">
        <v>3365</v>
      </c>
      <c r="E211" s="36">
        <v>45689</v>
      </c>
      <c r="F211" s="36">
        <f t="shared" si="10"/>
        <v>47879</v>
      </c>
      <c r="G211" s="35"/>
    </row>
    <row r="212" spans="1:7" ht="15" customHeight="1" x14ac:dyDescent="0.15">
      <c r="A212" s="33" t="s">
        <v>1158</v>
      </c>
      <c r="B212" s="12" t="s">
        <v>1159</v>
      </c>
      <c r="C212" s="12" t="s">
        <v>627</v>
      </c>
      <c r="D212" s="19" t="s">
        <v>3366</v>
      </c>
      <c r="E212" s="36">
        <v>45627</v>
      </c>
      <c r="F212" s="36">
        <f t="shared" si="10"/>
        <v>47817</v>
      </c>
      <c r="G212" s="35"/>
    </row>
    <row r="213" spans="1:7" ht="15" customHeight="1" x14ac:dyDescent="0.15">
      <c r="A213" s="33" t="s">
        <v>915</v>
      </c>
      <c r="B213" s="12" t="s">
        <v>845</v>
      </c>
      <c r="C213" s="12" t="s">
        <v>846</v>
      </c>
      <c r="D213" s="19" t="s">
        <v>3367</v>
      </c>
      <c r="E213" s="36">
        <v>45383</v>
      </c>
      <c r="F213" s="36">
        <f t="shared" si="10"/>
        <v>47573</v>
      </c>
      <c r="G213" s="35"/>
    </row>
    <row r="214" spans="1:7" ht="15" customHeight="1" x14ac:dyDescent="0.15">
      <c r="A214" s="62" t="s">
        <v>189</v>
      </c>
      <c r="B214" s="34" t="s">
        <v>561</v>
      </c>
      <c r="C214" s="37" t="s">
        <v>646</v>
      </c>
      <c r="D214" s="35" t="s">
        <v>3368</v>
      </c>
      <c r="E214" s="36">
        <v>45717</v>
      </c>
      <c r="F214" s="36">
        <f t="shared" si="10"/>
        <v>47907</v>
      </c>
      <c r="G214" s="35"/>
    </row>
    <row r="215" spans="1:7" ht="15" customHeight="1" x14ac:dyDescent="0.15">
      <c r="A215" s="26" t="s">
        <v>1371</v>
      </c>
      <c r="B215" s="47" t="s">
        <v>1178</v>
      </c>
      <c r="C215" s="17" t="s">
        <v>1033</v>
      </c>
      <c r="D215" s="35" t="s">
        <v>3369</v>
      </c>
      <c r="E215" s="36">
        <v>45383</v>
      </c>
      <c r="F215" s="36">
        <f t="shared" si="10"/>
        <v>47573</v>
      </c>
      <c r="G215" s="35"/>
    </row>
    <row r="216" spans="1:7" ht="15" customHeight="1" x14ac:dyDescent="0.15">
      <c r="A216" s="33" t="s">
        <v>108</v>
      </c>
      <c r="B216" s="12" t="s">
        <v>51</v>
      </c>
      <c r="C216" s="12" t="s">
        <v>4933</v>
      </c>
      <c r="D216" s="19" t="s">
        <v>3370</v>
      </c>
      <c r="E216" s="36">
        <v>45597</v>
      </c>
      <c r="F216" s="36">
        <f t="shared" si="10"/>
        <v>47787</v>
      </c>
      <c r="G216" s="35"/>
    </row>
    <row r="217" spans="1:7" ht="15" customHeight="1" x14ac:dyDescent="0.15">
      <c r="A217" s="65" t="s">
        <v>239</v>
      </c>
      <c r="B217" s="66" t="s">
        <v>2036</v>
      </c>
      <c r="C217" s="66" t="s">
        <v>3819</v>
      </c>
      <c r="D217" s="68" t="s">
        <v>20</v>
      </c>
      <c r="E217" s="50">
        <v>43862</v>
      </c>
      <c r="F217" s="50">
        <f t="shared" si="10"/>
        <v>46053</v>
      </c>
      <c r="G217" s="35"/>
    </row>
    <row r="218" spans="1:7" ht="15" customHeight="1" x14ac:dyDescent="0.15">
      <c r="A218" s="27" t="s">
        <v>708</v>
      </c>
      <c r="B218" s="28" t="s">
        <v>1071</v>
      </c>
      <c r="C218" s="28" t="s">
        <v>3820</v>
      </c>
      <c r="D218" s="30" t="s">
        <v>1072</v>
      </c>
      <c r="E218" s="31">
        <v>44166</v>
      </c>
      <c r="F218" s="31">
        <f t="shared" si="10"/>
        <v>46356</v>
      </c>
      <c r="G218" s="35"/>
    </row>
    <row r="219" spans="1:7" ht="15" customHeight="1" x14ac:dyDescent="0.15">
      <c r="A219" s="33" t="s">
        <v>1991</v>
      </c>
      <c r="B219" s="34" t="s">
        <v>802</v>
      </c>
      <c r="C219" s="17" t="s">
        <v>1821</v>
      </c>
      <c r="D219" s="35" t="s">
        <v>3371</v>
      </c>
      <c r="E219" s="36">
        <v>45139</v>
      </c>
      <c r="F219" s="36">
        <f t="shared" si="10"/>
        <v>47330</v>
      </c>
      <c r="G219" s="76"/>
    </row>
    <row r="220" spans="1:7" ht="15" customHeight="1" x14ac:dyDescent="0.15">
      <c r="A220" s="33" t="s">
        <v>1125</v>
      </c>
      <c r="B220" s="38" t="s">
        <v>1286</v>
      </c>
      <c r="C220" s="38" t="s">
        <v>1287</v>
      </c>
      <c r="D220" s="19" t="s">
        <v>3372</v>
      </c>
      <c r="E220" s="31">
        <v>44682</v>
      </c>
      <c r="F220" s="31">
        <f t="shared" si="10"/>
        <v>46873</v>
      </c>
      <c r="G220" s="35"/>
    </row>
    <row r="221" spans="1:7" ht="15" customHeight="1" x14ac:dyDescent="0.15">
      <c r="A221" s="61" t="s">
        <v>83</v>
      </c>
      <c r="B221" s="34" t="s">
        <v>913</v>
      </c>
      <c r="C221" s="17" t="s">
        <v>2049</v>
      </c>
      <c r="D221" s="35" t="s">
        <v>3373</v>
      </c>
      <c r="E221" s="36">
        <v>45383</v>
      </c>
      <c r="F221" s="36">
        <f t="shared" si="10"/>
        <v>47573</v>
      </c>
      <c r="G221" s="35"/>
    </row>
    <row r="222" spans="1:7" ht="15" customHeight="1" x14ac:dyDescent="0.15">
      <c r="A222" s="33" t="s">
        <v>266</v>
      </c>
      <c r="B222" s="47" t="s">
        <v>267</v>
      </c>
      <c r="C222" s="17" t="s">
        <v>3821</v>
      </c>
      <c r="D222" s="35" t="s">
        <v>268</v>
      </c>
      <c r="E222" s="36">
        <v>45017</v>
      </c>
      <c r="F222" s="36">
        <f t="shared" si="10"/>
        <v>47208</v>
      </c>
      <c r="G222" s="44"/>
    </row>
    <row r="223" spans="1:7" ht="15" customHeight="1" x14ac:dyDescent="0.15">
      <c r="A223" s="33" t="s">
        <v>1043</v>
      </c>
      <c r="B223" s="47" t="s">
        <v>937</v>
      </c>
      <c r="C223" s="17" t="s">
        <v>3822</v>
      </c>
      <c r="D223" s="35" t="s">
        <v>34</v>
      </c>
      <c r="E223" s="36">
        <v>45017</v>
      </c>
      <c r="F223" s="36">
        <f t="shared" si="10"/>
        <v>47208</v>
      </c>
      <c r="G223" s="35"/>
    </row>
    <row r="224" spans="1:7" ht="15" customHeight="1" x14ac:dyDescent="0.15">
      <c r="A224" s="33" t="s">
        <v>1044</v>
      </c>
      <c r="B224" s="47" t="s">
        <v>281</v>
      </c>
      <c r="C224" s="17" t="s">
        <v>3823</v>
      </c>
      <c r="D224" s="35" t="s">
        <v>1296</v>
      </c>
      <c r="E224" s="36">
        <v>45017</v>
      </c>
      <c r="F224" s="36">
        <f t="shared" si="10"/>
        <v>47208</v>
      </c>
      <c r="G224" s="44"/>
    </row>
    <row r="225" spans="1:7" ht="15" customHeight="1" x14ac:dyDescent="0.15">
      <c r="A225" s="33" t="s">
        <v>1566</v>
      </c>
      <c r="B225" s="38" t="s">
        <v>252</v>
      </c>
      <c r="C225" s="38" t="s">
        <v>3066</v>
      </c>
      <c r="D225" s="19" t="s">
        <v>3374</v>
      </c>
      <c r="E225" s="36">
        <v>45047</v>
      </c>
      <c r="F225" s="36">
        <f t="shared" si="10"/>
        <v>47238</v>
      </c>
      <c r="G225" s="35"/>
    </row>
    <row r="226" spans="1:7" ht="15" customHeight="1" x14ac:dyDescent="0.15">
      <c r="A226" s="33" t="s">
        <v>1987</v>
      </c>
      <c r="B226" s="38" t="s">
        <v>2038</v>
      </c>
      <c r="C226" s="38" t="s">
        <v>3141</v>
      </c>
      <c r="D226" s="19" t="s">
        <v>3375</v>
      </c>
      <c r="E226" s="36">
        <v>45078</v>
      </c>
      <c r="F226" s="36">
        <f t="shared" ref="F226:F247" si="11">DATE(YEAR(E226)+6,MONTH(E226),DAY(E226))-1</f>
        <v>47269</v>
      </c>
      <c r="G226" s="35"/>
    </row>
    <row r="227" spans="1:7" ht="15" customHeight="1" x14ac:dyDescent="0.15">
      <c r="A227" s="33" t="s">
        <v>971</v>
      </c>
      <c r="B227" s="38" t="s">
        <v>767</v>
      </c>
      <c r="C227" s="38" t="s">
        <v>215</v>
      </c>
      <c r="D227" s="19" t="s">
        <v>3376</v>
      </c>
      <c r="E227" s="36">
        <v>45078</v>
      </c>
      <c r="F227" s="36">
        <f t="shared" si="11"/>
        <v>47269</v>
      </c>
      <c r="G227" s="35"/>
    </row>
    <row r="228" spans="1:7" ht="15" customHeight="1" x14ac:dyDescent="0.15">
      <c r="A228" s="33" t="s">
        <v>1993</v>
      </c>
      <c r="B228" s="34" t="s">
        <v>1014</v>
      </c>
      <c r="C228" s="17" t="s">
        <v>3067</v>
      </c>
      <c r="D228" s="35" t="s">
        <v>293</v>
      </c>
      <c r="E228" s="36">
        <v>45200</v>
      </c>
      <c r="F228" s="36">
        <f t="shared" si="11"/>
        <v>47391</v>
      </c>
      <c r="G228" s="76"/>
    </row>
    <row r="229" spans="1:7" ht="15" customHeight="1" x14ac:dyDescent="0.15">
      <c r="A229" s="33" t="s">
        <v>1992</v>
      </c>
      <c r="B229" s="34" t="s">
        <v>2035</v>
      </c>
      <c r="C229" s="17" t="s">
        <v>3142</v>
      </c>
      <c r="D229" s="35" t="s">
        <v>3377</v>
      </c>
      <c r="E229" s="36">
        <v>45170</v>
      </c>
      <c r="F229" s="36">
        <f t="shared" si="11"/>
        <v>47361</v>
      </c>
      <c r="G229" s="35"/>
    </row>
    <row r="230" spans="1:7" ht="15" customHeight="1" x14ac:dyDescent="0.15">
      <c r="A230" s="33" t="s">
        <v>972</v>
      </c>
      <c r="B230" s="34" t="s">
        <v>1083</v>
      </c>
      <c r="C230" s="17" t="s">
        <v>1084</v>
      </c>
      <c r="D230" s="35" t="s">
        <v>3378</v>
      </c>
      <c r="E230" s="36">
        <v>45323</v>
      </c>
      <c r="F230" s="36">
        <f t="shared" si="11"/>
        <v>47514</v>
      </c>
      <c r="G230" s="35"/>
    </row>
    <row r="231" spans="1:7" ht="15" customHeight="1" x14ac:dyDescent="0.15">
      <c r="A231" s="61" t="s">
        <v>488</v>
      </c>
      <c r="B231" s="34" t="s">
        <v>1200</v>
      </c>
      <c r="C231" s="17" t="s">
        <v>3068</v>
      </c>
      <c r="D231" s="35" t="s">
        <v>82</v>
      </c>
      <c r="E231" s="36">
        <v>45383</v>
      </c>
      <c r="F231" s="36">
        <f t="shared" si="11"/>
        <v>47573</v>
      </c>
      <c r="G231" s="35"/>
    </row>
    <row r="232" spans="1:7" ht="15" customHeight="1" x14ac:dyDescent="0.15">
      <c r="A232" s="27" t="s">
        <v>962</v>
      </c>
      <c r="B232" s="40" t="s">
        <v>258</v>
      </c>
      <c r="C232" s="41" t="s">
        <v>204</v>
      </c>
      <c r="D232" s="44" t="s">
        <v>3379</v>
      </c>
      <c r="E232" s="31">
        <v>45413</v>
      </c>
      <c r="F232" s="31">
        <f t="shared" si="11"/>
        <v>47603</v>
      </c>
      <c r="G232" s="76"/>
    </row>
    <row r="233" spans="1:7" ht="15" customHeight="1" x14ac:dyDescent="0.15">
      <c r="A233" s="61" t="s">
        <v>809</v>
      </c>
      <c r="B233" s="34" t="s">
        <v>403</v>
      </c>
      <c r="C233" s="17" t="s">
        <v>3232</v>
      </c>
      <c r="D233" s="35" t="s">
        <v>3380</v>
      </c>
      <c r="E233" s="36">
        <v>45444</v>
      </c>
      <c r="F233" s="36">
        <f t="shared" si="11"/>
        <v>47634</v>
      </c>
      <c r="G233" s="44"/>
    </row>
    <row r="234" spans="1:7" ht="15" customHeight="1" x14ac:dyDescent="0.15">
      <c r="A234" s="33" t="s">
        <v>357</v>
      </c>
      <c r="B234" s="47" t="s">
        <v>358</v>
      </c>
      <c r="C234" s="17" t="s">
        <v>359</v>
      </c>
      <c r="D234" s="35" t="s">
        <v>360</v>
      </c>
      <c r="E234" s="36">
        <v>45717</v>
      </c>
      <c r="F234" s="36">
        <f t="shared" si="11"/>
        <v>47907</v>
      </c>
      <c r="G234" s="35"/>
    </row>
    <row r="235" spans="1:7" ht="15" customHeight="1" x14ac:dyDescent="0.15">
      <c r="A235" s="33" t="s">
        <v>151</v>
      </c>
      <c r="B235" s="12" t="s">
        <v>149</v>
      </c>
      <c r="C235" s="12" t="s">
        <v>150</v>
      </c>
      <c r="D235" s="19" t="s">
        <v>3381</v>
      </c>
      <c r="E235" s="36">
        <v>45474</v>
      </c>
      <c r="F235" s="36">
        <f t="shared" si="11"/>
        <v>47664</v>
      </c>
      <c r="G235" s="35"/>
    </row>
    <row r="236" spans="1:7" ht="15" customHeight="1" x14ac:dyDescent="0.15">
      <c r="A236" s="77" t="s">
        <v>2168</v>
      </c>
      <c r="B236" s="47" t="s">
        <v>190</v>
      </c>
      <c r="C236" s="17" t="s">
        <v>3382</v>
      </c>
      <c r="D236" s="35" t="s">
        <v>139</v>
      </c>
      <c r="E236" s="36">
        <v>44621</v>
      </c>
      <c r="F236" s="36">
        <f t="shared" si="11"/>
        <v>46812</v>
      </c>
      <c r="G236" s="35"/>
    </row>
    <row r="237" spans="1:7" ht="15" customHeight="1" x14ac:dyDescent="0.15">
      <c r="A237" s="33" t="s">
        <v>487</v>
      </c>
      <c r="B237" s="47" t="s">
        <v>3044</v>
      </c>
      <c r="C237" s="17" t="s">
        <v>565</v>
      </c>
      <c r="D237" s="35" t="s">
        <v>3383</v>
      </c>
      <c r="E237" s="36">
        <v>43647</v>
      </c>
      <c r="F237" s="36">
        <f t="shared" si="11"/>
        <v>45838</v>
      </c>
      <c r="G237" s="44"/>
    </row>
    <row r="238" spans="1:7" ht="15" customHeight="1" x14ac:dyDescent="0.15">
      <c r="A238" s="26" t="s">
        <v>452</v>
      </c>
      <c r="B238" s="47" t="s">
        <v>1102</v>
      </c>
      <c r="C238" s="17" t="s">
        <v>122</v>
      </c>
      <c r="D238" s="35" t="s">
        <v>534</v>
      </c>
      <c r="E238" s="36">
        <v>45536</v>
      </c>
      <c r="F238" s="36">
        <f t="shared" si="11"/>
        <v>47726</v>
      </c>
      <c r="G238" s="35"/>
    </row>
    <row r="239" spans="1:7" ht="15" customHeight="1" x14ac:dyDescent="0.15">
      <c r="A239" s="27" t="s">
        <v>1680</v>
      </c>
      <c r="B239" s="45" t="s">
        <v>6</v>
      </c>
      <c r="C239" s="41" t="s">
        <v>7</v>
      </c>
      <c r="D239" s="44" t="s">
        <v>3384</v>
      </c>
      <c r="E239" s="36">
        <v>43770</v>
      </c>
      <c r="F239" s="36">
        <f t="shared" si="11"/>
        <v>45961</v>
      </c>
      <c r="G239" s="35"/>
    </row>
    <row r="240" spans="1:7" ht="15" customHeight="1" x14ac:dyDescent="0.15">
      <c r="A240" s="27" t="s">
        <v>1713</v>
      </c>
      <c r="B240" s="45" t="s">
        <v>1978</v>
      </c>
      <c r="C240" s="41" t="s">
        <v>3233</v>
      </c>
      <c r="D240" s="44" t="s">
        <v>3385</v>
      </c>
      <c r="E240" s="36">
        <v>45047</v>
      </c>
      <c r="F240" s="36">
        <f t="shared" si="11"/>
        <v>47238</v>
      </c>
      <c r="G240" s="35"/>
    </row>
    <row r="241" spans="1:7" ht="15" customHeight="1" x14ac:dyDescent="0.15">
      <c r="A241" s="27" t="s">
        <v>1753</v>
      </c>
      <c r="B241" s="28" t="s">
        <v>1549</v>
      </c>
      <c r="C241" s="41" t="s">
        <v>1743</v>
      </c>
      <c r="D241" s="30" t="s">
        <v>3386</v>
      </c>
      <c r="E241" s="31">
        <v>43709</v>
      </c>
      <c r="F241" s="31">
        <f t="shared" si="11"/>
        <v>45900</v>
      </c>
      <c r="G241" s="35"/>
    </row>
    <row r="242" spans="1:7" ht="15" customHeight="1" x14ac:dyDescent="0.15">
      <c r="A242" s="26" t="s">
        <v>1808</v>
      </c>
      <c r="B242" s="47" t="s">
        <v>1391</v>
      </c>
      <c r="C242" s="17" t="s">
        <v>3387</v>
      </c>
      <c r="D242" s="35" t="s">
        <v>121</v>
      </c>
      <c r="E242" s="36">
        <v>45536</v>
      </c>
      <c r="F242" s="36">
        <f t="shared" si="11"/>
        <v>47726</v>
      </c>
      <c r="G242" s="35"/>
    </row>
    <row r="243" spans="1:7" ht="15" customHeight="1" x14ac:dyDescent="0.15">
      <c r="A243" s="33" t="s">
        <v>2191</v>
      </c>
      <c r="B243" s="12" t="s">
        <v>1834</v>
      </c>
      <c r="C243" s="12" t="s">
        <v>1917</v>
      </c>
      <c r="D243" s="19" t="s">
        <v>3388</v>
      </c>
      <c r="E243" s="36">
        <v>44927</v>
      </c>
      <c r="F243" s="36">
        <f t="shared" si="11"/>
        <v>47118</v>
      </c>
      <c r="G243" s="35"/>
    </row>
    <row r="244" spans="1:7" ht="15" customHeight="1" x14ac:dyDescent="0.15">
      <c r="A244" s="33" t="s">
        <v>2130</v>
      </c>
      <c r="B244" s="47" t="s">
        <v>300</v>
      </c>
      <c r="C244" s="17" t="s">
        <v>667</v>
      </c>
      <c r="D244" s="35" t="s">
        <v>3389</v>
      </c>
      <c r="E244" s="31">
        <v>45352</v>
      </c>
      <c r="F244" s="31">
        <f t="shared" si="11"/>
        <v>47542</v>
      </c>
      <c r="G244" s="35"/>
    </row>
    <row r="245" spans="1:7" ht="15" customHeight="1" x14ac:dyDescent="0.15">
      <c r="A245" s="33" t="s">
        <v>2132</v>
      </c>
      <c r="B245" s="34" t="s">
        <v>131</v>
      </c>
      <c r="C245" s="17" t="s">
        <v>3143</v>
      </c>
      <c r="D245" s="35" t="s">
        <v>920</v>
      </c>
      <c r="E245" s="36">
        <v>45383</v>
      </c>
      <c r="F245" s="36">
        <f t="shared" si="11"/>
        <v>47573</v>
      </c>
      <c r="G245" s="35"/>
    </row>
    <row r="246" spans="1:7" ht="15" customHeight="1" x14ac:dyDescent="0.15">
      <c r="A246" s="33" t="s">
        <v>2071</v>
      </c>
      <c r="B246" s="47" t="s">
        <v>2072</v>
      </c>
      <c r="C246" s="17" t="s">
        <v>3234</v>
      </c>
      <c r="D246" s="35" t="s">
        <v>3390</v>
      </c>
      <c r="E246" s="36">
        <v>45505</v>
      </c>
      <c r="F246" s="36">
        <f t="shared" si="11"/>
        <v>47695</v>
      </c>
      <c r="G246" s="35"/>
    </row>
    <row r="247" spans="1:7" ht="15" customHeight="1" x14ac:dyDescent="0.15">
      <c r="A247" s="27" t="s">
        <v>2275</v>
      </c>
      <c r="B247" s="28" t="s">
        <v>2227</v>
      </c>
      <c r="C247" s="28" t="s">
        <v>2228</v>
      </c>
      <c r="D247" s="30" t="s">
        <v>3391</v>
      </c>
      <c r="E247" s="31">
        <v>43739</v>
      </c>
      <c r="F247" s="31">
        <f t="shared" si="11"/>
        <v>45930</v>
      </c>
      <c r="G247" s="35"/>
    </row>
    <row r="248" spans="1:7" ht="15" customHeight="1" x14ac:dyDescent="0.15">
      <c r="A248" s="33" t="s">
        <v>4190</v>
      </c>
      <c r="B248" s="47" t="s">
        <v>2278</v>
      </c>
      <c r="C248" s="17" t="s">
        <v>4191</v>
      </c>
      <c r="D248" s="35" t="s">
        <v>3392</v>
      </c>
      <c r="E248" s="36">
        <v>44981</v>
      </c>
      <c r="F248" s="36">
        <v>47149</v>
      </c>
      <c r="G248" s="35"/>
    </row>
    <row r="249" spans="1:7" s="6" customFormat="1" ht="15" customHeight="1" x14ac:dyDescent="0.15">
      <c r="A249" s="25">
        <v>1141870</v>
      </c>
      <c r="B249" s="59" t="s">
        <v>2432</v>
      </c>
      <c r="C249" s="59" t="s">
        <v>2441</v>
      </c>
      <c r="D249" s="25" t="s">
        <v>3393</v>
      </c>
      <c r="E249" s="78">
        <v>43952</v>
      </c>
      <c r="F249" s="78">
        <f t="shared" ref="F249:F274" si="12">DATE(YEAR(E249)+6,MONTH(E249),DAY(E249))-1</f>
        <v>46142</v>
      </c>
      <c r="G249" s="19"/>
    </row>
    <row r="250" spans="1:7" ht="15" customHeight="1" x14ac:dyDescent="0.15">
      <c r="A250" s="33" t="s">
        <v>2439</v>
      </c>
      <c r="B250" s="37" t="s">
        <v>1645</v>
      </c>
      <c r="C250" s="37" t="s">
        <v>2422</v>
      </c>
      <c r="D250" s="18" t="s">
        <v>3394</v>
      </c>
      <c r="E250" s="36">
        <v>43922</v>
      </c>
      <c r="F250" s="36">
        <f t="shared" si="12"/>
        <v>46112</v>
      </c>
      <c r="G250" s="35"/>
    </row>
    <row r="251" spans="1:7" s="6" customFormat="1" ht="15" customHeight="1" x14ac:dyDescent="0.15">
      <c r="A251" s="25">
        <v>1141896</v>
      </c>
      <c r="B251" s="47" t="s">
        <v>1650</v>
      </c>
      <c r="C251" s="17" t="s">
        <v>1477</v>
      </c>
      <c r="D251" s="35" t="s">
        <v>3395</v>
      </c>
      <c r="E251" s="36">
        <v>43983</v>
      </c>
      <c r="F251" s="36">
        <f t="shared" si="12"/>
        <v>46173</v>
      </c>
      <c r="G251" s="19"/>
    </row>
    <row r="252" spans="1:7" ht="15" customHeight="1" x14ac:dyDescent="0.15">
      <c r="A252" s="26" t="s">
        <v>2529</v>
      </c>
      <c r="B252" s="47" t="s">
        <v>1438</v>
      </c>
      <c r="C252" s="17" t="s">
        <v>3824</v>
      </c>
      <c r="D252" s="35" t="s">
        <v>3397</v>
      </c>
      <c r="E252" s="36">
        <v>44136</v>
      </c>
      <c r="F252" s="36">
        <f t="shared" si="12"/>
        <v>46326</v>
      </c>
      <c r="G252" s="35"/>
    </row>
    <row r="253" spans="1:7" ht="15" customHeight="1" x14ac:dyDescent="0.15">
      <c r="A253" s="62" t="s">
        <v>2975</v>
      </c>
      <c r="B253" s="34" t="s">
        <v>2934</v>
      </c>
      <c r="C253" s="37" t="s">
        <v>2935</v>
      </c>
      <c r="D253" s="35" t="s">
        <v>3398</v>
      </c>
      <c r="E253" s="36">
        <v>44805</v>
      </c>
      <c r="F253" s="36">
        <f t="shared" si="12"/>
        <v>46996</v>
      </c>
      <c r="G253" s="35"/>
    </row>
    <row r="254" spans="1:7" ht="15" customHeight="1" x14ac:dyDescent="0.15">
      <c r="A254" s="62" t="s">
        <v>4263</v>
      </c>
      <c r="B254" s="34" t="s">
        <v>4264</v>
      </c>
      <c r="C254" s="37" t="s">
        <v>4265</v>
      </c>
      <c r="D254" s="35" t="s">
        <v>4266</v>
      </c>
      <c r="E254" s="36">
        <v>45078</v>
      </c>
      <c r="F254" s="36">
        <f t="shared" si="12"/>
        <v>47269</v>
      </c>
      <c r="G254" s="35"/>
    </row>
    <row r="255" spans="1:7" ht="15" customHeight="1" x14ac:dyDescent="0.15">
      <c r="A255" s="62" t="s">
        <v>4268</v>
      </c>
      <c r="B255" s="34" t="s">
        <v>4245</v>
      </c>
      <c r="C255" s="37" t="s">
        <v>4247</v>
      </c>
      <c r="D255" s="35" t="s">
        <v>4246</v>
      </c>
      <c r="E255" s="36">
        <v>45078</v>
      </c>
      <c r="F255" s="36">
        <f t="shared" si="12"/>
        <v>47269</v>
      </c>
      <c r="G255" s="35"/>
    </row>
    <row r="256" spans="1:7" ht="15" customHeight="1" x14ac:dyDescent="0.15">
      <c r="A256" s="62" t="s">
        <v>4269</v>
      </c>
      <c r="B256" s="34" t="s">
        <v>4267</v>
      </c>
      <c r="C256" s="37" t="s">
        <v>4248</v>
      </c>
      <c r="D256" s="35" t="s">
        <v>4249</v>
      </c>
      <c r="E256" s="36">
        <v>45078</v>
      </c>
      <c r="F256" s="36">
        <f t="shared" si="12"/>
        <v>47269</v>
      </c>
      <c r="G256" s="35"/>
    </row>
    <row r="257" spans="1:7" ht="15" customHeight="1" x14ac:dyDescent="0.15">
      <c r="A257" s="33" t="s">
        <v>4361</v>
      </c>
      <c r="B257" s="12" t="s">
        <v>1587</v>
      </c>
      <c r="C257" s="12" t="s">
        <v>4349</v>
      </c>
      <c r="D257" s="19" t="s">
        <v>3362</v>
      </c>
      <c r="E257" s="36">
        <v>45200</v>
      </c>
      <c r="F257" s="36">
        <f t="shared" si="12"/>
        <v>47391</v>
      </c>
      <c r="G257" s="35"/>
    </row>
    <row r="258" spans="1:7" ht="15" customHeight="1" x14ac:dyDescent="0.15">
      <c r="A258" s="33" t="s">
        <v>4620</v>
      </c>
      <c r="B258" s="38" t="s">
        <v>4621</v>
      </c>
      <c r="C258" s="38" t="s">
        <v>4622</v>
      </c>
      <c r="D258" s="19" t="s">
        <v>4623</v>
      </c>
      <c r="E258" s="36">
        <v>45231</v>
      </c>
      <c r="F258" s="36">
        <f t="shared" si="12"/>
        <v>47422</v>
      </c>
      <c r="G258" s="35"/>
    </row>
    <row r="259" spans="1:7" ht="15" customHeight="1" x14ac:dyDescent="0.15">
      <c r="A259" s="26" t="s">
        <v>4680</v>
      </c>
      <c r="B259" s="47" t="s">
        <v>4685</v>
      </c>
      <c r="C259" s="17" t="s">
        <v>3140</v>
      </c>
      <c r="D259" s="35" t="s">
        <v>1189</v>
      </c>
      <c r="E259" s="36">
        <v>45292</v>
      </c>
      <c r="F259" s="36">
        <f t="shared" ref="F259" si="13">DATE(YEAR(E259)+6,MONTH(E259),DAY(E259))-1</f>
        <v>47483</v>
      </c>
      <c r="G259" s="35"/>
    </row>
    <row r="260" spans="1:7" ht="15" customHeight="1" x14ac:dyDescent="0.15">
      <c r="A260" s="27" t="s">
        <v>4788</v>
      </c>
      <c r="B260" s="28" t="s">
        <v>1594</v>
      </c>
      <c r="C260" s="28" t="s">
        <v>4763</v>
      </c>
      <c r="D260" s="30" t="s">
        <v>4764</v>
      </c>
      <c r="E260" s="31">
        <v>45383</v>
      </c>
      <c r="F260" s="31">
        <f>DATE(YEAR(E260)+6,MONTH(E260),DAY(E260))-1</f>
        <v>47573</v>
      </c>
      <c r="G260" s="35"/>
    </row>
    <row r="261" spans="1:7" ht="15" customHeight="1" x14ac:dyDescent="0.15">
      <c r="A261" s="26" t="s">
        <v>5034</v>
      </c>
      <c r="B261" s="47" t="s">
        <v>2478</v>
      </c>
      <c r="C261" s="17" t="s">
        <v>2479</v>
      </c>
      <c r="D261" s="35" t="s">
        <v>3396</v>
      </c>
      <c r="E261" s="36">
        <v>45700</v>
      </c>
      <c r="F261" s="36">
        <v>47879</v>
      </c>
      <c r="G261" s="35"/>
    </row>
    <row r="262" spans="1:7" ht="15" customHeight="1" x14ac:dyDescent="0.15">
      <c r="A262" s="33" t="s">
        <v>523</v>
      </c>
      <c r="B262" s="34" t="s">
        <v>1552</v>
      </c>
      <c r="C262" s="37" t="s">
        <v>747</v>
      </c>
      <c r="D262" s="35" t="s">
        <v>3399</v>
      </c>
      <c r="E262" s="36">
        <v>45717</v>
      </c>
      <c r="F262" s="36">
        <f t="shared" si="12"/>
        <v>47907</v>
      </c>
      <c r="G262" s="35"/>
    </row>
    <row r="263" spans="1:7" ht="15" customHeight="1" x14ac:dyDescent="0.15">
      <c r="A263" s="33" t="s">
        <v>1271</v>
      </c>
      <c r="B263" s="38" t="s">
        <v>998</v>
      </c>
      <c r="C263" s="38" t="s">
        <v>1279</v>
      </c>
      <c r="D263" s="19" t="s">
        <v>3400</v>
      </c>
      <c r="E263" s="36">
        <v>45717</v>
      </c>
      <c r="F263" s="36">
        <f t="shared" si="12"/>
        <v>47907</v>
      </c>
      <c r="G263" s="35"/>
    </row>
    <row r="264" spans="1:7" ht="15" customHeight="1" x14ac:dyDescent="0.15">
      <c r="A264" s="33" t="s">
        <v>1521</v>
      </c>
      <c r="B264" s="38" t="s">
        <v>86</v>
      </c>
      <c r="C264" s="38" t="s">
        <v>40</v>
      </c>
      <c r="D264" s="19" t="s">
        <v>3401</v>
      </c>
      <c r="E264" s="31">
        <v>44682</v>
      </c>
      <c r="F264" s="31">
        <f t="shared" si="12"/>
        <v>46873</v>
      </c>
      <c r="G264" s="35"/>
    </row>
    <row r="265" spans="1:7" ht="15" customHeight="1" x14ac:dyDescent="0.15">
      <c r="A265" s="33" t="s">
        <v>1245</v>
      </c>
      <c r="B265" s="38" t="s">
        <v>513</v>
      </c>
      <c r="C265" s="38" t="s">
        <v>468</v>
      </c>
      <c r="D265" s="19" t="s">
        <v>3402</v>
      </c>
      <c r="E265" s="36">
        <v>45717</v>
      </c>
      <c r="F265" s="36">
        <f t="shared" si="12"/>
        <v>47907</v>
      </c>
      <c r="G265" s="35"/>
    </row>
    <row r="266" spans="1:7" ht="15" customHeight="1" x14ac:dyDescent="0.15">
      <c r="A266" s="26" t="s">
        <v>2192</v>
      </c>
      <c r="B266" s="47" t="s">
        <v>4730</v>
      </c>
      <c r="C266" s="17" t="s">
        <v>1399</v>
      </c>
      <c r="D266" s="35" t="s">
        <v>3403</v>
      </c>
      <c r="E266" s="36">
        <v>45383</v>
      </c>
      <c r="F266" s="36">
        <f t="shared" si="12"/>
        <v>47573</v>
      </c>
      <c r="G266" s="35"/>
    </row>
    <row r="267" spans="1:7" ht="15" customHeight="1" x14ac:dyDescent="0.15">
      <c r="A267" s="26" t="s">
        <v>60</v>
      </c>
      <c r="B267" s="34" t="s">
        <v>340</v>
      </c>
      <c r="C267" s="37" t="s">
        <v>664</v>
      </c>
      <c r="D267" s="35" t="s">
        <v>3404</v>
      </c>
      <c r="E267" s="36">
        <v>45717</v>
      </c>
      <c r="F267" s="36">
        <f t="shared" si="12"/>
        <v>47907</v>
      </c>
      <c r="G267" s="35"/>
    </row>
    <row r="268" spans="1:7" ht="15" customHeight="1" x14ac:dyDescent="0.15">
      <c r="A268" s="33" t="s">
        <v>502</v>
      </c>
      <c r="B268" s="38" t="s">
        <v>320</v>
      </c>
      <c r="C268" s="38" t="s">
        <v>690</v>
      </c>
      <c r="D268" s="19" t="s">
        <v>3405</v>
      </c>
      <c r="E268" s="36">
        <v>45717</v>
      </c>
      <c r="F268" s="36">
        <f t="shared" si="12"/>
        <v>47907</v>
      </c>
      <c r="G268" s="35"/>
    </row>
    <row r="269" spans="1:7" ht="15" customHeight="1" x14ac:dyDescent="0.15">
      <c r="A269" s="33" t="s">
        <v>441</v>
      </c>
      <c r="B269" s="12" t="s">
        <v>442</v>
      </c>
      <c r="C269" s="12" t="s">
        <v>1117</v>
      </c>
      <c r="D269" s="19" t="s">
        <v>3406</v>
      </c>
      <c r="E269" s="36">
        <v>45566</v>
      </c>
      <c r="F269" s="36">
        <f t="shared" si="12"/>
        <v>47756</v>
      </c>
      <c r="G269" s="35"/>
    </row>
    <row r="270" spans="1:7" ht="15" customHeight="1" x14ac:dyDescent="0.15">
      <c r="A270" s="33" t="s">
        <v>1659</v>
      </c>
      <c r="B270" s="38" t="s">
        <v>1660</v>
      </c>
      <c r="C270" s="38" t="s">
        <v>816</v>
      </c>
      <c r="D270" s="19" t="s">
        <v>3407</v>
      </c>
      <c r="E270" s="36">
        <v>45717</v>
      </c>
      <c r="F270" s="36">
        <f t="shared" si="12"/>
        <v>47907</v>
      </c>
      <c r="G270" s="35"/>
    </row>
    <row r="271" spans="1:7" ht="15" customHeight="1" x14ac:dyDescent="0.15">
      <c r="A271" s="26" t="s">
        <v>458</v>
      </c>
      <c r="B271" s="47" t="s">
        <v>1407</v>
      </c>
      <c r="C271" s="17" t="s">
        <v>1408</v>
      </c>
      <c r="D271" s="35" t="s">
        <v>3408</v>
      </c>
      <c r="E271" s="36">
        <v>45383</v>
      </c>
      <c r="F271" s="36">
        <f t="shared" si="12"/>
        <v>47573</v>
      </c>
      <c r="G271" s="35"/>
    </row>
    <row r="272" spans="1:7" ht="15" customHeight="1" x14ac:dyDescent="0.15">
      <c r="A272" s="33" t="s">
        <v>885</v>
      </c>
      <c r="B272" s="47" t="s">
        <v>886</v>
      </c>
      <c r="C272" s="17" t="s">
        <v>3825</v>
      </c>
      <c r="D272" s="35" t="s">
        <v>1336</v>
      </c>
      <c r="E272" s="36">
        <v>44501</v>
      </c>
      <c r="F272" s="36">
        <f t="shared" si="12"/>
        <v>46691</v>
      </c>
      <c r="G272" s="35"/>
    </row>
    <row r="273" spans="1:7" ht="15" customHeight="1" x14ac:dyDescent="0.15">
      <c r="A273" s="26" t="s">
        <v>464</v>
      </c>
      <c r="B273" s="47" t="s">
        <v>606</v>
      </c>
      <c r="C273" s="17" t="s">
        <v>607</v>
      </c>
      <c r="D273" s="35" t="s">
        <v>1012</v>
      </c>
      <c r="E273" s="36">
        <v>45505</v>
      </c>
      <c r="F273" s="36">
        <f t="shared" si="12"/>
        <v>47695</v>
      </c>
      <c r="G273" s="35"/>
    </row>
    <row r="274" spans="1:7" ht="15" customHeight="1" x14ac:dyDescent="0.15">
      <c r="A274" s="27" t="s">
        <v>1551</v>
      </c>
      <c r="B274" s="28" t="s">
        <v>1558</v>
      </c>
      <c r="C274" s="28" t="s">
        <v>808</v>
      </c>
      <c r="D274" s="30" t="s">
        <v>3409</v>
      </c>
      <c r="E274" s="31">
        <v>43709</v>
      </c>
      <c r="F274" s="31">
        <f t="shared" si="12"/>
        <v>45900</v>
      </c>
      <c r="G274" s="35"/>
    </row>
    <row r="275" spans="1:7" ht="15" customHeight="1" x14ac:dyDescent="0.15">
      <c r="A275" s="4" t="s">
        <v>2200</v>
      </c>
      <c r="B275" s="4"/>
      <c r="C275" s="4"/>
      <c r="D275" s="4"/>
      <c r="E275" s="4"/>
      <c r="F275" s="4"/>
      <c r="G275" s="23"/>
    </row>
    <row r="276" spans="1:7" ht="15" customHeight="1" x14ac:dyDescent="0.15">
      <c r="A276" s="33" t="s">
        <v>538</v>
      </c>
      <c r="B276" s="47" t="s">
        <v>1893</v>
      </c>
      <c r="C276" s="17" t="s">
        <v>2969</v>
      </c>
      <c r="D276" s="35" t="s">
        <v>3412</v>
      </c>
      <c r="E276" s="36">
        <v>44835</v>
      </c>
      <c r="F276" s="36">
        <f t="shared" ref="F276:F336" si="14">DATE(YEAR(E276)+6,MONTH(E276),DAY(E276))-1</f>
        <v>47026</v>
      </c>
      <c r="G276" s="35"/>
    </row>
    <row r="277" spans="1:7" ht="15" customHeight="1" x14ac:dyDescent="0.15">
      <c r="A277" s="33" t="s">
        <v>1255</v>
      </c>
      <c r="B277" s="12" t="s">
        <v>599</v>
      </c>
      <c r="C277" s="12" t="s">
        <v>3174</v>
      </c>
      <c r="D277" s="19" t="s">
        <v>3413</v>
      </c>
      <c r="E277" s="36">
        <v>45597</v>
      </c>
      <c r="F277" s="36">
        <f t="shared" si="14"/>
        <v>47787</v>
      </c>
      <c r="G277" s="35"/>
    </row>
    <row r="278" spans="1:7" ht="15" customHeight="1" x14ac:dyDescent="0.15">
      <c r="A278" s="33" t="s">
        <v>1344</v>
      </c>
      <c r="B278" s="12" t="s">
        <v>1345</v>
      </c>
      <c r="C278" s="12" t="s">
        <v>3175</v>
      </c>
      <c r="D278" s="19" t="s">
        <v>3414</v>
      </c>
      <c r="E278" s="36">
        <v>45689</v>
      </c>
      <c r="F278" s="36">
        <f t="shared" si="14"/>
        <v>47879</v>
      </c>
      <c r="G278" s="35"/>
    </row>
    <row r="279" spans="1:7" ht="15" customHeight="1" x14ac:dyDescent="0.15">
      <c r="A279" s="26" t="s">
        <v>1273</v>
      </c>
      <c r="B279" s="47" t="s">
        <v>1933</v>
      </c>
      <c r="C279" s="17" t="s">
        <v>3108</v>
      </c>
      <c r="D279" s="35" t="s">
        <v>3416</v>
      </c>
      <c r="E279" s="36">
        <v>45689</v>
      </c>
      <c r="F279" s="36">
        <f t="shared" si="14"/>
        <v>47879</v>
      </c>
      <c r="G279" s="35"/>
    </row>
    <row r="280" spans="1:7" ht="15" customHeight="1" x14ac:dyDescent="0.15">
      <c r="A280" s="33" t="s">
        <v>1359</v>
      </c>
      <c r="B280" s="47" t="s">
        <v>1112</v>
      </c>
      <c r="C280" s="17" t="s">
        <v>3144</v>
      </c>
      <c r="D280" s="35" t="s">
        <v>572</v>
      </c>
      <c r="E280" s="36">
        <v>44593</v>
      </c>
      <c r="F280" s="36">
        <f t="shared" si="14"/>
        <v>46783</v>
      </c>
      <c r="G280" s="35"/>
    </row>
    <row r="281" spans="1:7" ht="15" customHeight="1" x14ac:dyDescent="0.15">
      <c r="A281" s="33" t="s">
        <v>617</v>
      </c>
      <c r="B281" s="12" t="s">
        <v>618</v>
      </c>
      <c r="C281" s="12" t="s">
        <v>3069</v>
      </c>
      <c r="D281" s="19" t="s">
        <v>3417</v>
      </c>
      <c r="E281" s="36">
        <v>45627</v>
      </c>
      <c r="F281" s="36">
        <f t="shared" si="14"/>
        <v>47817</v>
      </c>
      <c r="G281" s="35"/>
    </row>
    <row r="282" spans="1:7" ht="15" customHeight="1" x14ac:dyDescent="0.15">
      <c r="A282" s="33" t="s">
        <v>140</v>
      </c>
      <c r="B282" s="47" t="s">
        <v>141</v>
      </c>
      <c r="C282" s="17" t="s">
        <v>3418</v>
      </c>
      <c r="D282" s="35" t="s">
        <v>142</v>
      </c>
      <c r="E282" s="36">
        <v>44621</v>
      </c>
      <c r="F282" s="36">
        <f t="shared" si="14"/>
        <v>46812</v>
      </c>
      <c r="G282" s="35"/>
    </row>
    <row r="283" spans="1:7" ht="15" customHeight="1" x14ac:dyDescent="0.15">
      <c r="A283" s="33" t="s">
        <v>1123</v>
      </c>
      <c r="B283" s="47" t="s">
        <v>1124</v>
      </c>
      <c r="C283" s="17" t="s">
        <v>3419</v>
      </c>
      <c r="D283" s="35" t="s">
        <v>269</v>
      </c>
      <c r="E283" s="36">
        <v>44652</v>
      </c>
      <c r="F283" s="36">
        <f t="shared" si="14"/>
        <v>46843</v>
      </c>
      <c r="G283" s="35"/>
    </row>
    <row r="284" spans="1:7" ht="15" customHeight="1" x14ac:dyDescent="0.15">
      <c r="A284" s="33" t="s">
        <v>92</v>
      </c>
      <c r="B284" s="38" t="s">
        <v>746</v>
      </c>
      <c r="C284" s="38" t="s">
        <v>1309</v>
      </c>
      <c r="D284" s="19" t="s">
        <v>3420</v>
      </c>
      <c r="E284" s="36">
        <v>45717</v>
      </c>
      <c r="F284" s="36">
        <f t="shared" si="14"/>
        <v>47907</v>
      </c>
      <c r="G284" s="35"/>
    </row>
    <row r="285" spans="1:7" ht="15" customHeight="1" x14ac:dyDescent="0.15">
      <c r="A285" s="33" t="s">
        <v>1226</v>
      </c>
      <c r="B285" s="38" t="s">
        <v>1227</v>
      </c>
      <c r="C285" s="38" t="s">
        <v>3826</v>
      </c>
      <c r="D285" s="19" t="s">
        <v>1228</v>
      </c>
      <c r="E285" s="50">
        <v>43983</v>
      </c>
      <c r="F285" s="50">
        <f t="shared" si="14"/>
        <v>46173</v>
      </c>
      <c r="G285" s="35"/>
    </row>
    <row r="286" spans="1:7" ht="15" customHeight="1" x14ac:dyDescent="0.15">
      <c r="A286" s="26" t="s">
        <v>331</v>
      </c>
      <c r="B286" s="47" t="s">
        <v>4836</v>
      </c>
      <c r="C286" s="17" t="s">
        <v>4845</v>
      </c>
      <c r="D286" s="35" t="s">
        <v>332</v>
      </c>
      <c r="E286" s="36">
        <v>45536</v>
      </c>
      <c r="F286" s="36">
        <f t="shared" si="14"/>
        <v>47726</v>
      </c>
      <c r="G286" s="35"/>
    </row>
    <row r="287" spans="1:7" ht="15" customHeight="1" x14ac:dyDescent="0.15">
      <c r="A287" s="26" t="s">
        <v>926</v>
      </c>
      <c r="B287" s="47" t="s">
        <v>485</v>
      </c>
      <c r="C287" s="17" t="s">
        <v>138</v>
      </c>
      <c r="D287" s="35" t="s">
        <v>3421</v>
      </c>
      <c r="E287" s="36">
        <v>45627</v>
      </c>
      <c r="F287" s="36">
        <f t="shared" si="14"/>
        <v>47817</v>
      </c>
      <c r="G287" s="35"/>
    </row>
    <row r="288" spans="1:7" ht="15" customHeight="1" x14ac:dyDescent="0.15">
      <c r="A288" s="26" t="s">
        <v>173</v>
      </c>
      <c r="B288" s="47" t="s">
        <v>1065</v>
      </c>
      <c r="C288" s="17" t="s">
        <v>3191</v>
      </c>
      <c r="D288" s="35" t="s">
        <v>3422</v>
      </c>
      <c r="E288" s="36">
        <v>45474</v>
      </c>
      <c r="F288" s="36">
        <f t="shared" si="14"/>
        <v>47664</v>
      </c>
      <c r="G288" s="35"/>
    </row>
    <row r="289" spans="1:7" ht="15" customHeight="1" x14ac:dyDescent="0.15">
      <c r="A289" s="33" t="s">
        <v>388</v>
      </c>
      <c r="B289" s="47" t="s">
        <v>389</v>
      </c>
      <c r="C289" s="17" t="s">
        <v>3423</v>
      </c>
      <c r="D289" s="35" t="s">
        <v>390</v>
      </c>
      <c r="E289" s="36">
        <v>44621</v>
      </c>
      <c r="F289" s="36">
        <f t="shared" si="14"/>
        <v>46812</v>
      </c>
      <c r="G289" s="35"/>
    </row>
    <row r="290" spans="1:7" ht="15" customHeight="1" x14ac:dyDescent="0.15">
      <c r="A290" s="33" t="s">
        <v>2188</v>
      </c>
      <c r="B290" s="12" t="s">
        <v>1042</v>
      </c>
      <c r="C290" s="12" t="s">
        <v>805</v>
      </c>
      <c r="D290" s="19" t="s">
        <v>443</v>
      </c>
      <c r="E290" s="36">
        <v>45383</v>
      </c>
      <c r="F290" s="36">
        <f t="shared" si="14"/>
        <v>47573</v>
      </c>
      <c r="G290" s="35"/>
    </row>
    <row r="291" spans="1:7" ht="15" customHeight="1" x14ac:dyDescent="0.15">
      <c r="A291" s="26" t="s">
        <v>1368</v>
      </c>
      <c r="B291" s="47" t="s">
        <v>439</v>
      </c>
      <c r="C291" s="17" t="s">
        <v>656</v>
      </c>
      <c r="D291" s="35" t="s">
        <v>3424</v>
      </c>
      <c r="E291" s="36">
        <v>45474</v>
      </c>
      <c r="F291" s="36">
        <f t="shared" si="14"/>
        <v>47664</v>
      </c>
      <c r="G291" s="35"/>
    </row>
    <row r="292" spans="1:7" ht="15" customHeight="1" x14ac:dyDescent="0.15">
      <c r="A292" s="33" t="s">
        <v>2189</v>
      </c>
      <c r="B292" s="12" t="s">
        <v>1524</v>
      </c>
      <c r="C292" s="12" t="s">
        <v>3070</v>
      </c>
      <c r="D292" s="19" t="s">
        <v>3425</v>
      </c>
      <c r="E292" s="36">
        <v>45383</v>
      </c>
      <c r="F292" s="36">
        <f t="shared" si="14"/>
        <v>47573</v>
      </c>
      <c r="G292" s="35"/>
    </row>
    <row r="293" spans="1:7" ht="15" customHeight="1" x14ac:dyDescent="0.15">
      <c r="A293" s="33" t="s">
        <v>193</v>
      </c>
      <c r="B293" s="12" t="s">
        <v>4834</v>
      </c>
      <c r="C293" s="12" t="s">
        <v>4846</v>
      </c>
      <c r="D293" s="19" t="s">
        <v>197</v>
      </c>
      <c r="E293" s="36">
        <v>45505</v>
      </c>
      <c r="F293" s="36">
        <f t="shared" si="14"/>
        <v>47695</v>
      </c>
      <c r="G293" s="35"/>
    </row>
    <row r="294" spans="1:7" ht="15" customHeight="1" x14ac:dyDescent="0.15">
      <c r="A294" s="33" t="s">
        <v>624</v>
      </c>
      <c r="B294" s="12" t="s">
        <v>625</v>
      </c>
      <c r="C294" s="12" t="s">
        <v>3071</v>
      </c>
      <c r="D294" s="19" t="s">
        <v>4958</v>
      </c>
      <c r="E294" s="36">
        <v>45627</v>
      </c>
      <c r="F294" s="36">
        <f t="shared" si="14"/>
        <v>47817</v>
      </c>
      <c r="G294" s="35"/>
    </row>
    <row r="295" spans="1:7" ht="15" customHeight="1" x14ac:dyDescent="0.15">
      <c r="A295" s="33" t="s">
        <v>4162</v>
      </c>
      <c r="B295" s="12" t="s">
        <v>4163</v>
      </c>
      <c r="C295" s="12" t="s">
        <v>4164</v>
      </c>
      <c r="D295" s="19" t="s">
        <v>4165</v>
      </c>
      <c r="E295" s="36">
        <v>44986</v>
      </c>
      <c r="F295" s="36">
        <f t="shared" si="14"/>
        <v>47177</v>
      </c>
      <c r="G295" s="35"/>
    </row>
    <row r="296" spans="1:7" ht="15" customHeight="1" x14ac:dyDescent="0.15">
      <c r="A296" s="33" t="s">
        <v>290</v>
      </c>
      <c r="B296" s="12" t="s">
        <v>1140</v>
      </c>
      <c r="C296" s="12" t="s">
        <v>3145</v>
      </c>
      <c r="D296" s="19" t="s">
        <v>3426</v>
      </c>
      <c r="E296" s="36">
        <v>45566</v>
      </c>
      <c r="F296" s="36">
        <f t="shared" si="14"/>
        <v>47756</v>
      </c>
      <c r="G296" s="35"/>
    </row>
    <row r="297" spans="1:7" ht="15" customHeight="1" x14ac:dyDescent="0.15">
      <c r="A297" s="33" t="s">
        <v>26</v>
      </c>
      <c r="B297" s="47" t="s">
        <v>27</v>
      </c>
      <c r="C297" s="17" t="s">
        <v>3427</v>
      </c>
      <c r="D297" s="35" t="s">
        <v>729</v>
      </c>
      <c r="E297" s="36">
        <v>44652</v>
      </c>
      <c r="F297" s="36">
        <f t="shared" si="14"/>
        <v>46843</v>
      </c>
      <c r="G297" s="35"/>
    </row>
    <row r="298" spans="1:7" ht="15" customHeight="1" x14ac:dyDescent="0.15">
      <c r="A298" s="33" t="s">
        <v>4837</v>
      </c>
      <c r="B298" s="47" t="s">
        <v>4821</v>
      </c>
      <c r="C298" s="17" t="s">
        <v>4823</v>
      </c>
      <c r="D298" s="35" t="s">
        <v>4822</v>
      </c>
      <c r="E298" s="36">
        <v>45474</v>
      </c>
      <c r="F298" s="36">
        <f t="shared" si="14"/>
        <v>47664</v>
      </c>
      <c r="G298" s="35"/>
    </row>
    <row r="299" spans="1:7" ht="15" customHeight="1" x14ac:dyDescent="0.15">
      <c r="A299" s="33" t="s">
        <v>294</v>
      </c>
      <c r="B299" s="12" t="s">
        <v>1935</v>
      </c>
      <c r="C299" s="12" t="s">
        <v>3146</v>
      </c>
      <c r="D299" s="19" t="s">
        <v>3428</v>
      </c>
      <c r="E299" s="36">
        <v>45658</v>
      </c>
      <c r="F299" s="36">
        <f t="shared" si="14"/>
        <v>47848</v>
      </c>
      <c r="G299" s="35"/>
    </row>
    <row r="300" spans="1:7" ht="15" customHeight="1" x14ac:dyDescent="0.15">
      <c r="A300" s="26" t="s">
        <v>105</v>
      </c>
      <c r="B300" s="47" t="s">
        <v>106</v>
      </c>
      <c r="C300" s="17" t="s">
        <v>3176</v>
      </c>
      <c r="D300" s="35" t="s">
        <v>3429</v>
      </c>
      <c r="E300" s="36">
        <v>45566</v>
      </c>
      <c r="F300" s="36">
        <f t="shared" si="14"/>
        <v>47756</v>
      </c>
      <c r="G300" s="35"/>
    </row>
    <row r="301" spans="1:7" ht="15" customHeight="1" x14ac:dyDescent="0.15">
      <c r="A301" s="27" t="s">
        <v>1730</v>
      </c>
      <c r="B301" s="45" t="s">
        <v>1731</v>
      </c>
      <c r="C301" s="41" t="s">
        <v>3072</v>
      </c>
      <c r="D301" s="44" t="s">
        <v>3430</v>
      </c>
      <c r="E301" s="31">
        <v>44013</v>
      </c>
      <c r="F301" s="31">
        <f t="shared" si="14"/>
        <v>46203</v>
      </c>
      <c r="G301" s="35"/>
    </row>
    <row r="302" spans="1:7" ht="15" customHeight="1" x14ac:dyDescent="0.15">
      <c r="A302" s="26" t="s">
        <v>368</v>
      </c>
      <c r="B302" s="47" t="s">
        <v>1937</v>
      </c>
      <c r="C302" s="17" t="s">
        <v>3109</v>
      </c>
      <c r="D302" s="35" t="s">
        <v>369</v>
      </c>
      <c r="E302" s="36">
        <v>45505</v>
      </c>
      <c r="F302" s="36">
        <f t="shared" si="14"/>
        <v>47695</v>
      </c>
      <c r="G302" s="35"/>
    </row>
    <row r="303" spans="1:7" ht="15" customHeight="1" x14ac:dyDescent="0.15">
      <c r="A303" s="33" t="s">
        <v>766</v>
      </c>
      <c r="B303" s="34" t="s">
        <v>925</v>
      </c>
      <c r="C303" s="17" t="s">
        <v>3073</v>
      </c>
      <c r="D303" s="35" t="s">
        <v>803</v>
      </c>
      <c r="E303" s="36">
        <v>45200</v>
      </c>
      <c r="F303" s="36">
        <f t="shared" si="14"/>
        <v>47391</v>
      </c>
      <c r="G303" s="35"/>
    </row>
    <row r="304" spans="1:7" ht="15" customHeight="1" x14ac:dyDescent="0.15">
      <c r="A304" s="33" t="s">
        <v>503</v>
      </c>
      <c r="B304" s="12" t="s">
        <v>1004</v>
      </c>
      <c r="C304" s="12" t="s">
        <v>1005</v>
      </c>
      <c r="D304" s="19" t="s">
        <v>3431</v>
      </c>
      <c r="E304" s="36">
        <v>45597</v>
      </c>
      <c r="F304" s="36">
        <f t="shared" si="14"/>
        <v>47787</v>
      </c>
      <c r="G304" s="35"/>
    </row>
    <row r="305" spans="1:7" ht="15" customHeight="1" x14ac:dyDescent="0.15">
      <c r="A305" s="33" t="s">
        <v>1783</v>
      </c>
      <c r="B305" s="47" t="s">
        <v>1784</v>
      </c>
      <c r="C305" s="17" t="s">
        <v>3221</v>
      </c>
      <c r="D305" s="35" t="s">
        <v>3432</v>
      </c>
      <c r="E305" s="31">
        <v>44256</v>
      </c>
      <c r="F305" s="31">
        <f t="shared" si="14"/>
        <v>46446</v>
      </c>
      <c r="G305" s="35"/>
    </row>
    <row r="306" spans="1:7" ht="15" customHeight="1" x14ac:dyDescent="0.15">
      <c r="A306" s="33" t="s">
        <v>1515</v>
      </c>
      <c r="B306" s="12" t="s">
        <v>933</v>
      </c>
      <c r="C306" s="12" t="s">
        <v>1354</v>
      </c>
      <c r="D306" s="19" t="s">
        <v>3433</v>
      </c>
      <c r="E306" s="36">
        <v>45383</v>
      </c>
      <c r="F306" s="36">
        <f t="shared" si="14"/>
        <v>47573</v>
      </c>
      <c r="G306" s="35"/>
    </row>
    <row r="307" spans="1:7" ht="15" customHeight="1" x14ac:dyDescent="0.15">
      <c r="A307" s="27" t="s">
        <v>1756</v>
      </c>
      <c r="B307" s="45" t="s">
        <v>1757</v>
      </c>
      <c r="C307" s="41" t="s">
        <v>3827</v>
      </c>
      <c r="D307" s="44" t="s">
        <v>3434</v>
      </c>
      <c r="E307" s="31">
        <v>44105</v>
      </c>
      <c r="F307" s="31">
        <f t="shared" si="14"/>
        <v>46295</v>
      </c>
      <c r="G307" s="35"/>
    </row>
    <row r="308" spans="1:7" ht="15" customHeight="1" x14ac:dyDescent="0.15">
      <c r="A308" s="33" t="s">
        <v>2929</v>
      </c>
      <c r="B308" s="47" t="s">
        <v>2925</v>
      </c>
      <c r="C308" s="17" t="s">
        <v>2926</v>
      </c>
      <c r="D308" s="35" t="s">
        <v>3435</v>
      </c>
      <c r="E308" s="36">
        <v>44774</v>
      </c>
      <c r="F308" s="36">
        <f t="shared" si="14"/>
        <v>46965</v>
      </c>
      <c r="G308" s="35"/>
    </row>
    <row r="309" spans="1:7" ht="15" customHeight="1" x14ac:dyDescent="0.15">
      <c r="A309" s="33" t="s">
        <v>1362</v>
      </c>
      <c r="B309" s="12" t="s">
        <v>1938</v>
      </c>
      <c r="C309" s="12" t="s">
        <v>3074</v>
      </c>
      <c r="D309" s="19" t="s">
        <v>3436</v>
      </c>
      <c r="E309" s="36">
        <v>45658</v>
      </c>
      <c r="F309" s="36">
        <f t="shared" si="14"/>
        <v>47848</v>
      </c>
      <c r="G309" s="35"/>
    </row>
    <row r="310" spans="1:7" ht="15" customHeight="1" x14ac:dyDescent="0.15">
      <c r="A310" s="26" t="s">
        <v>1318</v>
      </c>
      <c r="B310" s="47" t="s">
        <v>1319</v>
      </c>
      <c r="C310" s="17" t="s">
        <v>3110</v>
      </c>
      <c r="D310" s="35" t="s">
        <v>3437</v>
      </c>
      <c r="E310" s="36">
        <v>45658</v>
      </c>
      <c r="F310" s="36">
        <f t="shared" si="14"/>
        <v>47848</v>
      </c>
      <c r="G310" s="35"/>
    </row>
    <row r="311" spans="1:7" ht="15" customHeight="1" x14ac:dyDescent="0.15">
      <c r="A311" s="33" t="s">
        <v>583</v>
      </c>
      <c r="B311" s="12" t="s">
        <v>584</v>
      </c>
      <c r="C311" s="12" t="s">
        <v>3111</v>
      </c>
      <c r="D311" s="19" t="s">
        <v>3438</v>
      </c>
      <c r="E311" s="36">
        <v>45597</v>
      </c>
      <c r="F311" s="36">
        <f t="shared" si="14"/>
        <v>47787</v>
      </c>
      <c r="G311" s="35"/>
    </row>
    <row r="312" spans="1:7" ht="15" customHeight="1" x14ac:dyDescent="0.15">
      <c r="A312" s="33" t="s">
        <v>949</v>
      </c>
      <c r="B312" s="12" t="s">
        <v>662</v>
      </c>
      <c r="C312" s="12" t="s">
        <v>3192</v>
      </c>
      <c r="D312" s="19" t="s">
        <v>3439</v>
      </c>
      <c r="E312" s="36">
        <v>45566</v>
      </c>
      <c r="F312" s="36">
        <f t="shared" si="14"/>
        <v>47756</v>
      </c>
      <c r="G312" s="35"/>
    </row>
    <row r="313" spans="1:7" ht="15" customHeight="1" x14ac:dyDescent="0.15">
      <c r="A313" s="33" t="s">
        <v>621</v>
      </c>
      <c r="B313" s="12" t="s">
        <v>1321</v>
      </c>
      <c r="C313" s="12" t="s">
        <v>3147</v>
      </c>
      <c r="D313" s="19" t="s">
        <v>3440</v>
      </c>
      <c r="E313" s="36">
        <v>45658</v>
      </c>
      <c r="F313" s="36">
        <f t="shared" si="14"/>
        <v>47848</v>
      </c>
      <c r="G313" s="35"/>
    </row>
    <row r="314" spans="1:7" ht="15" customHeight="1" x14ac:dyDescent="0.15">
      <c r="A314" s="33" t="s">
        <v>760</v>
      </c>
      <c r="B314" s="12" t="s">
        <v>4835</v>
      </c>
      <c r="C314" s="12" t="s">
        <v>484</v>
      </c>
      <c r="D314" s="19" t="s">
        <v>3441</v>
      </c>
      <c r="E314" s="36">
        <v>45627</v>
      </c>
      <c r="F314" s="36">
        <f t="shared" si="14"/>
        <v>47817</v>
      </c>
      <c r="G314" s="35"/>
    </row>
    <row r="315" spans="1:7" ht="15" customHeight="1" x14ac:dyDescent="0.15">
      <c r="A315" s="33" t="s">
        <v>763</v>
      </c>
      <c r="B315" s="47" t="s">
        <v>764</v>
      </c>
      <c r="C315" s="17" t="s">
        <v>765</v>
      </c>
      <c r="D315" s="35" t="s">
        <v>810</v>
      </c>
      <c r="E315" s="36">
        <v>44440</v>
      </c>
      <c r="F315" s="36">
        <f t="shared" si="14"/>
        <v>46630</v>
      </c>
      <c r="G315" s="35"/>
    </row>
    <row r="316" spans="1:7" ht="15" customHeight="1" x14ac:dyDescent="0.15">
      <c r="A316" s="33" t="s">
        <v>242</v>
      </c>
      <c r="B316" s="12" t="s">
        <v>1939</v>
      </c>
      <c r="C316" s="12" t="s">
        <v>3148</v>
      </c>
      <c r="D316" s="19" t="s">
        <v>3442</v>
      </c>
      <c r="E316" s="36">
        <v>45658</v>
      </c>
      <c r="F316" s="36">
        <f t="shared" si="14"/>
        <v>47848</v>
      </c>
      <c r="G316" s="35"/>
    </row>
    <row r="317" spans="1:7" ht="15" customHeight="1" x14ac:dyDescent="0.15">
      <c r="A317" s="33" t="s">
        <v>969</v>
      </c>
      <c r="B317" s="38" t="s">
        <v>546</v>
      </c>
      <c r="C317" s="38" t="s">
        <v>3872</v>
      </c>
      <c r="D317" s="19" t="s">
        <v>3443</v>
      </c>
      <c r="E317" s="36">
        <v>43770</v>
      </c>
      <c r="F317" s="36">
        <f t="shared" si="14"/>
        <v>45961</v>
      </c>
      <c r="G317" s="35"/>
    </row>
    <row r="318" spans="1:7" ht="15" customHeight="1" x14ac:dyDescent="0.15">
      <c r="A318" s="26" t="s">
        <v>370</v>
      </c>
      <c r="B318" s="12" t="s">
        <v>741</v>
      </c>
      <c r="C318" s="17" t="s">
        <v>3444</v>
      </c>
      <c r="D318" s="35" t="s">
        <v>228</v>
      </c>
      <c r="E318" s="36">
        <v>45505</v>
      </c>
      <c r="F318" s="36">
        <f t="shared" si="14"/>
        <v>47695</v>
      </c>
      <c r="G318" s="35"/>
    </row>
    <row r="319" spans="1:7" ht="15" customHeight="1" x14ac:dyDescent="0.15">
      <c r="A319" s="33" t="s">
        <v>2031</v>
      </c>
      <c r="B319" s="47" t="s">
        <v>2040</v>
      </c>
      <c r="C319" s="17" t="s">
        <v>3222</v>
      </c>
      <c r="D319" s="35" t="s">
        <v>3445</v>
      </c>
      <c r="E319" s="36">
        <v>45323</v>
      </c>
      <c r="F319" s="36">
        <f t="shared" si="14"/>
        <v>47514</v>
      </c>
      <c r="G319" s="35"/>
    </row>
    <row r="320" spans="1:7" ht="15" customHeight="1" x14ac:dyDescent="0.15">
      <c r="A320" s="26" t="s">
        <v>1409</v>
      </c>
      <c r="B320" s="47" t="s">
        <v>1410</v>
      </c>
      <c r="C320" s="17" t="s">
        <v>3149</v>
      </c>
      <c r="D320" s="35" t="s">
        <v>1411</v>
      </c>
      <c r="E320" s="36">
        <v>43709</v>
      </c>
      <c r="F320" s="36">
        <f t="shared" si="14"/>
        <v>45900</v>
      </c>
      <c r="G320" s="35"/>
    </row>
    <row r="321" spans="1:7" ht="15" customHeight="1" x14ac:dyDescent="0.15">
      <c r="A321" s="33" t="s">
        <v>612</v>
      </c>
      <c r="B321" s="12" t="s">
        <v>613</v>
      </c>
      <c r="C321" s="12" t="s">
        <v>3075</v>
      </c>
      <c r="D321" s="19" t="s">
        <v>3446</v>
      </c>
      <c r="E321" s="36">
        <v>45627</v>
      </c>
      <c r="F321" s="36">
        <f t="shared" si="14"/>
        <v>47817</v>
      </c>
      <c r="G321" s="35"/>
    </row>
    <row r="322" spans="1:7" ht="15" customHeight="1" x14ac:dyDescent="0.15">
      <c r="A322" s="26" t="s">
        <v>1322</v>
      </c>
      <c r="B322" s="47" t="s">
        <v>1323</v>
      </c>
      <c r="C322" s="17" t="s">
        <v>3112</v>
      </c>
      <c r="D322" s="35" t="s">
        <v>3447</v>
      </c>
      <c r="E322" s="36">
        <v>45658</v>
      </c>
      <c r="F322" s="36">
        <f t="shared" si="14"/>
        <v>47848</v>
      </c>
      <c r="G322" s="35"/>
    </row>
    <row r="323" spans="1:7" ht="15" customHeight="1" x14ac:dyDescent="0.15">
      <c r="A323" s="33" t="s">
        <v>2015</v>
      </c>
      <c r="B323" s="47" t="s">
        <v>2016</v>
      </c>
      <c r="C323" s="17" t="s">
        <v>3150</v>
      </c>
      <c r="D323" s="35" t="s">
        <v>3448</v>
      </c>
      <c r="E323" s="36">
        <v>45261</v>
      </c>
      <c r="F323" s="36">
        <f t="shared" si="14"/>
        <v>47452</v>
      </c>
      <c r="G323" s="35"/>
    </row>
    <row r="324" spans="1:7" ht="15" customHeight="1" x14ac:dyDescent="0.15">
      <c r="A324" s="33" t="s">
        <v>1583</v>
      </c>
      <c r="B324" s="12" t="s">
        <v>1100</v>
      </c>
      <c r="C324" s="12" t="s">
        <v>3177</v>
      </c>
      <c r="D324" s="19" t="s">
        <v>3449</v>
      </c>
      <c r="E324" s="36">
        <v>45627</v>
      </c>
      <c r="F324" s="36">
        <f t="shared" si="14"/>
        <v>47817</v>
      </c>
      <c r="G324" s="35"/>
    </row>
    <row r="325" spans="1:7" ht="15" customHeight="1" x14ac:dyDescent="0.15">
      <c r="A325" s="33" t="s">
        <v>297</v>
      </c>
      <c r="B325" s="38" t="s">
        <v>298</v>
      </c>
      <c r="C325" s="17" t="s">
        <v>4167</v>
      </c>
      <c r="D325" s="19" t="s">
        <v>3450</v>
      </c>
      <c r="E325" s="36">
        <v>45717</v>
      </c>
      <c r="F325" s="36">
        <f t="shared" si="14"/>
        <v>47907</v>
      </c>
      <c r="G325" s="35"/>
    </row>
    <row r="326" spans="1:7" ht="15" customHeight="1" x14ac:dyDescent="0.15">
      <c r="A326" s="33" t="s">
        <v>1085</v>
      </c>
      <c r="B326" s="34" t="s">
        <v>514</v>
      </c>
      <c r="C326" s="17" t="s">
        <v>55</v>
      </c>
      <c r="D326" s="35" t="s">
        <v>3451</v>
      </c>
      <c r="E326" s="36">
        <v>45323</v>
      </c>
      <c r="F326" s="36">
        <f t="shared" si="14"/>
        <v>47514</v>
      </c>
      <c r="G326" s="35"/>
    </row>
    <row r="327" spans="1:7" ht="15" customHeight="1" x14ac:dyDescent="0.15">
      <c r="A327" s="26" t="s">
        <v>1168</v>
      </c>
      <c r="B327" s="47" t="s">
        <v>1940</v>
      </c>
      <c r="C327" s="17" t="s">
        <v>3151</v>
      </c>
      <c r="D327" s="35" t="s">
        <v>1169</v>
      </c>
      <c r="E327" s="36">
        <v>45505</v>
      </c>
      <c r="F327" s="36">
        <f t="shared" si="14"/>
        <v>47695</v>
      </c>
      <c r="G327" s="35"/>
    </row>
    <row r="328" spans="1:7" ht="15" customHeight="1" x14ac:dyDescent="0.15">
      <c r="A328" s="27" t="s">
        <v>1326</v>
      </c>
      <c r="B328" s="40" t="s">
        <v>296</v>
      </c>
      <c r="C328" s="41" t="s">
        <v>3193</v>
      </c>
      <c r="D328" s="44" t="s">
        <v>3452</v>
      </c>
      <c r="E328" s="36">
        <v>45597</v>
      </c>
      <c r="F328" s="36">
        <f t="shared" si="14"/>
        <v>47787</v>
      </c>
      <c r="G328" s="35"/>
    </row>
    <row r="329" spans="1:7" ht="15" customHeight="1" x14ac:dyDescent="0.15">
      <c r="A329" s="33" t="s">
        <v>553</v>
      </c>
      <c r="B329" s="12" t="s">
        <v>1448</v>
      </c>
      <c r="C329" s="12" t="s">
        <v>3113</v>
      </c>
      <c r="D329" s="19" t="s">
        <v>3453</v>
      </c>
      <c r="E329" s="36">
        <v>45566</v>
      </c>
      <c r="F329" s="36">
        <f t="shared" si="14"/>
        <v>47756</v>
      </c>
      <c r="G329" s="35"/>
    </row>
    <row r="330" spans="1:7" ht="15" customHeight="1" x14ac:dyDescent="0.15">
      <c r="A330" s="33" t="s">
        <v>1533</v>
      </c>
      <c r="B330" s="12" t="s">
        <v>654</v>
      </c>
      <c r="C330" s="12" t="s">
        <v>2889</v>
      </c>
      <c r="D330" s="19" t="s">
        <v>3454</v>
      </c>
      <c r="E330" s="36">
        <v>45566</v>
      </c>
      <c r="F330" s="36">
        <f t="shared" si="14"/>
        <v>47756</v>
      </c>
      <c r="G330" s="35"/>
    </row>
    <row r="331" spans="1:7" ht="15" customHeight="1" x14ac:dyDescent="0.15">
      <c r="A331" s="33" t="s">
        <v>1546</v>
      </c>
      <c r="B331" s="12" t="s">
        <v>696</v>
      </c>
      <c r="C331" s="12" t="s">
        <v>4172</v>
      </c>
      <c r="D331" s="19" t="s">
        <v>3455</v>
      </c>
      <c r="E331" s="36">
        <v>45627</v>
      </c>
      <c r="F331" s="36">
        <f t="shared" si="14"/>
        <v>47817</v>
      </c>
      <c r="G331" s="35"/>
    </row>
    <row r="332" spans="1:7" ht="15" customHeight="1" x14ac:dyDescent="0.15">
      <c r="A332" s="33" t="s">
        <v>1539</v>
      </c>
      <c r="B332" s="38" t="s">
        <v>1979</v>
      </c>
      <c r="C332" s="17" t="s">
        <v>4168</v>
      </c>
      <c r="D332" s="19" t="s">
        <v>772</v>
      </c>
      <c r="E332" s="36">
        <v>45047</v>
      </c>
      <c r="F332" s="36">
        <f t="shared" si="14"/>
        <v>47238</v>
      </c>
      <c r="G332" s="35"/>
    </row>
    <row r="333" spans="1:7" ht="15" customHeight="1" x14ac:dyDescent="0.15">
      <c r="A333" s="26" t="s">
        <v>44</v>
      </c>
      <c r="B333" s="47" t="s">
        <v>74</v>
      </c>
      <c r="C333" s="17" t="s">
        <v>3209</v>
      </c>
      <c r="D333" s="35" t="s">
        <v>1082</v>
      </c>
      <c r="E333" s="36">
        <v>45658</v>
      </c>
      <c r="F333" s="36">
        <f t="shared" si="14"/>
        <v>47848</v>
      </c>
      <c r="G333" s="35"/>
    </row>
    <row r="334" spans="1:7" ht="15" customHeight="1" x14ac:dyDescent="0.15">
      <c r="A334" s="33" t="s">
        <v>446</v>
      </c>
      <c r="B334" s="38" t="s">
        <v>17</v>
      </c>
      <c r="C334" s="38" t="s">
        <v>3828</v>
      </c>
      <c r="D334" s="19" t="s">
        <v>3456</v>
      </c>
      <c r="E334" s="36">
        <v>43770</v>
      </c>
      <c r="F334" s="36">
        <f t="shared" si="14"/>
        <v>45961</v>
      </c>
      <c r="G334" s="35"/>
    </row>
    <row r="335" spans="1:7" ht="15" customHeight="1" x14ac:dyDescent="0.15">
      <c r="A335" s="33" t="s">
        <v>1096</v>
      </c>
      <c r="B335" s="47" t="s">
        <v>1097</v>
      </c>
      <c r="C335" s="17" t="s">
        <v>3457</v>
      </c>
      <c r="D335" s="35" t="s">
        <v>1122</v>
      </c>
      <c r="E335" s="36">
        <v>44652</v>
      </c>
      <c r="F335" s="36">
        <f t="shared" si="14"/>
        <v>46843</v>
      </c>
      <c r="G335" s="35"/>
    </row>
    <row r="336" spans="1:7" ht="15" customHeight="1" x14ac:dyDescent="0.15">
      <c r="A336" s="33" t="s">
        <v>1406</v>
      </c>
      <c r="B336" s="47" t="s">
        <v>2425</v>
      </c>
      <c r="C336" s="17" t="s">
        <v>3458</v>
      </c>
      <c r="D336" s="35" t="s">
        <v>25</v>
      </c>
      <c r="E336" s="36">
        <v>44652</v>
      </c>
      <c r="F336" s="36">
        <f t="shared" si="14"/>
        <v>46843</v>
      </c>
      <c r="G336" s="44"/>
    </row>
    <row r="337" spans="1:7" ht="15" customHeight="1" x14ac:dyDescent="0.15">
      <c r="A337" s="27" t="s">
        <v>1548</v>
      </c>
      <c r="B337" s="28" t="s">
        <v>1942</v>
      </c>
      <c r="C337" s="28" t="s">
        <v>782</v>
      </c>
      <c r="D337" s="30" t="s">
        <v>3459</v>
      </c>
      <c r="E337" s="31">
        <v>43709</v>
      </c>
      <c r="F337" s="31">
        <f t="shared" ref="F337:F400" si="15">DATE(YEAR(E337)+6,MONTH(E337),DAY(E337))-1</f>
        <v>45900</v>
      </c>
      <c r="G337" s="35"/>
    </row>
    <row r="338" spans="1:7" ht="15" customHeight="1" x14ac:dyDescent="0.15">
      <c r="A338" s="33" t="s">
        <v>4676</v>
      </c>
      <c r="B338" s="12" t="s">
        <v>1932</v>
      </c>
      <c r="C338" s="12" t="s">
        <v>4675</v>
      </c>
      <c r="D338" s="19" t="s">
        <v>3415</v>
      </c>
      <c r="E338" s="36">
        <v>45300</v>
      </c>
      <c r="F338" s="36">
        <v>47483</v>
      </c>
      <c r="G338" s="35"/>
    </row>
    <row r="339" spans="1:7" ht="15" customHeight="1" x14ac:dyDescent="0.15">
      <c r="A339" s="33" t="s">
        <v>58</v>
      </c>
      <c r="B339" s="38" t="s">
        <v>59</v>
      </c>
      <c r="C339" s="38" t="s">
        <v>3010</v>
      </c>
      <c r="D339" s="19" t="s">
        <v>351</v>
      </c>
      <c r="E339" s="36">
        <v>44197</v>
      </c>
      <c r="F339" s="36">
        <f t="shared" si="15"/>
        <v>46387</v>
      </c>
      <c r="G339" s="35"/>
    </row>
    <row r="340" spans="1:7" ht="15" customHeight="1" x14ac:dyDescent="0.15">
      <c r="A340" s="27" t="s">
        <v>1091</v>
      </c>
      <c r="B340" s="28" t="s">
        <v>1196</v>
      </c>
      <c r="C340" s="28" t="s">
        <v>3194</v>
      </c>
      <c r="D340" s="30" t="s">
        <v>1382</v>
      </c>
      <c r="E340" s="31">
        <v>44166</v>
      </c>
      <c r="F340" s="31">
        <f t="shared" si="15"/>
        <v>46356</v>
      </c>
      <c r="G340" s="35"/>
    </row>
    <row r="341" spans="1:7" ht="15" customHeight="1" x14ac:dyDescent="0.15">
      <c r="A341" s="33" t="s">
        <v>777</v>
      </c>
      <c r="B341" s="38" t="s">
        <v>1943</v>
      </c>
      <c r="C341" s="38" t="s">
        <v>2585</v>
      </c>
      <c r="D341" s="19" t="s">
        <v>1047</v>
      </c>
      <c r="E341" s="36">
        <v>44287</v>
      </c>
      <c r="F341" s="36">
        <f t="shared" si="15"/>
        <v>46477</v>
      </c>
      <c r="G341" s="35"/>
    </row>
    <row r="342" spans="1:7" ht="15" customHeight="1" x14ac:dyDescent="0.15">
      <c r="A342" s="33" t="s">
        <v>2165</v>
      </c>
      <c r="B342" s="38" t="s">
        <v>249</v>
      </c>
      <c r="C342" s="38" t="s">
        <v>3152</v>
      </c>
      <c r="D342" s="19" t="s">
        <v>501</v>
      </c>
      <c r="E342" s="36">
        <v>44287</v>
      </c>
      <c r="F342" s="36">
        <f t="shared" si="15"/>
        <v>46477</v>
      </c>
      <c r="G342" s="35"/>
    </row>
    <row r="343" spans="1:7" ht="15" customHeight="1" x14ac:dyDescent="0.15">
      <c r="A343" s="65" t="s">
        <v>1661</v>
      </c>
      <c r="B343" s="74" t="s">
        <v>99</v>
      </c>
      <c r="C343" s="75" t="s">
        <v>3829</v>
      </c>
      <c r="D343" s="76" t="s">
        <v>100</v>
      </c>
      <c r="E343" s="50">
        <v>44348</v>
      </c>
      <c r="F343" s="50">
        <f t="shared" si="15"/>
        <v>46538</v>
      </c>
      <c r="G343" s="35"/>
    </row>
    <row r="344" spans="1:7" ht="15" customHeight="1" x14ac:dyDescent="0.15">
      <c r="A344" s="33" t="s">
        <v>927</v>
      </c>
      <c r="B344" s="47" t="s">
        <v>4938</v>
      </c>
      <c r="C344" s="17" t="s">
        <v>3830</v>
      </c>
      <c r="D344" s="35" t="s">
        <v>342</v>
      </c>
      <c r="E344" s="50">
        <v>44348</v>
      </c>
      <c r="F344" s="50">
        <f t="shared" si="15"/>
        <v>46538</v>
      </c>
      <c r="G344" s="35"/>
    </row>
    <row r="345" spans="1:7" ht="15" customHeight="1" x14ac:dyDescent="0.15">
      <c r="A345" s="33" t="s">
        <v>1884</v>
      </c>
      <c r="B345" s="47" t="s">
        <v>1081</v>
      </c>
      <c r="C345" s="17" t="s">
        <v>1885</v>
      </c>
      <c r="D345" s="35" t="s">
        <v>3460</v>
      </c>
      <c r="E345" s="36">
        <v>44774</v>
      </c>
      <c r="F345" s="36">
        <f t="shared" si="15"/>
        <v>46965</v>
      </c>
      <c r="G345" s="44"/>
    </row>
    <row r="346" spans="1:7" ht="15" customHeight="1" x14ac:dyDescent="0.15">
      <c r="A346" s="33" t="s">
        <v>307</v>
      </c>
      <c r="B346" s="47" t="s">
        <v>1944</v>
      </c>
      <c r="C346" s="17" t="s">
        <v>308</v>
      </c>
      <c r="D346" s="35" t="s">
        <v>770</v>
      </c>
      <c r="E346" s="36">
        <v>44440</v>
      </c>
      <c r="F346" s="36">
        <f t="shared" si="15"/>
        <v>46630</v>
      </c>
      <c r="G346" s="35"/>
    </row>
    <row r="347" spans="1:7" ht="15" customHeight="1" x14ac:dyDescent="0.15">
      <c r="A347" s="33" t="s">
        <v>637</v>
      </c>
      <c r="B347" s="47" t="s">
        <v>1119</v>
      </c>
      <c r="C347" s="17" t="s">
        <v>3831</v>
      </c>
      <c r="D347" s="35" t="s">
        <v>638</v>
      </c>
      <c r="E347" s="36">
        <v>44593</v>
      </c>
      <c r="F347" s="36">
        <f t="shared" si="15"/>
        <v>46783</v>
      </c>
      <c r="G347" s="35"/>
    </row>
    <row r="348" spans="1:7" ht="15" customHeight="1" x14ac:dyDescent="0.15">
      <c r="A348" s="33" t="s">
        <v>192</v>
      </c>
      <c r="B348" s="47" t="s">
        <v>385</v>
      </c>
      <c r="C348" s="17" t="s">
        <v>386</v>
      </c>
      <c r="D348" s="35" t="s">
        <v>387</v>
      </c>
      <c r="E348" s="36">
        <v>44621</v>
      </c>
      <c r="F348" s="36">
        <f t="shared" si="15"/>
        <v>46812</v>
      </c>
      <c r="G348" s="35"/>
    </row>
    <row r="349" spans="1:7" ht="15" customHeight="1" x14ac:dyDescent="0.15">
      <c r="A349" s="27" t="s">
        <v>960</v>
      </c>
      <c r="B349" s="45" t="s">
        <v>33</v>
      </c>
      <c r="C349" s="41" t="s">
        <v>1177</v>
      </c>
      <c r="D349" s="44" t="s">
        <v>69</v>
      </c>
      <c r="E349" s="36">
        <v>44621</v>
      </c>
      <c r="F349" s="36">
        <f t="shared" si="15"/>
        <v>46812</v>
      </c>
      <c r="G349" s="35"/>
    </row>
    <row r="350" spans="1:7" ht="15" customHeight="1" x14ac:dyDescent="0.15">
      <c r="A350" s="33" t="s">
        <v>230</v>
      </c>
      <c r="B350" s="12" t="s">
        <v>1936</v>
      </c>
      <c r="C350" s="12" t="s">
        <v>3178</v>
      </c>
      <c r="D350" s="19" t="s">
        <v>3461</v>
      </c>
      <c r="E350" s="36">
        <v>45658</v>
      </c>
      <c r="F350" s="36">
        <f t="shared" si="15"/>
        <v>47848</v>
      </c>
      <c r="G350" s="35"/>
    </row>
    <row r="351" spans="1:7" ht="15" customHeight="1" x14ac:dyDescent="0.15">
      <c r="A351" s="33" t="s">
        <v>1787</v>
      </c>
      <c r="B351" s="47" t="s">
        <v>1788</v>
      </c>
      <c r="C351" s="17" t="s">
        <v>4166</v>
      </c>
      <c r="D351" s="35" t="s">
        <v>3462</v>
      </c>
      <c r="E351" s="31">
        <v>44287</v>
      </c>
      <c r="F351" s="31">
        <f t="shared" si="15"/>
        <v>46477</v>
      </c>
      <c r="G351" s="35"/>
    </row>
    <row r="352" spans="1:7" s="7" customFormat="1" ht="15" customHeight="1" x14ac:dyDescent="0.15">
      <c r="A352" s="33" t="s">
        <v>1301</v>
      </c>
      <c r="B352" s="38" t="s">
        <v>931</v>
      </c>
      <c r="C352" s="38" t="s">
        <v>3114</v>
      </c>
      <c r="D352" s="19" t="s">
        <v>3464</v>
      </c>
      <c r="E352" s="36">
        <v>45717</v>
      </c>
      <c r="F352" s="36">
        <f t="shared" si="15"/>
        <v>47907</v>
      </c>
      <c r="G352" s="35"/>
    </row>
    <row r="353" spans="1:7" ht="15" customHeight="1" x14ac:dyDescent="0.15">
      <c r="A353" s="33" t="s">
        <v>2164</v>
      </c>
      <c r="B353" s="38" t="s">
        <v>2229</v>
      </c>
      <c r="C353" s="38" t="s">
        <v>3832</v>
      </c>
      <c r="D353" s="19" t="s">
        <v>1352</v>
      </c>
      <c r="E353" s="36">
        <v>43770</v>
      </c>
      <c r="F353" s="36">
        <f t="shared" si="15"/>
        <v>45961</v>
      </c>
      <c r="G353" s="35"/>
    </row>
    <row r="354" spans="1:7" ht="15" customHeight="1" x14ac:dyDescent="0.15">
      <c r="A354" s="33" t="s">
        <v>382</v>
      </c>
      <c r="B354" s="47" t="s">
        <v>1270</v>
      </c>
      <c r="C354" s="17" t="s">
        <v>3833</v>
      </c>
      <c r="D354" s="35" t="s">
        <v>1013</v>
      </c>
      <c r="E354" s="36">
        <v>45017</v>
      </c>
      <c r="F354" s="36">
        <f t="shared" si="15"/>
        <v>47208</v>
      </c>
      <c r="G354" s="44"/>
    </row>
    <row r="355" spans="1:7" ht="15" customHeight="1" x14ac:dyDescent="0.15">
      <c r="A355" s="33" t="s">
        <v>875</v>
      </c>
      <c r="B355" s="12" t="s">
        <v>1089</v>
      </c>
      <c r="C355" s="12" t="s">
        <v>3153</v>
      </c>
      <c r="D355" s="19" t="s">
        <v>3465</v>
      </c>
      <c r="E355" s="36">
        <v>45689</v>
      </c>
      <c r="F355" s="36">
        <f t="shared" si="15"/>
        <v>47879</v>
      </c>
      <c r="G355" s="35"/>
    </row>
    <row r="356" spans="1:7" ht="15" customHeight="1" x14ac:dyDescent="0.15">
      <c r="A356" s="27" t="s">
        <v>954</v>
      </c>
      <c r="B356" s="28" t="s">
        <v>1955</v>
      </c>
      <c r="C356" s="28" t="s">
        <v>2423</v>
      </c>
      <c r="D356" s="30" t="s">
        <v>3466</v>
      </c>
      <c r="E356" s="36">
        <v>43770</v>
      </c>
      <c r="F356" s="36">
        <f t="shared" si="15"/>
        <v>45961</v>
      </c>
      <c r="G356" s="35"/>
    </row>
    <row r="357" spans="1:7" ht="15" customHeight="1" x14ac:dyDescent="0.15">
      <c r="A357" s="27" t="s">
        <v>952</v>
      </c>
      <c r="B357" s="28" t="s">
        <v>133</v>
      </c>
      <c r="C357" s="28" t="s">
        <v>3834</v>
      </c>
      <c r="D357" s="30" t="s">
        <v>3467</v>
      </c>
      <c r="E357" s="36">
        <v>43770</v>
      </c>
      <c r="F357" s="36">
        <f t="shared" si="15"/>
        <v>45961</v>
      </c>
      <c r="G357" s="35"/>
    </row>
    <row r="358" spans="1:7" ht="15" customHeight="1" x14ac:dyDescent="0.15">
      <c r="A358" s="33" t="s">
        <v>948</v>
      </c>
      <c r="B358" s="12" t="s">
        <v>1956</v>
      </c>
      <c r="C358" s="12" t="s">
        <v>966</v>
      </c>
      <c r="D358" s="19" t="s">
        <v>1078</v>
      </c>
      <c r="E358" s="36">
        <v>45536</v>
      </c>
      <c r="F358" s="36">
        <f t="shared" si="15"/>
        <v>47726</v>
      </c>
      <c r="G358" s="44"/>
    </row>
    <row r="359" spans="1:7" ht="15" customHeight="1" x14ac:dyDescent="0.15">
      <c r="A359" s="27" t="s">
        <v>959</v>
      </c>
      <c r="B359" s="28" t="s">
        <v>1960</v>
      </c>
      <c r="C359" s="28" t="s">
        <v>3835</v>
      </c>
      <c r="D359" s="30" t="s">
        <v>1195</v>
      </c>
      <c r="E359" s="31">
        <v>45078</v>
      </c>
      <c r="F359" s="31">
        <f t="shared" si="15"/>
        <v>47269</v>
      </c>
      <c r="G359" s="35"/>
    </row>
    <row r="360" spans="1:7" ht="15" customHeight="1" x14ac:dyDescent="0.15">
      <c r="A360" s="27" t="s">
        <v>953</v>
      </c>
      <c r="B360" s="28" t="s">
        <v>400</v>
      </c>
      <c r="C360" s="28" t="s">
        <v>3836</v>
      </c>
      <c r="D360" s="30" t="s">
        <v>3468</v>
      </c>
      <c r="E360" s="36">
        <v>43770</v>
      </c>
      <c r="F360" s="36">
        <f t="shared" si="15"/>
        <v>45961</v>
      </c>
      <c r="G360" s="35"/>
    </row>
    <row r="361" spans="1:7" ht="15" customHeight="1" x14ac:dyDescent="0.15">
      <c r="A361" s="33" t="s">
        <v>1253</v>
      </c>
      <c r="B361" s="34" t="s">
        <v>921</v>
      </c>
      <c r="C361" s="17" t="s">
        <v>629</v>
      </c>
      <c r="D361" s="35" t="s">
        <v>630</v>
      </c>
      <c r="E361" s="36">
        <v>45200</v>
      </c>
      <c r="F361" s="36">
        <f t="shared" si="15"/>
        <v>47391</v>
      </c>
      <c r="G361" s="35"/>
    </row>
    <row r="362" spans="1:7" ht="15" customHeight="1" x14ac:dyDescent="0.15">
      <c r="A362" s="27" t="s">
        <v>955</v>
      </c>
      <c r="B362" s="28" t="s">
        <v>263</v>
      </c>
      <c r="C362" s="28" t="s">
        <v>3226</v>
      </c>
      <c r="D362" s="30" t="s">
        <v>264</v>
      </c>
      <c r="E362" s="31">
        <v>43922</v>
      </c>
      <c r="F362" s="31">
        <f t="shared" si="15"/>
        <v>46112</v>
      </c>
      <c r="G362" s="35"/>
    </row>
    <row r="363" spans="1:7" ht="15" customHeight="1" x14ac:dyDescent="0.15">
      <c r="A363" s="27" t="s">
        <v>957</v>
      </c>
      <c r="B363" s="28" t="s">
        <v>1961</v>
      </c>
      <c r="C363" s="28" t="s">
        <v>3837</v>
      </c>
      <c r="D363" s="30" t="s">
        <v>677</v>
      </c>
      <c r="E363" s="31">
        <v>45078</v>
      </c>
      <c r="F363" s="31">
        <f t="shared" si="15"/>
        <v>47269</v>
      </c>
      <c r="G363" s="35"/>
    </row>
    <row r="364" spans="1:7" ht="15" customHeight="1" x14ac:dyDescent="0.15">
      <c r="A364" s="27" t="s">
        <v>961</v>
      </c>
      <c r="B364" s="40" t="s">
        <v>1623</v>
      </c>
      <c r="C364" s="41" t="s">
        <v>448</v>
      </c>
      <c r="D364" s="44" t="s">
        <v>3469</v>
      </c>
      <c r="E364" s="36">
        <v>44866</v>
      </c>
      <c r="F364" s="36">
        <f t="shared" si="15"/>
        <v>47057</v>
      </c>
      <c r="G364" s="35"/>
    </row>
    <row r="365" spans="1:7" ht="15" customHeight="1" x14ac:dyDescent="0.15">
      <c r="A365" s="48" t="s">
        <v>1829</v>
      </c>
      <c r="B365" s="34" t="s">
        <v>1832</v>
      </c>
      <c r="C365" s="49" t="s">
        <v>3838</v>
      </c>
      <c r="D365" s="35" t="s">
        <v>3470</v>
      </c>
      <c r="E365" s="31">
        <v>44501</v>
      </c>
      <c r="F365" s="31">
        <f t="shared" si="15"/>
        <v>46691</v>
      </c>
      <c r="G365" s="35"/>
    </row>
    <row r="366" spans="1:7" ht="15" customHeight="1" x14ac:dyDescent="0.15">
      <c r="A366" s="33" t="s">
        <v>314</v>
      </c>
      <c r="B366" s="47" t="s">
        <v>668</v>
      </c>
      <c r="C366" s="17" t="s">
        <v>669</v>
      </c>
      <c r="D366" s="35" t="s">
        <v>670</v>
      </c>
      <c r="E366" s="36">
        <v>45292</v>
      </c>
      <c r="F366" s="36">
        <f t="shared" si="15"/>
        <v>47483</v>
      </c>
      <c r="G366" s="44"/>
    </row>
    <row r="367" spans="1:7" ht="15" customHeight="1" x14ac:dyDescent="0.15">
      <c r="A367" s="61" t="s">
        <v>1426</v>
      </c>
      <c r="B367" s="34" t="s">
        <v>1561</v>
      </c>
      <c r="C367" s="17" t="s">
        <v>3115</v>
      </c>
      <c r="D367" s="35" t="s">
        <v>1562</v>
      </c>
      <c r="E367" s="36">
        <v>45383</v>
      </c>
      <c r="F367" s="36">
        <f t="shared" si="15"/>
        <v>47573</v>
      </c>
      <c r="G367" s="35"/>
    </row>
    <row r="368" spans="1:7" ht="15" customHeight="1" x14ac:dyDescent="0.15">
      <c r="A368" s="27" t="s">
        <v>1773</v>
      </c>
      <c r="B368" s="45" t="s">
        <v>1774</v>
      </c>
      <c r="C368" s="41" t="s">
        <v>3840</v>
      </c>
      <c r="D368" s="44" t="s">
        <v>3471</v>
      </c>
      <c r="E368" s="31">
        <v>44166</v>
      </c>
      <c r="F368" s="31">
        <f t="shared" si="15"/>
        <v>46356</v>
      </c>
      <c r="G368" s="35"/>
    </row>
    <row r="369" spans="1:7" ht="15" customHeight="1" x14ac:dyDescent="0.15">
      <c r="A369" s="33" t="s">
        <v>1590</v>
      </c>
      <c r="B369" s="47" t="s">
        <v>202</v>
      </c>
      <c r="C369" s="17" t="s">
        <v>166</v>
      </c>
      <c r="D369" s="35" t="s">
        <v>1463</v>
      </c>
      <c r="E369" s="36">
        <v>44593</v>
      </c>
      <c r="F369" s="36">
        <f t="shared" si="15"/>
        <v>46783</v>
      </c>
      <c r="G369" s="35"/>
    </row>
    <row r="370" spans="1:7" ht="15" customHeight="1" x14ac:dyDescent="0.15">
      <c r="A370" s="33" t="s">
        <v>1828</v>
      </c>
      <c r="B370" s="38" t="s">
        <v>1980</v>
      </c>
      <c r="C370" s="38" t="s">
        <v>3116</v>
      </c>
      <c r="D370" s="19" t="s">
        <v>3472</v>
      </c>
      <c r="E370" s="36">
        <v>45047</v>
      </c>
      <c r="F370" s="36">
        <f t="shared" si="15"/>
        <v>47238</v>
      </c>
      <c r="G370" s="35"/>
    </row>
    <row r="371" spans="1:7" ht="15" customHeight="1" x14ac:dyDescent="0.15">
      <c r="A371" s="61" t="s">
        <v>2190</v>
      </c>
      <c r="B371" s="34" t="s">
        <v>1945</v>
      </c>
      <c r="C371" s="17" t="s">
        <v>1046</v>
      </c>
      <c r="D371" s="35" t="s">
        <v>3473</v>
      </c>
      <c r="E371" s="36">
        <v>45748</v>
      </c>
      <c r="F371" s="36">
        <f t="shared" si="15"/>
        <v>47938</v>
      </c>
      <c r="G371" s="35"/>
    </row>
    <row r="372" spans="1:7" ht="15" customHeight="1" x14ac:dyDescent="0.15">
      <c r="A372" s="27" t="s">
        <v>1723</v>
      </c>
      <c r="B372" s="45" t="s">
        <v>1946</v>
      </c>
      <c r="C372" s="41" t="s">
        <v>2883</v>
      </c>
      <c r="D372" s="44" t="s">
        <v>3474</v>
      </c>
      <c r="E372" s="31">
        <v>43983</v>
      </c>
      <c r="F372" s="31">
        <f t="shared" si="15"/>
        <v>46173</v>
      </c>
      <c r="G372" s="35"/>
    </row>
    <row r="373" spans="1:7" ht="15" customHeight="1" x14ac:dyDescent="0.15">
      <c r="A373" s="33" t="s">
        <v>566</v>
      </c>
      <c r="B373" s="47" t="s">
        <v>567</v>
      </c>
      <c r="C373" s="17" t="s">
        <v>568</v>
      </c>
      <c r="D373" s="35" t="s">
        <v>3475</v>
      </c>
      <c r="E373" s="36">
        <v>43647</v>
      </c>
      <c r="F373" s="36">
        <f t="shared" si="15"/>
        <v>45838</v>
      </c>
      <c r="G373" s="35"/>
    </row>
    <row r="374" spans="1:7" ht="15" customHeight="1" x14ac:dyDescent="0.15">
      <c r="A374" s="33" t="s">
        <v>1547</v>
      </c>
      <c r="B374" s="47" t="s">
        <v>1464</v>
      </c>
      <c r="C374" s="17" t="s">
        <v>3839</v>
      </c>
      <c r="D374" s="35" t="s">
        <v>973</v>
      </c>
      <c r="E374" s="36">
        <v>44593</v>
      </c>
      <c r="F374" s="36">
        <f t="shared" si="15"/>
        <v>46783</v>
      </c>
      <c r="G374" s="35"/>
    </row>
    <row r="375" spans="1:7" ht="15" customHeight="1" x14ac:dyDescent="0.15">
      <c r="A375" s="27" t="s">
        <v>1439</v>
      </c>
      <c r="B375" s="45" t="s">
        <v>1931</v>
      </c>
      <c r="C375" s="41" t="s">
        <v>3227</v>
      </c>
      <c r="D375" s="44" t="s">
        <v>3476</v>
      </c>
      <c r="E375" s="36">
        <v>43739</v>
      </c>
      <c r="F375" s="36">
        <f t="shared" si="15"/>
        <v>45930</v>
      </c>
      <c r="G375" s="35"/>
    </row>
    <row r="376" spans="1:7" ht="15" customHeight="1" x14ac:dyDescent="0.15">
      <c r="A376" s="33" t="s">
        <v>2936</v>
      </c>
      <c r="B376" s="47" t="s">
        <v>2937</v>
      </c>
      <c r="C376" s="17" t="s">
        <v>2938</v>
      </c>
      <c r="D376" s="35" t="s">
        <v>3477</v>
      </c>
      <c r="E376" s="36">
        <v>44805</v>
      </c>
      <c r="F376" s="36">
        <f t="shared" si="15"/>
        <v>46996</v>
      </c>
      <c r="G376" s="35"/>
    </row>
    <row r="377" spans="1:7" ht="15" customHeight="1" x14ac:dyDescent="0.15">
      <c r="A377" s="27" t="s">
        <v>1681</v>
      </c>
      <c r="B377" s="45" t="s">
        <v>1855</v>
      </c>
      <c r="C377" s="41" t="s">
        <v>8</v>
      </c>
      <c r="D377" s="44" t="s">
        <v>3478</v>
      </c>
      <c r="E377" s="31">
        <v>44562</v>
      </c>
      <c r="F377" s="31">
        <f t="shared" si="15"/>
        <v>46752</v>
      </c>
      <c r="G377" s="35"/>
    </row>
    <row r="378" spans="1:7" ht="15" customHeight="1" x14ac:dyDescent="0.15">
      <c r="A378" s="27" t="s">
        <v>1716</v>
      </c>
      <c r="B378" s="45" t="s">
        <v>1717</v>
      </c>
      <c r="C378" s="41" t="s">
        <v>2424</v>
      </c>
      <c r="D378" s="44" t="s">
        <v>3479</v>
      </c>
      <c r="E378" s="31">
        <v>43952</v>
      </c>
      <c r="F378" s="31">
        <f t="shared" si="15"/>
        <v>46142</v>
      </c>
      <c r="G378" s="19"/>
    </row>
    <row r="379" spans="1:7" ht="15" customHeight="1" x14ac:dyDescent="0.15">
      <c r="A379" s="27" t="s">
        <v>1720</v>
      </c>
      <c r="B379" s="45" t="s">
        <v>1715</v>
      </c>
      <c r="C379" s="41" t="s">
        <v>1719</v>
      </c>
      <c r="D379" s="44" t="s">
        <v>3480</v>
      </c>
      <c r="E379" s="31">
        <v>43952</v>
      </c>
      <c r="F379" s="31">
        <f t="shared" si="15"/>
        <v>46142</v>
      </c>
      <c r="G379" s="35"/>
    </row>
    <row r="380" spans="1:7" ht="15" customHeight="1" x14ac:dyDescent="0.15">
      <c r="A380" s="27" t="s">
        <v>1750</v>
      </c>
      <c r="B380" s="45" t="s">
        <v>1751</v>
      </c>
      <c r="C380" s="41" t="s">
        <v>2997</v>
      </c>
      <c r="D380" s="44" t="s">
        <v>3481</v>
      </c>
      <c r="E380" s="31">
        <v>44105</v>
      </c>
      <c r="F380" s="31">
        <f t="shared" si="15"/>
        <v>46295</v>
      </c>
      <c r="G380" s="35"/>
    </row>
    <row r="381" spans="1:7" ht="15" customHeight="1" x14ac:dyDescent="0.15">
      <c r="A381" s="33" t="s">
        <v>1759</v>
      </c>
      <c r="B381" s="47" t="s">
        <v>4348</v>
      </c>
      <c r="C381" s="17" t="s">
        <v>4142</v>
      </c>
      <c r="D381" s="35" t="s">
        <v>3482</v>
      </c>
      <c r="E381" s="31">
        <v>44105</v>
      </c>
      <c r="F381" s="31">
        <f t="shared" si="15"/>
        <v>46295</v>
      </c>
      <c r="G381" s="35"/>
    </row>
    <row r="382" spans="1:7" ht="15" customHeight="1" x14ac:dyDescent="0.15">
      <c r="A382" s="33" t="s">
        <v>1767</v>
      </c>
      <c r="B382" s="38" t="s">
        <v>665</v>
      </c>
      <c r="C382" s="38" t="s">
        <v>3228</v>
      </c>
      <c r="D382" s="19" t="s">
        <v>866</v>
      </c>
      <c r="E382" s="36">
        <v>43922</v>
      </c>
      <c r="F382" s="36">
        <f t="shared" si="15"/>
        <v>46112</v>
      </c>
      <c r="G382" s="35"/>
    </row>
    <row r="383" spans="1:7" ht="15" customHeight="1" x14ac:dyDescent="0.15">
      <c r="A383" s="27" t="s">
        <v>1772</v>
      </c>
      <c r="B383" s="45" t="s">
        <v>1775</v>
      </c>
      <c r="C383" s="41" t="s">
        <v>3216</v>
      </c>
      <c r="D383" s="44" t="s">
        <v>3483</v>
      </c>
      <c r="E383" s="31">
        <v>44166</v>
      </c>
      <c r="F383" s="31">
        <f t="shared" si="15"/>
        <v>46356</v>
      </c>
      <c r="G383" s="35"/>
    </row>
    <row r="384" spans="1:7" ht="15" customHeight="1" x14ac:dyDescent="0.15">
      <c r="A384" s="27" t="s">
        <v>1769</v>
      </c>
      <c r="B384" s="45" t="s">
        <v>1752</v>
      </c>
      <c r="C384" s="41" t="s">
        <v>4143</v>
      </c>
      <c r="D384" s="44" t="s">
        <v>3484</v>
      </c>
      <c r="E384" s="31">
        <v>44105</v>
      </c>
      <c r="F384" s="31">
        <f t="shared" si="15"/>
        <v>46295</v>
      </c>
      <c r="G384" s="35"/>
    </row>
    <row r="385" spans="1:7" ht="15" customHeight="1" x14ac:dyDescent="0.15">
      <c r="A385" s="48" t="s">
        <v>1800</v>
      </c>
      <c r="B385" s="34" t="s">
        <v>1801</v>
      </c>
      <c r="C385" s="49" t="s">
        <v>1802</v>
      </c>
      <c r="D385" s="35" t="s">
        <v>3485</v>
      </c>
      <c r="E385" s="31">
        <v>44378</v>
      </c>
      <c r="F385" s="31">
        <f t="shared" si="15"/>
        <v>46568</v>
      </c>
      <c r="G385" s="35"/>
    </row>
    <row r="386" spans="1:7" ht="15" customHeight="1" x14ac:dyDescent="0.15">
      <c r="A386" s="33" t="s">
        <v>1803</v>
      </c>
      <c r="B386" s="47" t="s">
        <v>1793</v>
      </c>
      <c r="C386" s="17" t="s">
        <v>3169</v>
      </c>
      <c r="D386" s="35" t="s">
        <v>3486</v>
      </c>
      <c r="E386" s="36">
        <v>44348</v>
      </c>
      <c r="F386" s="36">
        <f t="shared" si="15"/>
        <v>46538</v>
      </c>
      <c r="G386" s="35"/>
    </row>
    <row r="387" spans="1:7" ht="15" customHeight="1" x14ac:dyDescent="0.15">
      <c r="A387" s="33" t="s">
        <v>2169</v>
      </c>
      <c r="B387" s="34" t="s">
        <v>291</v>
      </c>
      <c r="C387" s="17" t="s">
        <v>3154</v>
      </c>
      <c r="D387" s="35" t="s">
        <v>3487</v>
      </c>
      <c r="E387" s="36">
        <v>44501</v>
      </c>
      <c r="F387" s="36">
        <f t="shared" si="15"/>
        <v>46691</v>
      </c>
      <c r="G387" s="35"/>
    </row>
    <row r="388" spans="1:7" ht="15" customHeight="1" x14ac:dyDescent="0.15">
      <c r="A388" s="27" t="s">
        <v>2162</v>
      </c>
      <c r="B388" s="28" t="s">
        <v>1190</v>
      </c>
      <c r="C388" s="28" t="s">
        <v>1684</v>
      </c>
      <c r="D388" s="30" t="s">
        <v>3488</v>
      </c>
      <c r="E388" s="31">
        <v>44501</v>
      </c>
      <c r="F388" s="31">
        <f t="shared" si="15"/>
        <v>46691</v>
      </c>
      <c r="G388" s="35"/>
    </row>
    <row r="389" spans="1:7" ht="15" customHeight="1" x14ac:dyDescent="0.15">
      <c r="A389" s="48" t="s">
        <v>1840</v>
      </c>
      <c r="B389" s="34" t="s">
        <v>1841</v>
      </c>
      <c r="C389" s="49" t="s">
        <v>1842</v>
      </c>
      <c r="D389" s="35" t="s">
        <v>3489</v>
      </c>
      <c r="E389" s="31">
        <v>44531</v>
      </c>
      <c r="F389" s="31">
        <f t="shared" si="15"/>
        <v>46721</v>
      </c>
      <c r="G389" s="35"/>
    </row>
    <row r="390" spans="1:7" ht="15" customHeight="1" x14ac:dyDescent="0.15">
      <c r="A390" s="33" t="s">
        <v>1858</v>
      </c>
      <c r="B390" s="12" t="s">
        <v>1854</v>
      </c>
      <c r="C390" s="12" t="s">
        <v>3011</v>
      </c>
      <c r="D390" s="19" t="s">
        <v>3490</v>
      </c>
      <c r="E390" s="36">
        <v>44562</v>
      </c>
      <c r="F390" s="36">
        <f t="shared" si="15"/>
        <v>46752</v>
      </c>
      <c r="G390" s="35"/>
    </row>
    <row r="391" spans="1:7" ht="15" customHeight="1" x14ac:dyDescent="0.15">
      <c r="A391" s="33" t="s">
        <v>1880</v>
      </c>
      <c r="B391" s="12" t="s">
        <v>559</v>
      </c>
      <c r="C391" s="12" t="s">
        <v>3841</v>
      </c>
      <c r="D391" s="19" t="s">
        <v>3491</v>
      </c>
      <c r="E391" s="36">
        <v>44682</v>
      </c>
      <c r="F391" s="36">
        <f t="shared" si="15"/>
        <v>46873</v>
      </c>
      <c r="G391" s="35"/>
    </row>
    <row r="392" spans="1:7" ht="15" customHeight="1" x14ac:dyDescent="0.15">
      <c r="A392" s="33" t="s">
        <v>4632</v>
      </c>
      <c r="B392" s="47" t="s">
        <v>1977</v>
      </c>
      <c r="C392" s="17" t="s">
        <v>3842</v>
      </c>
      <c r="D392" s="35" t="s">
        <v>3493</v>
      </c>
      <c r="E392" s="36">
        <v>45047</v>
      </c>
      <c r="F392" s="36">
        <f t="shared" si="15"/>
        <v>47238</v>
      </c>
      <c r="G392" s="35"/>
    </row>
    <row r="393" spans="1:7" ht="15" customHeight="1" x14ac:dyDescent="0.15">
      <c r="A393" s="33" t="s">
        <v>1898</v>
      </c>
      <c r="B393" s="47" t="s">
        <v>1894</v>
      </c>
      <c r="C393" s="17" t="s">
        <v>3235</v>
      </c>
      <c r="D393" s="35" t="s">
        <v>3494</v>
      </c>
      <c r="E393" s="36">
        <v>44805</v>
      </c>
      <c r="F393" s="36">
        <f t="shared" si="15"/>
        <v>46996</v>
      </c>
      <c r="G393" s="35"/>
    </row>
    <row r="394" spans="1:7" ht="15" customHeight="1" x14ac:dyDescent="0.15">
      <c r="A394" s="33" t="s">
        <v>1895</v>
      </c>
      <c r="B394" s="12" t="s">
        <v>1179</v>
      </c>
      <c r="C394" s="12" t="s">
        <v>3076</v>
      </c>
      <c r="D394" s="19" t="s">
        <v>3495</v>
      </c>
      <c r="E394" s="36">
        <v>44774</v>
      </c>
      <c r="F394" s="36">
        <f t="shared" si="15"/>
        <v>46965</v>
      </c>
      <c r="G394" s="35"/>
    </row>
    <row r="395" spans="1:7" ht="15" customHeight="1" x14ac:dyDescent="0.15">
      <c r="A395" s="48" t="s">
        <v>1908</v>
      </c>
      <c r="B395" s="34" t="s">
        <v>1837</v>
      </c>
      <c r="C395" s="49" t="s">
        <v>2944</v>
      </c>
      <c r="D395" s="35" t="s">
        <v>1061</v>
      </c>
      <c r="E395" s="36">
        <v>44805</v>
      </c>
      <c r="F395" s="36">
        <f t="shared" si="15"/>
        <v>46996</v>
      </c>
      <c r="G395" s="44"/>
    </row>
    <row r="396" spans="1:7" ht="15" customHeight="1" x14ac:dyDescent="0.15">
      <c r="A396" s="33" t="s">
        <v>1912</v>
      </c>
      <c r="B396" s="47" t="s">
        <v>1910</v>
      </c>
      <c r="C396" s="17" t="s">
        <v>1911</v>
      </c>
      <c r="D396" s="35" t="s">
        <v>3496</v>
      </c>
      <c r="E396" s="36">
        <v>44896</v>
      </c>
      <c r="F396" s="36">
        <f t="shared" si="15"/>
        <v>47087</v>
      </c>
      <c r="G396" s="35"/>
    </row>
    <row r="397" spans="1:7" ht="15" customHeight="1" x14ac:dyDescent="0.15">
      <c r="A397" s="33" t="s">
        <v>1918</v>
      </c>
      <c r="B397" s="47" t="s">
        <v>1913</v>
      </c>
      <c r="C397" s="17" t="s">
        <v>1914</v>
      </c>
      <c r="D397" s="35" t="s">
        <v>3497</v>
      </c>
      <c r="E397" s="36">
        <v>44927</v>
      </c>
      <c r="F397" s="36">
        <f t="shared" si="15"/>
        <v>47118</v>
      </c>
      <c r="G397" s="35"/>
    </row>
    <row r="398" spans="1:7" ht="15" customHeight="1" x14ac:dyDescent="0.15">
      <c r="A398" s="33" t="s">
        <v>1926</v>
      </c>
      <c r="B398" s="47" t="s">
        <v>1921</v>
      </c>
      <c r="C398" s="17" t="s">
        <v>1962</v>
      </c>
      <c r="D398" s="35" t="s">
        <v>3498</v>
      </c>
      <c r="E398" s="36">
        <v>45047</v>
      </c>
      <c r="F398" s="36">
        <f t="shared" si="15"/>
        <v>47238</v>
      </c>
      <c r="G398" s="35"/>
    </row>
    <row r="399" spans="1:7" ht="15" customHeight="1" x14ac:dyDescent="0.15">
      <c r="A399" s="33" t="s">
        <v>2982</v>
      </c>
      <c r="B399" s="12" t="s">
        <v>626</v>
      </c>
      <c r="C399" s="12" t="s">
        <v>3042</v>
      </c>
      <c r="D399" s="19" t="s">
        <v>3492</v>
      </c>
      <c r="E399" s="36">
        <v>44958</v>
      </c>
      <c r="F399" s="36">
        <f>DATE(YEAR(E399)+6,MONTH(E399),DAY(E399))-1</f>
        <v>47149</v>
      </c>
      <c r="G399" s="35"/>
    </row>
    <row r="400" spans="1:7" ht="15" customHeight="1" x14ac:dyDescent="0.15">
      <c r="A400" s="48" t="s">
        <v>1954</v>
      </c>
      <c r="B400" s="34" t="s">
        <v>1831</v>
      </c>
      <c r="C400" s="49" t="s">
        <v>3043</v>
      </c>
      <c r="D400" s="35" t="s">
        <v>3499</v>
      </c>
      <c r="E400" s="31">
        <v>44958</v>
      </c>
      <c r="F400" s="31">
        <f t="shared" si="15"/>
        <v>47149</v>
      </c>
      <c r="G400" s="35"/>
    </row>
    <row r="401" spans="1:7" ht="15" customHeight="1" x14ac:dyDescent="0.15">
      <c r="A401" s="33" t="s">
        <v>1970</v>
      </c>
      <c r="B401" s="47" t="s">
        <v>1947</v>
      </c>
      <c r="C401" s="17" t="s">
        <v>1948</v>
      </c>
      <c r="D401" s="35" t="s">
        <v>3500</v>
      </c>
      <c r="E401" s="36">
        <v>45017</v>
      </c>
      <c r="F401" s="36">
        <f t="shared" ref="F401:F459" si="16">DATE(YEAR(E401)+6,MONTH(E401),DAY(E401))-1</f>
        <v>47208</v>
      </c>
      <c r="G401" s="35"/>
    </row>
    <row r="402" spans="1:7" ht="15" customHeight="1" x14ac:dyDescent="0.15">
      <c r="A402" s="33" t="s">
        <v>1974</v>
      </c>
      <c r="B402" s="47" t="s">
        <v>1968</v>
      </c>
      <c r="C402" s="17" t="s">
        <v>3236</v>
      </c>
      <c r="D402" s="35" t="s">
        <v>3501</v>
      </c>
      <c r="E402" s="36">
        <v>45078</v>
      </c>
      <c r="F402" s="36">
        <f t="shared" si="16"/>
        <v>47269</v>
      </c>
      <c r="G402" s="35"/>
    </row>
    <row r="403" spans="1:7" ht="15" customHeight="1" x14ac:dyDescent="0.15">
      <c r="A403" s="26" t="s">
        <v>2042</v>
      </c>
      <c r="B403" s="47" t="s">
        <v>1976</v>
      </c>
      <c r="C403" s="17" t="s">
        <v>3179</v>
      </c>
      <c r="D403" s="35" t="s">
        <v>3502</v>
      </c>
      <c r="E403" s="36">
        <v>45108</v>
      </c>
      <c r="F403" s="36">
        <f t="shared" si="16"/>
        <v>47299</v>
      </c>
      <c r="G403" s="35"/>
    </row>
    <row r="404" spans="1:7" ht="15" customHeight="1" x14ac:dyDescent="0.15">
      <c r="A404" s="33" t="s">
        <v>2008</v>
      </c>
      <c r="B404" s="47" t="s">
        <v>2009</v>
      </c>
      <c r="C404" s="17" t="s">
        <v>2010</v>
      </c>
      <c r="D404" s="35" t="s">
        <v>3503</v>
      </c>
      <c r="E404" s="36">
        <v>45231</v>
      </c>
      <c r="F404" s="36">
        <f t="shared" si="16"/>
        <v>47422</v>
      </c>
      <c r="G404" s="35"/>
    </row>
    <row r="405" spans="1:7" ht="15" customHeight="1" x14ac:dyDescent="0.15">
      <c r="A405" s="33" t="s">
        <v>2136</v>
      </c>
      <c r="B405" s="47" t="s">
        <v>250</v>
      </c>
      <c r="C405" s="17" t="s">
        <v>3843</v>
      </c>
      <c r="D405" s="35" t="s">
        <v>3504</v>
      </c>
      <c r="E405" s="36">
        <v>45261</v>
      </c>
      <c r="F405" s="36">
        <f t="shared" si="16"/>
        <v>47452</v>
      </c>
      <c r="G405" s="35"/>
    </row>
    <row r="406" spans="1:7" ht="15" customHeight="1" x14ac:dyDescent="0.15">
      <c r="A406" s="33" t="s">
        <v>2018</v>
      </c>
      <c r="B406" s="12" t="s">
        <v>236</v>
      </c>
      <c r="C406" s="12" t="s">
        <v>2017</v>
      </c>
      <c r="D406" s="19" t="s">
        <v>3505</v>
      </c>
      <c r="E406" s="36">
        <v>45231</v>
      </c>
      <c r="F406" s="36">
        <f t="shared" si="16"/>
        <v>47422</v>
      </c>
      <c r="G406" s="35"/>
    </row>
    <row r="407" spans="1:7" ht="15" customHeight="1" x14ac:dyDescent="0.15">
      <c r="A407" s="33" t="s">
        <v>2092</v>
      </c>
      <c r="B407" s="12" t="s">
        <v>499</v>
      </c>
      <c r="C407" s="12" t="s">
        <v>1588</v>
      </c>
      <c r="D407" s="19" t="s">
        <v>3506</v>
      </c>
      <c r="E407" s="36">
        <v>45566</v>
      </c>
      <c r="F407" s="31">
        <f t="shared" si="16"/>
        <v>47756</v>
      </c>
      <c r="G407" s="35"/>
    </row>
    <row r="408" spans="1:7" ht="15" customHeight="1" x14ac:dyDescent="0.15">
      <c r="A408" s="33" t="s">
        <v>2090</v>
      </c>
      <c r="B408" s="12" t="s">
        <v>1785</v>
      </c>
      <c r="C408" s="12" t="s">
        <v>569</v>
      </c>
      <c r="D408" s="19" t="s">
        <v>3507</v>
      </c>
      <c r="E408" s="36">
        <v>45566</v>
      </c>
      <c r="F408" s="31">
        <f t="shared" si="16"/>
        <v>47756</v>
      </c>
      <c r="G408" s="35"/>
    </row>
    <row r="409" spans="1:7" ht="15" customHeight="1" x14ac:dyDescent="0.15">
      <c r="A409" s="33" t="s">
        <v>2134</v>
      </c>
      <c r="B409" s="47" t="s">
        <v>1376</v>
      </c>
      <c r="C409" s="17" t="s">
        <v>2087</v>
      </c>
      <c r="D409" s="35" t="s">
        <v>3508</v>
      </c>
      <c r="E409" s="36">
        <v>45597</v>
      </c>
      <c r="F409" s="31">
        <f t="shared" si="16"/>
        <v>47787</v>
      </c>
      <c r="G409" s="35"/>
    </row>
    <row r="410" spans="1:7" ht="15" customHeight="1" x14ac:dyDescent="0.15">
      <c r="A410" s="33" t="s">
        <v>2119</v>
      </c>
      <c r="B410" s="47" t="s">
        <v>2117</v>
      </c>
      <c r="C410" s="17" t="s">
        <v>2118</v>
      </c>
      <c r="D410" s="35" t="s">
        <v>3509</v>
      </c>
      <c r="E410" s="36">
        <v>45748</v>
      </c>
      <c r="F410" s="36">
        <f t="shared" si="16"/>
        <v>47938</v>
      </c>
      <c r="G410" s="35"/>
    </row>
    <row r="411" spans="1:7" ht="15" customHeight="1" x14ac:dyDescent="0.15">
      <c r="A411" s="33" t="s">
        <v>2137</v>
      </c>
      <c r="B411" s="47" t="s">
        <v>2112</v>
      </c>
      <c r="C411" s="17" t="s">
        <v>2113</v>
      </c>
      <c r="D411" s="35" t="s">
        <v>3510</v>
      </c>
      <c r="E411" s="36">
        <v>45717</v>
      </c>
      <c r="F411" s="36">
        <f t="shared" si="16"/>
        <v>47907</v>
      </c>
      <c r="G411" s="35"/>
    </row>
    <row r="412" spans="1:7" ht="15" customHeight="1" x14ac:dyDescent="0.15">
      <c r="A412" s="33" t="s">
        <v>2140</v>
      </c>
      <c r="B412" s="47" t="s">
        <v>2141</v>
      </c>
      <c r="C412" s="17" t="s">
        <v>2142</v>
      </c>
      <c r="D412" s="35" t="s">
        <v>3511</v>
      </c>
      <c r="E412" s="31">
        <v>45809</v>
      </c>
      <c r="F412" s="31">
        <f t="shared" si="16"/>
        <v>47999</v>
      </c>
      <c r="G412" s="35" t="s">
        <v>5116</v>
      </c>
    </row>
    <row r="413" spans="1:7" ht="15" customHeight="1" x14ac:dyDescent="0.15">
      <c r="A413" s="48" t="s">
        <v>2144</v>
      </c>
      <c r="B413" s="34" t="s">
        <v>2145</v>
      </c>
      <c r="C413" s="49" t="s">
        <v>2146</v>
      </c>
      <c r="D413" s="35" t="s">
        <v>3512</v>
      </c>
      <c r="E413" s="31">
        <v>43647</v>
      </c>
      <c r="F413" s="31">
        <f t="shared" si="16"/>
        <v>45838</v>
      </c>
      <c r="G413" s="44"/>
    </row>
    <row r="414" spans="1:7" ht="15" customHeight="1" x14ac:dyDescent="0.15">
      <c r="A414" s="33" t="s">
        <v>2156</v>
      </c>
      <c r="B414" s="47" t="s">
        <v>2560</v>
      </c>
      <c r="C414" s="17" t="s">
        <v>2159</v>
      </c>
      <c r="D414" s="35" t="s">
        <v>3513</v>
      </c>
      <c r="E414" s="36">
        <v>43647</v>
      </c>
      <c r="F414" s="36">
        <f t="shared" si="16"/>
        <v>45838</v>
      </c>
      <c r="G414" s="35"/>
    </row>
    <row r="415" spans="1:7" ht="15" customHeight="1" x14ac:dyDescent="0.15">
      <c r="A415" s="33" t="s">
        <v>2271</v>
      </c>
      <c r="B415" s="47" t="s">
        <v>2272</v>
      </c>
      <c r="C415" s="17" t="s">
        <v>2273</v>
      </c>
      <c r="D415" s="35" t="s">
        <v>3514</v>
      </c>
      <c r="E415" s="36">
        <v>43770</v>
      </c>
      <c r="F415" s="36">
        <f t="shared" si="16"/>
        <v>45961</v>
      </c>
      <c r="G415" s="44"/>
    </row>
    <row r="416" spans="1:7" ht="15" customHeight="1" x14ac:dyDescent="0.15">
      <c r="A416" s="33" t="s">
        <v>2387</v>
      </c>
      <c r="B416" s="12" t="s">
        <v>2279</v>
      </c>
      <c r="C416" s="12" t="s">
        <v>2280</v>
      </c>
      <c r="D416" s="19" t="s">
        <v>3515</v>
      </c>
      <c r="E416" s="36">
        <v>43800</v>
      </c>
      <c r="F416" s="36">
        <f t="shared" si="16"/>
        <v>45991</v>
      </c>
      <c r="G416" s="35"/>
    </row>
    <row r="417" spans="1:7" ht="15" customHeight="1" x14ac:dyDescent="0.15">
      <c r="A417" s="33" t="s">
        <v>2417</v>
      </c>
      <c r="B417" s="38" t="s">
        <v>2398</v>
      </c>
      <c r="C417" s="38" t="s">
        <v>2399</v>
      </c>
      <c r="D417" s="19" t="s">
        <v>3517</v>
      </c>
      <c r="E417" s="36">
        <v>43862</v>
      </c>
      <c r="F417" s="36">
        <f t="shared" si="16"/>
        <v>46053</v>
      </c>
      <c r="G417" s="35"/>
    </row>
    <row r="418" spans="1:7" ht="15" customHeight="1" x14ac:dyDescent="0.15">
      <c r="A418" s="33" t="s">
        <v>2429</v>
      </c>
      <c r="B418" s="38" t="s">
        <v>2418</v>
      </c>
      <c r="C418" s="38" t="s">
        <v>2419</v>
      </c>
      <c r="D418" s="30" t="s">
        <v>3518</v>
      </c>
      <c r="E418" s="36">
        <v>43922</v>
      </c>
      <c r="F418" s="36">
        <f t="shared" si="16"/>
        <v>46112</v>
      </c>
      <c r="G418" s="35"/>
    </row>
    <row r="419" spans="1:7" ht="15" customHeight="1" x14ac:dyDescent="0.15">
      <c r="A419" s="33" t="s">
        <v>2440</v>
      </c>
      <c r="B419" s="38" t="s">
        <v>2415</v>
      </c>
      <c r="C419" s="38" t="s">
        <v>3844</v>
      </c>
      <c r="D419" s="19" t="s">
        <v>888</v>
      </c>
      <c r="E419" s="36">
        <v>43891</v>
      </c>
      <c r="F419" s="36">
        <f t="shared" si="16"/>
        <v>46081</v>
      </c>
      <c r="G419" s="35"/>
    </row>
    <row r="420" spans="1:7" s="6" customFormat="1" ht="15" customHeight="1" x14ac:dyDescent="0.15">
      <c r="A420" s="33" t="s">
        <v>2454</v>
      </c>
      <c r="B420" s="12" t="s">
        <v>1941</v>
      </c>
      <c r="C420" s="59" t="s">
        <v>2437</v>
      </c>
      <c r="D420" s="25" t="s">
        <v>3519</v>
      </c>
      <c r="E420" s="78">
        <v>43958</v>
      </c>
      <c r="F420" s="78">
        <f t="shared" si="16"/>
        <v>46148</v>
      </c>
      <c r="G420" s="35"/>
    </row>
    <row r="421" spans="1:7" s="6" customFormat="1" ht="15" customHeight="1" x14ac:dyDescent="0.15">
      <c r="A421" s="33" t="s">
        <v>2458</v>
      </c>
      <c r="B421" s="12" t="s">
        <v>2445</v>
      </c>
      <c r="C421" s="59" t="s">
        <v>2453</v>
      </c>
      <c r="D421" s="25" t="s">
        <v>3520</v>
      </c>
      <c r="E421" s="78">
        <v>43983</v>
      </c>
      <c r="F421" s="78">
        <f t="shared" si="16"/>
        <v>46173</v>
      </c>
      <c r="G421" s="35"/>
    </row>
    <row r="422" spans="1:7" s="6" customFormat="1" ht="15" customHeight="1" x14ac:dyDescent="0.15">
      <c r="A422" s="25">
        <v>1545450</v>
      </c>
      <c r="B422" s="12" t="s">
        <v>2444</v>
      </c>
      <c r="C422" s="59" t="s">
        <v>2452</v>
      </c>
      <c r="D422" s="25" t="s">
        <v>3521</v>
      </c>
      <c r="E422" s="78">
        <v>43983</v>
      </c>
      <c r="F422" s="78">
        <f t="shared" si="16"/>
        <v>46173</v>
      </c>
      <c r="G422" s="19"/>
    </row>
    <row r="423" spans="1:7" s="6" customFormat="1" ht="15" customHeight="1" x14ac:dyDescent="0.15">
      <c r="A423" s="33" t="s">
        <v>2459</v>
      </c>
      <c r="B423" s="12" t="s">
        <v>2446</v>
      </c>
      <c r="C423" s="59" t="s">
        <v>2447</v>
      </c>
      <c r="D423" s="25" t="s">
        <v>3522</v>
      </c>
      <c r="E423" s="78">
        <v>43983</v>
      </c>
      <c r="F423" s="78">
        <f t="shared" si="16"/>
        <v>46173</v>
      </c>
      <c r="G423" s="35"/>
    </row>
    <row r="424" spans="1:7" ht="15" customHeight="1" x14ac:dyDescent="0.15">
      <c r="A424" s="33" t="s">
        <v>2473</v>
      </c>
      <c r="B424" s="38" t="s">
        <v>2467</v>
      </c>
      <c r="C424" s="38" t="s">
        <v>2468</v>
      </c>
      <c r="D424" s="19" t="s">
        <v>3523</v>
      </c>
      <c r="E424" s="36">
        <v>44013</v>
      </c>
      <c r="F424" s="36">
        <f t="shared" si="16"/>
        <v>46203</v>
      </c>
      <c r="G424" s="44"/>
    </row>
    <row r="425" spans="1:7" ht="15" customHeight="1" x14ac:dyDescent="0.15">
      <c r="A425" s="33" t="s">
        <v>2509</v>
      </c>
      <c r="B425" s="47" t="s">
        <v>2504</v>
      </c>
      <c r="C425" s="17" t="s">
        <v>3845</v>
      </c>
      <c r="D425" s="35" t="s">
        <v>3524</v>
      </c>
      <c r="E425" s="36">
        <v>44137</v>
      </c>
      <c r="F425" s="36">
        <f t="shared" si="16"/>
        <v>46327</v>
      </c>
      <c r="G425" s="35"/>
    </row>
    <row r="426" spans="1:7" ht="15" customHeight="1" x14ac:dyDescent="0.15">
      <c r="A426" s="26" t="s">
        <v>2530</v>
      </c>
      <c r="B426" s="34" t="s">
        <v>1867</v>
      </c>
      <c r="C426" s="49" t="s">
        <v>2397</v>
      </c>
      <c r="D426" s="35" t="s">
        <v>3525</v>
      </c>
      <c r="E426" s="36">
        <v>44136</v>
      </c>
      <c r="F426" s="36">
        <f t="shared" si="16"/>
        <v>46326</v>
      </c>
      <c r="G426" s="35"/>
    </row>
    <row r="427" spans="1:7" ht="15" customHeight="1" x14ac:dyDescent="0.15">
      <c r="A427" s="33" t="s">
        <v>2548</v>
      </c>
      <c r="B427" s="47" t="s">
        <v>2545</v>
      </c>
      <c r="C427" s="17" t="s">
        <v>2546</v>
      </c>
      <c r="D427" s="35" t="s">
        <v>3526</v>
      </c>
      <c r="E427" s="36">
        <v>44197</v>
      </c>
      <c r="F427" s="36">
        <f t="shared" si="16"/>
        <v>46387</v>
      </c>
      <c r="G427" s="35"/>
    </row>
    <row r="428" spans="1:7" ht="15" customHeight="1" x14ac:dyDescent="0.15">
      <c r="A428" s="33" t="s">
        <v>2559</v>
      </c>
      <c r="B428" s="47" t="s">
        <v>2570</v>
      </c>
      <c r="C428" s="17" t="s">
        <v>2562</v>
      </c>
      <c r="D428" s="35" t="s">
        <v>3527</v>
      </c>
      <c r="E428" s="36">
        <v>44256</v>
      </c>
      <c r="F428" s="36">
        <f t="shared" si="16"/>
        <v>46446</v>
      </c>
      <c r="G428" s="35"/>
    </row>
    <row r="429" spans="1:7" ht="15" customHeight="1" x14ac:dyDescent="0.15">
      <c r="A429" s="26" t="s">
        <v>2576</v>
      </c>
      <c r="B429" s="34" t="s">
        <v>2577</v>
      </c>
      <c r="C429" s="49" t="s">
        <v>3846</v>
      </c>
      <c r="D429" s="35" t="s">
        <v>3528</v>
      </c>
      <c r="E429" s="36">
        <v>44287</v>
      </c>
      <c r="F429" s="36">
        <f t="shared" si="16"/>
        <v>46477</v>
      </c>
      <c r="G429" s="35"/>
    </row>
    <row r="430" spans="1:7" ht="15" customHeight="1" x14ac:dyDescent="0.15">
      <c r="A430" s="33" t="s">
        <v>2605</v>
      </c>
      <c r="B430" s="12" t="s">
        <v>2599</v>
      </c>
      <c r="C430" s="17" t="s">
        <v>2600</v>
      </c>
      <c r="D430" s="35" t="s">
        <v>3529</v>
      </c>
      <c r="E430" s="36">
        <v>44287</v>
      </c>
      <c r="F430" s="36">
        <f t="shared" si="16"/>
        <v>46477</v>
      </c>
      <c r="G430" s="35"/>
    </row>
    <row r="431" spans="1:7" ht="15" customHeight="1" x14ac:dyDescent="0.15">
      <c r="A431" s="33" t="s">
        <v>2604</v>
      </c>
      <c r="B431" s="12" t="s">
        <v>2590</v>
      </c>
      <c r="C431" s="17" t="s">
        <v>2591</v>
      </c>
      <c r="D431" s="35" t="s">
        <v>3530</v>
      </c>
      <c r="E431" s="36">
        <v>44291</v>
      </c>
      <c r="F431" s="36">
        <f t="shared" si="16"/>
        <v>46481</v>
      </c>
      <c r="G431" s="35"/>
    </row>
    <row r="432" spans="1:7" ht="15" customHeight="1" x14ac:dyDescent="0.15">
      <c r="A432" s="33" t="s">
        <v>2630</v>
      </c>
      <c r="B432" s="12" t="s">
        <v>2995</v>
      </c>
      <c r="C432" s="12" t="s">
        <v>2612</v>
      </c>
      <c r="D432" s="19" t="s">
        <v>3531</v>
      </c>
      <c r="E432" s="36">
        <v>44348</v>
      </c>
      <c r="F432" s="36">
        <f t="shared" si="16"/>
        <v>46538</v>
      </c>
      <c r="G432" s="35"/>
    </row>
    <row r="433" spans="1:7" ht="15" customHeight="1" x14ac:dyDescent="0.15">
      <c r="A433" s="33" t="s">
        <v>2647</v>
      </c>
      <c r="B433" s="38" t="s">
        <v>2642</v>
      </c>
      <c r="C433" s="12" t="s">
        <v>2643</v>
      </c>
      <c r="D433" s="19" t="s">
        <v>3532</v>
      </c>
      <c r="E433" s="36">
        <v>44409</v>
      </c>
      <c r="F433" s="36">
        <f t="shared" si="16"/>
        <v>46599</v>
      </c>
      <c r="G433" s="35"/>
    </row>
    <row r="434" spans="1:7" ht="15" customHeight="1" x14ac:dyDescent="0.15">
      <c r="A434" s="33" t="s">
        <v>2666</v>
      </c>
      <c r="B434" s="38" t="s">
        <v>2664</v>
      </c>
      <c r="C434" s="38" t="s">
        <v>2652</v>
      </c>
      <c r="D434" s="19" t="s">
        <v>3533</v>
      </c>
      <c r="E434" s="36">
        <v>44440</v>
      </c>
      <c r="F434" s="36">
        <f t="shared" si="16"/>
        <v>46630</v>
      </c>
      <c r="G434" s="35"/>
    </row>
    <row r="435" spans="1:7" ht="15" customHeight="1" x14ac:dyDescent="0.15">
      <c r="A435" s="33" t="s">
        <v>3037</v>
      </c>
      <c r="B435" s="38" t="s">
        <v>3038</v>
      </c>
      <c r="C435" s="38" t="s">
        <v>3039</v>
      </c>
      <c r="D435" s="19" t="s">
        <v>3534</v>
      </c>
      <c r="E435" s="36">
        <v>44621</v>
      </c>
      <c r="F435" s="36">
        <f t="shared" si="16"/>
        <v>46812</v>
      </c>
      <c r="G435" s="44"/>
    </row>
    <row r="436" spans="1:7" ht="15" customHeight="1" x14ac:dyDescent="0.15">
      <c r="A436" s="33" t="s">
        <v>2688</v>
      </c>
      <c r="B436" s="47" t="s">
        <v>2681</v>
      </c>
      <c r="C436" s="17" t="s">
        <v>2682</v>
      </c>
      <c r="D436" s="35" t="s">
        <v>2689</v>
      </c>
      <c r="E436" s="36">
        <v>44501</v>
      </c>
      <c r="F436" s="36">
        <f t="shared" si="16"/>
        <v>46691</v>
      </c>
      <c r="G436" s="35"/>
    </row>
    <row r="437" spans="1:7" s="7" customFormat="1" ht="15" customHeight="1" x14ac:dyDescent="0.15">
      <c r="A437" s="33" t="s">
        <v>2707</v>
      </c>
      <c r="B437" s="34" t="s">
        <v>2704</v>
      </c>
      <c r="C437" s="17" t="s">
        <v>2705</v>
      </c>
      <c r="D437" s="35" t="s">
        <v>3535</v>
      </c>
      <c r="E437" s="36">
        <v>44562</v>
      </c>
      <c r="F437" s="36">
        <f t="shared" si="16"/>
        <v>46752</v>
      </c>
      <c r="G437" s="35"/>
    </row>
    <row r="438" spans="1:7" ht="15" customHeight="1" x14ac:dyDescent="0.15">
      <c r="A438" s="33" t="s">
        <v>2843</v>
      </c>
      <c r="B438" s="38" t="s">
        <v>2702</v>
      </c>
      <c r="C438" s="38" t="s">
        <v>2703</v>
      </c>
      <c r="D438" s="19" t="s">
        <v>3536</v>
      </c>
      <c r="E438" s="36">
        <v>44562</v>
      </c>
      <c r="F438" s="36">
        <f t="shared" si="16"/>
        <v>46752</v>
      </c>
      <c r="G438" s="35"/>
    </row>
    <row r="439" spans="1:7" ht="15" customHeight="1" x14ac:dyDescent="0.15">
      <c r="A439" s="33" t="s">
        <v>2847</v>
      </c>
      <c r="B439" s="38" t="s">
        <v>52</v>
      </c>
      <c r="C439" s="38" t="s">
        <v>2848</v>
      </c>
      <c r="D439" s="19" t="s">
        <v>444</v>
      </c>
      <c r="E439" s="36">
        <v>44593</v>
      </c>
      <c r="F439" s="36">
        <f t="shared" si="16"/>
        <v>46783</v>
      </c>
      <c r="G439" s="35"/>
    </row>
    <row r="440" spans="1:7" ht="15" customHeight="1" x14ac:dyDescent="0.15">
      <c r="A440" s="33" t="s">
        <v>2855</v>
      </c>
      <c r="B440" s="47" t="s">
        <v>2852</v>
      </c>
      <c r="C440" s="17" t="s">
        <v>2853</v>
      </c>
      <c r="D440" s="35" t="s">
        <v>3538</v>
      </c>
      <c r="E440" s="36">
        <v>44652</v>
      </c>
      <c r="F440" s="36">
        <f t="shared" si="16"/>
        <v>46843</v>
      </c>
      <c r="G440" s="35"/>
    </row>
    <row r="441" spans="1:7" ht="15" customHeight="1" x14ac:dyDescent="0.15">
      <c r="A441" s="33" t="s">
        <v>2884</v>
      </c>
      <c r="B441" s="47" t="s">
        <v>2868</v>
      </c>
      <c r="C441" s="17" t="s">
        <v>2869</v>
      </c>
      <c r="D441" s="35" t="s">
        <v>3539</v>
      </c>
      <c r="E441" s="36">
        <v>44682</v>
      </c>
      <c r="F441" s="36">
        <f t="shared" si="16"/>
        <v>46873</v>
      </c>
      <c r="G441" s="35"/>
    </row>
    <row r="442" spans="1:7" ht="15" customHeight="1" x14ac:dyDescent="0.15">
      <c r="A442" s="33" t="s">
        <v>2892</v>
      </c>
      <c r="B442" s="47" t="s">
        <v>4697</v>
      </c>
      <c r="C442" s="17" t="s">
        <v>2893</v>
      </c>
      <c r="D442" s="35" t="s">
        <v>3540</v>
      </c>
      <c r="E442" s="36">
        <v>44713</v>
      </c>
      <c r="F442" s="36">
        <f t="shared" si="16"/>
        <v>46904</v>
      </c>
      <c r="G442" s="35"/>
    </row>
    <row r="443" spans="1:7" ht="15" customHeight="1" x14ac:dyDescent="0.15">
      <c r="A443" s="33" t="s">
        <v>2921</v>
      </c>
      <c r="B443" s="47" t="s">
        <v>2917</v>
      </c>
      <c r="C443" s="17" t="s">
        <v>2918</v>
      </c>
      <c r="D443" s="35" t="s">
        <v>4672</v>
      </c>
      <c r="E443" s="36">
        <v>44743</v>
      </c>
      <c r="F443" s="36">
        <f t="shared" si="16"/>
        <v>46934</v>
      </c>
      <c r="G443" s="35"/>
    </row>
    <row r="444" spans="1:7" ht="15" customHeight="1" x14ac:dyDescent="0.15">
      <c r="A444" s="33" t="s">
        <v>2998</v>
      </c>
      <c r="B444" s="38" t="s">
        <v>2961</v>
      </c>
      <c r="C444" s="38" t="s">
        <v>2962</v>
      </c>
      <c r="D444" s="19" t="s">
        <v>3541</v>
      </c>
      <c r="E444" s="36">
        <v>44835</v>
      </c>
      <c r="F444" s="36">
        <f t="shared" si="16"/>
        <v>47026</v>
      </c>
      <c r="G444" s="35"/>
    </row>
    <row r="445" spans="1:7" ht="15" customHeight="1" x14ac:dyDescent="0.15">
      <c r="A445" s="33" t="s">
        <v>3027</v>
      </c>
      <c r="B445" s="38" t="s">
        <v>2450</v>
      </c>
      <c r="C445" s="38" t="s">
        <v>2988</v>
      </c>
      <c r="D445" s="19" t="s">
        <v>3410</v>
      </c>
      <c r="E445" s="36">
        <v>44888</v>
      </c>
      <c r="F445" s="36">
        <f t="shared" si="16"/>
        <v>47079</v>
      </c>
      <c r="G445" s="44"/>
    </row>
    <row r="446" spans="1:7" ht="15" customHeight="1" x14ac:dyDescent="0.15">
      <c r="A446" s="33" t="s">
        <v>3024</v>
      </c>
      <c r="B446" s="38" t="s">
        <v>3019</v>
      </c>
      <c r="C446" s="38" t="s">
        <v>3020</v>
      </c>
      <c r="D446" s="19" t="s">
        <v>3411</v>
      </c>
      <c r="E446" s="36">
        <v>44565</v>
      </c>
      <c r="F446" s="36">
        <f t="shared" si="16"/>
        <v>46755</v>
      </c>
      <c r="G446" s="44"/>
    </row>
    <row r="447" spans="1:7" ht="15" customHeight="1" x14ac:dyDescent="0.15">
      <c r="A447" s="33" t="s">
        <v>4192</v>
      </c>
      <c r="B447" s="38" t="s">
        <v>4193</v>
      </c>
      <c r="C447" s="38" t="s">
        <v>4194</v>
      </c>
      <c r="D447" s="19" t="s">
        <v>4195</v>
      </c>
      <c r="E447" s="36">
        <v>45017</v>
      </c>
      <c r="F447" s="36">
        <f t="shared" si="16"/>
        <v>47208</v>
      </c>
      <c r="G447" s="44"/>
    </row>
    <row r="448" spans="1:7" ht="15" customHeight="1" x14ac:dyDescent="0.15">
      <c r="A448" s="73" t="s">
        <v>4207</v>
      </c>
      <c r="B448" s="47" t="s">
        <v>4698</v>
      </c>
      <c r="C448" s="38" t="s">
        <v>4208</v>
      </c>
      <c r="D448" s="19" t="s">
        <v>4209</v>
      </c>
      <c r="E448" s="36">
        <v>45047</v>
      </c>
      <c r="F448" s="36">
        <f t="shared" si="16"/>
        <v>47238</v>
      </c>
      <c r="G448" s="44"/>
    </row>
    <row r="449" spans="1:7" ht="15" customHeight="1" x14ac:dyDescent="0.15">
      <c r="A449" s="33" t="s">
        <v>4271</v>
      </c>
      <c r="B449" s="47" t="s">
        <v>4253</v>
      </c>
      <c r="C449" s="17" t="s">
        <v>4254</v>
      </c>
      <c r="D449" s="35" t="s">
        <v>4255</v>
      </c>
      <c r="E449" s="36">
        <v>45017</v>
      </c>
      <c r="F449" s="36">
        <f t="shared" si="16"/>
        <v>47208</v>
      </c>
      <c r="G449" s="35"/>
    </row>
    <row r="450" spans="1:7" ht="15" customHeight="1" x14ac:dyDescent="0.15">
      <c r="A450" s="33" t="s">
        <v>4236</v>
      </c>
      <c r="B450" s="47" t="s">
        <v>4210</v>
      </c>
      <c r="C450" s="17" t="s">
        <v>4211</v>
      </c>
      <c r="D450" s="35" t="s">
        <v>4212</v>
      </c>
      <c r="E450" s="36">
        <v>45047</v>
      </c>
      <c r="F450" s="36">
        <f t="shared" si="16"/>
        <v>47238</v>
      </c>
      <c r="G450" s="35"/>
    </row>
    <row r="451" spans="1:7" ht="15" customHeight="1" x14ac:dyDescent="0.15">
      <c r="A451" s="33" t="s">
        <v>4237</v>
      </c>
      <c r="B451" s="47" t="s">
        <v>4222</v>
      </c>
      <c r="C451" s="17" t="s">
        <v>4220</v>
      </c>
      <c r="D451" s="35" t="s">
        <v>4221</v>
      </c>
      <c r="E451" s="36">
        <v>45047</v>
      </c>
      <c r="F451" s="36">
        <f t="shared" si="16"/>
        <v>47238</v>
      </c>
      <c r="G451" s="35"/>
    </row>
    <row r="452" spans="1:7" ht="15" customHeight="1" x14ac:dyDescent="0.15">
      <c r="A452" s="33" t="s">
        <v>4324</v>
      </c>
      <c r="B452" s="47" t="s">
        <v>4325</v>
      </c>
      <c r="C452" s="17" t="s">
        <v>4340</v>
      </c>
      <c r="D452" s="35" t="s">
        <v>4326</v>
      </c>
      <c r="E452" s="36">
        <v>45170</v>
      </c>
      <c r="F452" s="36">
        <f t="shared" si="16"/>
        <v>47361</v>
      </c>
      <c r="G452" s="35"/>
    </row>
    <row r="453" spans="1:7" ht="15" customHeight="1" x14ac:dyDescent="0.15">
      <c r="A453" s="33" t="s">
        <v>4270</v>
      </c>
      <c r="B453" s="47" t="s">
        <v>4250</v>
      </c>
      <c r="C453" s="17" t="s">
        <v>4251</v>
      </c>
      <c r="D453" s="35" t="s">
        <v>4252</v>
      </c>
      <c r="E453" s="36">
        <v>45047</v>
      </c>
      <c r="F453" s="36">
        <f t="shared" si="16"/>
        <v>47238</v>
      </c>
      <c r="G453" s="35"/>
    </row>
    <row r="454" spans="1:7" ht="15" customHeight="1" x14ac:dyDescent="0.15">
      <c r="A454" s="33" t="s">
        <v>4293</v>
      </c>
      <c r="B454" s="34" t="s">
        <v>4278</v>
      </c>
      <c r="C454" s="12" t="s">
        <v>4279</v>
      </c>
      <c r="D454" s="19" t="s">
        <v>4280</v>
      </c>
      <c r="E454" s="36">
        <v>45108</v>
      </c>
      <c r="F454" s="36">
        <f t="shared" si="16"/>
        <v>47299</v>
      </c>
      <c r="G454" s="35"/>
    </row>
    <row r="455" spans="1:7" ht="15" customHeight="1" x14ac:dyDescent="0.15">
      <c r="A455" s="33" t="s">
        <v>4321</v>
      </c>
      <c r="B455" s="47" t="s">
        <v>4305</v>
      </c>
      <c r="C455" s="17" t="s">
        <v>4308</v>
      </c>
      <c r="D455" s="35" t="s">
        <v>4309</v>
      </c>
      <c r="E455" s="36">
        <v>45139</v>
      </c>
      <c r="F455" s="36">
        <f t="shared" si="16"/>
        <v>47330</v>
      </c>
      <c r="G455" s="35"/>
    </row>
    <row r="456" spans="1:7" ht="15" customHeight="1" x14ac:dyDescent="0.15">
      <c r="A456" s="33" t="s">
        <v>4322</v>
      </c>
      <c r="B456" s="47" t="s">
        <v>4304</v>
      </c>
      <c r="C456" s="17" t="s">
        <v>4306</v>
      </c>
      <c r="D456" s="35" t="s">
        <v>4307</v>
      </c>
      <c r="E456" s="36">
        <v>45139</v>
      </c>
      <c r="F456" s="36">
        <f t="shared" si="16"/>
        <v>47330</v>
      </c>
      <c r="G456" s="35"/>
    </row>
    <row r="457" spans="1:7" ht="15" customHeight="1" x14ac:dyDescent="0.15">
      <c r="A457" s="33" t="s">
        <v>4368</v>
      </c>
      <c r="B457" s="47" t="s">
        <v>398</v>
      </c>
      <c r="C457" s="17" t="s">
        <v>1572</v>
      </c>
      <c r="D457" s="35" t="s">
        <v>3463</v>
      </c>
      <c r="E457" s="36">
        <v>45200</v>
      </c>
      <c r="F457" s="36">
        <f t="shared" si="16"/>
        <v>47391</v>
      </c>
      <c r="G457" s="35"/>
    </row>
    <row r="458" spans="1:7" ht="15" customHeight="1" x14ac:dyDescent="0.15">
      <c r="A458" s="27" t="s">
        <v>4359</v>
      </c>
      <c r="B458" s="45" t="s">
        <v>4350</v>
      </c>
      <c r="C458" s="41" t="s">
        <v>4351</v>
      </c>
      <c r="D458" s="44" t="s">
        <v>4352</v>
      </c>
      <c r="E458" s="31">
        <v>45231</v>
      </c>
      <c r="F458" s="31">
        <f t="shared" si="16"/>
        <v>47422</v>
      </c>
      <c r="G458" s="35"/>
    </row>
    <row r="459" spans="1:7" ht="15" customHeight="1" x14ac:dyDescent="0.15">
      <c r="A459" s="33" t="s">
        <v>4630</v>
      </c>
      <c r="B459" s="47" t="s">
        <v>4624</v>
      </c>
      <c r="C459" s="17" t="s">
        <v>4633</v>
      </c>
      <c r="D459" s="35" t="s">
        <v>4625</v>
      </c>
      <c r="E459" s="36">
        <v>45261</v>
      </c>
      <c r="F459" s="36">
        <f t="shared" si="16"/>
        <v>47452</v>
      </c>
      <c r="G459" s="35"/>
    </row>
    <row r="460" spans="1:7" ht="15" customHeight="1" x14ac:dyDescent="0.15">
      <c r="A460" s="33" t="s">
        <v>4629</v>
      </c>
      <c r="B460" s="47" t="s">
        <v>4617</v>
      </c>
      <c r="C460" s="17" t="s">
        <v>4618</v>
      </c>
      <c r="D460" s="35" t="s">
        <v>4619</v>
      </c>
      <c r="E460" s="36">
        <v>45261</v>
      </c>
      <c r="F460" s="36">
        <f t="shared" ref="F460:F486" si="17">DATE(YEAR(E460)+6,MONTH(E460),DAY(E460))-1</f>
        <v>47452</v>
      </c>
      <c r="G460" s="35"/>
    </row>
    <row r="461" spans="1:7" ht="15" customHeight="1" x14ac:dyDescent="0.15">
      <c r="A461" s="33" t="s">
        <v>4662</v>
      </c>
      <c r="B461" s="45" t="s">
        <v>4646</v>
      </c>
      <c r="C461" s="41" t="s">
        <v>4663</v>
      </c>
      <c r="D461" s="44" t="s">
        <v>4647</v>
      </c>
      <c r="E461" s="36">
        <v>45292</v>
      </c>
      <c r="F461" s="36">
        <f t="shared" ref="F461" si="18">DATE(YEAR(E461)+6,MONTH(E461),DAY(E461))-1</f>
        <v>47483</v>
      </c>
      <c r="G461" s="35"/>
    </row>
    <row r="462" spans="1:7" ht="15" customHeight="1" x14ac:dyDescent="0.15">
      <c r="A462" s="33" t="s">
        <v>4665</v>
      </c>
      <c r="B462" s="45" t="s">
        <v>4674</v>
      </c>
      <c r="C462" s="41" t="s">
        <v>4666</v>
      </c>
      <c r="D462" s="44" t="s">
        <v>4667</v>
      </c>
      <c r="E462" s="36">
        <v>45295</v>
      </c>
      <c r="F462" s="36">
        <v>47483</v>
      </c>
      <c r="G462" s="35"/>
    </row>
    <row r="463" spans="1:7" ht="15" customHeight="1" x14ac:dyDescent="0.15">
      <c r="A463" s="33" t="s">
        <v>4789</v>
      </c>
      <c r="B463" s="45" t="s">
        <v>4790</v>
      </c>
      <c r="C463" s="41" t="s">
        <v>4791</v>
      </c>
      <c r="D463" s="44" t="s">
        <v>4792</v>
      </c>
      <c r="E463" s="36">
        <v>45444</v>
      </c>
      <c r="F463" s="36">
        <f t="shared" si="17"/>
        <v>47634</v>
      </c>
      <c r="G463" s="35"/>
    </row>
    <row r="464" spans="1:7" ht="15" customHeight="1" x14ac:dyDescent="0.15">
      <c r="A464" s="33" t="s">
        <v>4851</v>
      </c>
      <c r="B464" s="38" t="s">
        <v>4852</v>
      </c>
      <c r="C464" s="38" t="s">
        <v>4853</v>
      </c>
      <c r="D464" s="19" t="s">
        <v>4871</v>
      </c>
      <c r="E464" s="36">
        <v>45474</v>
      </c>
      <c r="F464" s="36">
        <f t="shared" ref="F464:F475" si="19">DATE(YEAR(E464)+6,MONTH(E464),DAY(E464))-1</f>
        <v>47664</v>
      </c>
      <c r="G464" s="44"/>
    </row>
    <row r="465" spans="1:7" ht="15" customHeight="1" x14ac:dyDescent="0.15">
      <c r="A465" s="33" t="s">
        <v>4793</v>
      </c>
      <c r="B465" s="47" t="s">
        <v>2391</v>
      </c>
      <c r="C465" s="17" t="s">
        <v>2392</v>
      </c>
      <c r="D465" s="35" t="s">
        <v>3516</v>
      </c>
      <c r="E465" s="36">
        <v>45413</v>
      </c>
      <c r="F465" s="36">
        <f>DATE(YEAR(E465)+6,MONTH(E465),DAY(E465))-1</f>
        <v>47603</v>
      </c>
      <c r="G465" s="35"/>
    </row>
    <row r="466" spans="1:7" ht="15" customHeight="1" x14ac:dyDescent="0.15">
      <c r="A466" s="33" t="s">
        <v>4850</v>
      </c>
      <c r="B466" s="38" t="s">
        <v>3007</v>
      </c>
      <c r="C466" s="38" t="s">
        <v>3008</v>
      </c>
      <c r="D466" s="19" t="s">
        <v>4870</v>
      </c>
      <c r="E466" s="36">
        <v>45474</v>
      </c>
      <c r="F466" s="36">
        <f>DATE(YEAR(E466)+6,MONTH(E466),DAY(E466))-1</f>
        <v>47664</v>
      </c>
      <c r="G466" s="44"/>
    </row>
    <row r="467" spans="1:7" ht="15" customHeight="1" x14ac:dyDescent="0.15">
      <c r="A467" s="33" t="s">
        <v>4909</v>
      </c>
      <c r="B467" s="38" t="s">
        <v>4910</v>
      </c>
      <c r="C467" s="38" t="s">
        <v>4911</v>
      </c>
      <c r="D467" s="19" t="s">
        <v>4912</v>
      </c>
      <c r="E467" s="36">
        <v>45566</v>
      </c>
      <c r="F467" s="36">
        <f>DATE(YEAR(E467)+6,MONTH(E467),DAY(E467))-1</f>
        <v>47756</v>
      </c>
      <c r="G467" s="35"/>
    </row>
    <row r="468" spans="1:7" ht="15" customHeight="1" x14ac:dyDescent="0.15">
      <c r="A468" s="33" t="s">
        <v>4891</v>
      </c>
      <c r="B468" s="38" t="s">
        <v>4874</v>
      </c>
      <c r="C468" s="38" t="s">
        <v>4875</v>
      </c>
      <c r="D468" s="19" t="s">
        <v>4876</v>
      </c>
      <c r="E468" s="36">
        <v>45537</v>
      </c>
      <c r="F468" s="36">
        <f>DATE(YEAR(E468)+6,MONTH(E468),DAY(E468))-2</f>
        <v>47726</v>
      </c>
      <c r="G468" s="35"/>
    </row>
    <row r="469" spans="1:7" ht="15" customHeight="1" x14ac:dyDescent="0.15">
      <c r="A469" s="33" t="s">
        <v>4892</v>
      </c>
      <c r="B469" s="38" t="s">
        <v>4878</v>
      </c>
      <c r="C469" s="38" t="s">
        <v>4879</v>
      </c>
      <c r="D469" s="19" t="s">
        <v>4880</v>
      </c>
      <c r="E469" s="36">
        <v>45536</v>
      </c>
      <c r="F469" s="36">
        <f t="shared" si="19"/>
        <v>47726</v>
      </c>
      <c r="G469" s="44"/>
    </row>
    <row r="470" spans="1:7" ht="15" customHeight="1" x14ac:dyDescent="0.15">
      <c r="A470" s="33" t="s">
        <v>4934</v>
      </c>
      <c r="B470" s="47" t="s">
        <v>1707</v>
      </c>
      <c r="C470" s="17" t="s">
        <v>365</v>
      </c>
      <c r="D470" s="35" t="s">
        <v>3537</v>
      </c>
      <c r="E470" s="36">
        <v>45566</v>
      </c>
      <c r="F470" s="36">
        <f t="shared" si="19"/>
        <v>47756</v>
      </c>
      <c r="G470" s="35"/>
    </row>
    <row r="471" spans="1:7" ht="15" customHeight="1" x14ac:dyDescent="0.15">
      <c r="A471" s="33" t="s">
        <v>4954</v>
      </c>
      <c r="B471" s="47" t="s">
        <v>4955</v>
      </c>
      <c r="C471" s="17" t="s">
        <v>4956</v>
      </c>
      <c r="D471" s="35" t="s">
        <v>4957</v>
      </c>
      <c r="E471" s="36">
        <v>45627</v>
      </c>
      <c r="F471" s="36">
        <f t="shared" si="19"/>
        <v>47817</v>
      </c>
      <c r="G471" s="35"/>
    </row>
    <row r="472" spans="1:7" ht="15" customHeight="1" x14ac:dyDescent="0.15">
      <c r="A472" s="33" t="s">
        <v>4973</v>
      </c>
      <c r="B472" s="38" t="s">
        <v>1405</v>
      </c>
      <c r="C472" s="38" t="s">
        <v>2584</v>
      </c>
      <c r="D472" s="19" t="s">
        <v>392</v>
      </c>
      <c r="E472" s="36">
        <v>45658</v>
      </c>
      <c r="F472" s="36">
        <f t="shared" si="19"/>
        <v>47848</v>
      </c>
      <c r="G472" s="35"/>
    </row>
    <row r="473" spans="1:7" ht="15" customHeight="1" x14ac:dyDescent="0.15">
      <c r="A473" s="33" t="s">
        <v>4984</v>
      </c>
      <c r="B473" s="47" t="s">
        <v>1383</v>
      </c>
      <c r="C473" s="17" t="s">
        <v>1384</v>
      </c>
      <c r="D473" s="35" t="s">
        <v>1385</v>
      </c>
      <c r="E473" s="36">
        <v>45658</v>
      </c>
      <c r="F473" s="36">
        <f t="shared" si="19"/>
        <v>47848</v>
      </c>
      <c r="G473" s="35"/>
    </row>
    <row r="474" spans="1:7" ht="15" customHeight="1" x14ac:dyDescent="0.15">
      <c r="A474" s="33" t="s">
        <v>4985</v>
      </c>
      <c r="B474" s="47" t="s">
        <v>1386</v>
      </c>
      <c r="C474" s="17" t="s">
        <v>1387</v>
      </c>
      <c r="D474" s="35" t="s">
        <v>32</v>
      </c>
      <c r="E474" s="36">
        <v>45658</v>
      </c>
      <c r="F474" s="36">
        <f t="shared" si="19"/>
        <v>47848</v>
      </c>
      <c r="G474" s="35"/>
    </row>
    <row r="475" spans="1:7" ht="15" customHeight="1" x14ac:dyDescent="0.15">
      <c r="A475" s="33" t="s">
        <v>5041</v>
      </c>
      <c r="B475" s="38" t="s">
        <v>5042</v>
      </c>
      <c r="C475" s="38" t="s">
        <v>5049</v>
      </c>
      <c r="D475" s="19" t="s">
        <v>5043</v>
      </c>
      <c r="E475" s="36">
        <v>45748</v>
      </c>
      <c r="F475" s="36">
        <f t="shared" si="19"/>
        <v>47938</v>
      </c>
      <c r="G475" s="35"/>
    </row>
    <row r="476" spans="1:7" ht="15" customHeight="1" x14ac:dyDescent="0.15">
      <c r="A476" s="26" t="s">
        <v>136</v>
      </c>
      <c r="B476" s="47" t="s">
        <v>137</v>
      </c>
      <c r="C476" s="17" t="s">
        <v>265</v>
      </c>
      <c r="D476" s="35" t="s">
        <v>3542</v>
      </c>
      <c r="E476" s="36">
        <v>45566</v>
      </c>
      <c r="F476" s="36">
        <f t="shared" si="17"/>
        <v>47756</v>
      </c>
      <c r="G476" s="35"/>
    </row>
    <row r="477" spans="1:7" ht="15" customHeight="1" x14ac:dyDescent="0.15">
      <c r="A477" s="33" t="s">
        <v>4877</v>
      </c>
      <c r="B477" s="12" t="s">
        <v>1934</v>
      </c>
      <c r="C477" s="12" t="s">
        <v>3155</v>
      </c>
      <c r="D477" s="19" t="s">
        <v>3543</v>
      </c>
      <c r="E477" s="36">
        <v>45627</v>
      </c>
      <c r="F477" s="36">
        <f t="shared" si="17"/>
        <v>47817</v>
      </c>
      <c r="G477" s="35"/>
    </row>
    <row r="478" spans="1:7" ht="15" customHeight="1" x14ac:dyDescent="0.15">
      <c r="A478" s="26" t="s">
        <v>1246</v>
      </c>
      <c r="B478" s="47" t="s">
        <v>653</v>
      </c>
      <c r="C478" s="17" t="s">
        <v>835</v>
      </c>
      <c r="D478" s="35" t="s">
        <v>3544</v>
      </c>
      <c r="E478" s="36">
        <v>45474</v>
      </c>
      <c r="F478" s="36">
        <f t="shared" si="17"/>
        <v>47664</v>
      </c>
      <c r="G478" s="35"/>
    </row>
    <row r="479" spans="1:7" ht="15" customHeight="1" x14ac:dyDescent="0.15">
      <c r="A479" s="27" t="s">
        <v>1392</v>
      </c>
      <c r="B479" s="70" t="s">
        <v>1216</v>
      </c>
      <c r="C479" s="70" t="s">
        <v>422</v>
      </c>
      <c r="D479" s="30" t="s">
        <v>3545</v>
      </c>
      <c r="E479" s="36">
        <v>45689</v>
      </c>
      <c r="F479" s="31">
        <f t="shared" si="17"/>
        <v>47879</v>
      </c>
      <c r="G479" s="35"/>
    </row>
    <row r="480" spans="1:7" ht="15" customHeight="1" x14ac:dyDescent="0.15">
      <c r="A480" s="62" t="s">
        <v>47</v>
      </c>
      <c r="B480" s="47" t="s">
        <v>48</v>
      </c>
      <c r="C480" s="17" t="s">
        <v>299</v>
      </c>
      <c r="D480" s="35" t="s">
        <v>3546</v>
      </c>
      <c r="E480" s="36">
        <v>45689</v>
      </c>
      <c r="F480" s="36">
        <f t="shared" si="17"/>
        <v>47879</v>
      </c>
      <c r="G480" s="35"/>
    </row>
    <row r="481" spans="1:7" ht="15" customHeight="1" x14ac:dyDescent="0.15">
      <c r="A481" s="33" t="s">
        <v>4274</v>
      </c>
      <c r="B481" s="47" t="s">
        <v>4275</v>
      </c>
      <c r="C481" s="17" t="s">
        <v>4276</v>
      </c>
      <c r="D481" s="35" t="s">
        <v>4277</v>
      </c>
      <c r="E481" s="36">
        <v>45108</v>
      </c>
      <c r="F481" s="36">
        <f t="shared" si="17"/>
        <v>47299</v>
      </c>
      <c r="G481" s="35"/>
    </row>
    <row r="482" spans="1:7" ht="15" customHeight="1" x14ac:dyDescent="0.15">
      <c r="A482" s="26" t="s">
        <v>1451</v>
      </c>
      <c r="B482" s="47" t="s">
        <v>1452</v>
      </c>
      <c r="C482" s="17" t="s">
        <v>1194</v>
      </c>
      <c r="D482" s="35" t="s">
        <v>3547</v>
      </c>
      <c r="E482" s="36">
        <v>45658</v>
      </c>
      <c r="F482" s="36">
        <f t="shared" si="17"/>
        <v>47848</v>
      </c>
      <c r="G482" s="35"/>
    </row>
    <row r="483" spans="1:7" ht="15" customHeight="1" x14ac:dyDescent="0.15">
      <c r="A483" s="33" t="s">
        <v>95</v>
      </c>
      <c r="B483" s="47" t="s">
        <v>96</v>
      </c>
      <c r="C483" s="17" t="s">
        <v>3548</v>
      </c>
      <c r="D483" s="35" t="s">
        <v>1559</v>
      </c>
      <c r="E483" s="36">
        <v>44409</v>
      </c>
      <c r="F483" s="36">
        <f t="shared" si="17"/>
        <v>46599</v>
      </c>
      <c r="G483" s="35"/>
    </row>
    <row r="484" spans="1:7" ht="15" customHeight="1" x14ac:dyDescent="0.15">
      <c r="A484" s="33" t="s">
        <v>872</v>
      </c>
      <c r="B484" s="38" t="s">
        <v>1288</v>
      </c>
      <c r="C484" s="38" t="s">
        <v>3549</v>
      </c>
      <c r="D484" s="19" t="s">
        <v>1272</v>
      </c>
      <c r="E484" s="36">
        <v>43952</v>
      </c>
      <c r="F484" s="36">
        <f t="shared" si="17"/>
        <v>46142</v>
      </c>
      <c r="G484" s="35"/>
    </row>
    <row r="485" spans="1:7" ht="15" customHeight="1" x14ac:dyDescent="0.15">
      <c r="A485" s="33" t="s">
        <v>876</v>
      </c>
      <c r="B485" s="12" t="s">
        <v>648</v>
      </c>
      <c r="C485" s="12" t="s">
        <v>877</v>
      </c>
      <c r="D485" s="19" t="s">
        <v>3550</v>
      </c>
      <c r="E485" s="36">
        <v>45689</v>
      </c>
      <c r="F485" s="36">
        <f t="shared" si="17"/>
        <v>47879</v>
      </c>
      <c r="G485" s="35"/>
    </row>
    <row r="486" spans="1:7" ht="15" customHeight="1" x14ac:dyDescent="0.15">
      <c r="A486" s="33" t="s">
        <v>4976</v>
      </c>
      <c r="B486" s="12" t="s">
        <v>4977</v>
      </c>
      <c r="C486" s="12" t="s">
        <v>4978</v>
      </c>
      <c r="D486" s="19" t="s">
        <v>4979</v>
      </c>
      <c r="E486" s="36">
        <v>45658</v>
      </c>
      <c r="F486" s="36">
        <f t="shared" si="17"/>
        <v>47848</v>
      </c>
      <c r="G486" s="35"/>
    </row>
    <row r="487" spans="1:7" ht="15" customHeight="1" x14ac:dyDescent="0.15">
      <c r="A487" s="4" t="s">
        <v>2201</v>
      </c>
      <c r="B487" s="4"/>
      <c r="C487" s="4"/>
      <c r="D487" s="4"/>
      <c r="E487" s="4"/>
      <c r="F487" s="4"/>
      <c r="G487" s="23"/>
    </row>
    <row r="488" spans="1:7" ht="15" customHeight="1" x14ac:dyDescent="0.15">
      <c r="A488" s="33" t="s">
        <v>1006</v>
      </c>
      <c r="B488" s="12" t="s">
        <v>4860</v>
      </c>
      <c r="C488" s="12" t="s">
        <v>304</v>
      </c>
      <c r="D488" s="19" t="s">
        <v>1007</v>
      </c>
      <c r="E488" s="36">
        <v>45505</v>
      </c>
      <c r="F488" s="36">
        <f t="shared" ref="F488:F511" si="20">DATE(YEAR(E488)+6,MONTH(E488),DAY(E488))-1</f>
        <v>47695</v>
      </c>
      <c r="G488" s="35"/>
    </row>
    <row r="489" spans="1:7" ht="15" customHeight="1" x14ac:dyDescent="0.15">
      <c r="A489" s="33" t="s">
        <v>991</v>
      </c>
      <c r="B489" s="12" t="s">
        <v>545</v>
      </c>
      <c r="C489" s="12" t="s">
        <v>1263</v>
      </c>
      <c r="D489" s="19" t="s">
        <v>3551</v>
      </c>
      <c r="E489" s="36">
        <v>45689</v>
      </c>
      <c r="F489" s="36">
        <f t="shared" si="20"/>
        <v>47879</v>
      </c>
      <c r="G489" s="35"/>
    </row>
    <row r="490" spans="1:7" ht="15" customHeight="1" x14ac:dyDescent="0.15">
      <c r="A490" s="33" t="s">
        <v>407</v>
      </c>
      <c r="B490" s="12" t="s">
        <v>285</v>
      </c>
      <c r="C490" s="12" t="s">
        <v>4867</v>
      </c>
      <c r="D490" s="19" t="s">
        <v>1637</v>
      </c>
      <c r="E490" s="36">
        <v>45505</v>
      </c>
      <c r="F490" s="36">
        <f t="shared" si="20"/>
        <v>47695</v>
      </c>
      <c r="G490" s="35"/>
    </row>
    <row r="491" spans="1:7" ht="15" customHeight="1" x14ac:dyDescent="0.15">
      <c r="A491" s="33" t="s">
        <v>1115</v>
      </c>
      <c r="B491" s="12" t="s">
        <v>4861</v>
      </c>
      <c r="C491" s="12" t="s">
        <v>12</v>
      </c>
      <c r="D491" s="19" t="s">
        <v>1116</v>
      </c>
      <c r="E491" s="36">
        <v>45505</v>
      </c>
      <c r="F491" s="36">
        <f t="shared" si="20"/>
        <v>47695</v>
      </c>
      <c r="G491" s="35"/>
    </row>
    <row r="492" spans="1:7" ht="15" customHeight="1" x14ac:dyDescent="0.15">
      <c r="A492" s="26" t="s">
        <v>842</v>
      </c>
      <c r="B492" s="47" t="s">
        <v>256</v>
      </c>
      <c r="C492" s="12" t="s">
        <v>257</v>
      </c>
      <c r="D492" s="35" t="s">
        <v>843</v>
      </c>
      <c r="E492" s="36">
        <v>45505</v>
      </c>
      <c r="F492" s="36">
        <f t="shared" si="20"/>
        <v>47695</v>
      </c>
      <c r="G492" s="35"/>
    </row>
    <row r="493" spans="1:7" ht="15" customHeight="1" x14ac:dyDescent="0.15">
      <c r="A493" s="33" t="s">
        <v>116</v>
      </c>
      <c r="B493" s="12" t="s">
        <v>1958</v>
      </c>
      <c r="C493" s="12" t="s">
        <v>1154</v>
      </c>
      <c r="D493" s="19" t="s">
        <v>3552</v>
      </c>
      <c r="E493" s="36">
        <v>45658</v>
      </c>
      <c r="F493" s="36">
        <f t="shared" si="20"/>
        <v>47848</v>
      </c>
      <c r="G493" s="35"/>
    </row>
    <row r="494" spans="1:7" ht="15" customHeight="1" x14ac:dyDescent="0.15">
      <c r="A494" s="33" t="s">
        <v>1320</v>
      </c>
      <c r="B494" s="12" t="s">
        <v>878</v>
      </c>
      <c r="C494" s="12" t="s">
        <v>343</v>
      </c>
      <c r="D494" s="19" t="s">
        <v>3553</v>
      </c>
      <c r="E494" s="36">
        <v>45658</v>
      </c>
      <c r="F494" s="36">
        <f t="shared" si="20"/>
        <v>47848</v>
      </c>
      <c r="G494" s="35"/>
    </row>
    <row r="495" spans="1:7" ht="15" customHeight="1" x14ac:dyDescent="0.15">
      <c r="A495" s="26" t="s">
        <v>614</v>
      </c>
      <c r="B495" s="47" t="s">
        <v>1079</v>
      </c>
      <c r="C495" s="17" t="s">
        <v>1080</v>
      </c>
      <c r="D495" s="35" t="s">
        <v>3554</v>
      </c>
      <c r="E495" s="36">
        <v>45566</v>
      </c>
      <c r="F495" s="36">
        <f t="shared" si="20"/>
        <v>47756</v>
      </c>
      <c r="G495" s="35"/>
    </row>
    <row r="496" spans="1:7" ht="15" customHeight="1" x14ac:dyDescent="0.15">
      <c r="A496" s="33" t="s">
        <v>689</v>
      </c>
      <c r="B496" s="12" t="s">
        <v>1523</v>
      </c>
      <c r="C496" s="12" t="s">
        <v>497</v>
      </c>
      <c r="D496" s="19" t="s">
        <v>3555</v>
      </c>
      <c r="E496" s="36">
        <v>45597</v>
      </c>
      <c r="F496" s="36">
        <f t="shared" si="20"/>
        <v>47787</v>
      </c>
      <c r="G496" s="35"/>
    </row>
    <row r="497" spans="1:7" ht="15" customHeight="1" x14ac:dyDescent="0.15">
      <c r="A497" s="33" t="s">
        <v>49</v>
      </c>
      <c r="B497" s="38" t="s">
        <v>1351</v>
      </c>
      <c r="C497" s="38" t="s">
        <v>3847</v>
      </c>
      <c r="D497" s="19" t="s">
        <v>1498</v>
      </c>
      <c r="E497" s="36">
        <v>44228</v>
      </c>
      <c r="F497" s="36">
        <f t="shared" si="20"/>
        <v>46418</v>
      </c>
      <c r="G497" s="44"/>
    </row>
    <row r="498" spans="1:7" ht="15" customHeight="1" x14ac:dyDescent="0.15">
      <c r="A498" s="27" t="s">
        <v>956</v>
      </c>
      <c r="B498" s="28" t="s">
        <v>200</v>
      </c>
      <c r="C498" s="28" t="s">
        <v>3848</v>
      </c>
      <c r="D498" s="30" t="s">
        <v>495</v>
      </c>
      <c r="E498" s="31">
        <v>43952</v>
      </c>
      <c r="F498" s="31">
        <f t="shared" si="20"/>
        <v>46142</v>
      </c>
      <c r="G498" s="35"/>
    </row>
    <row r="499" spans="1:7" ht="15" customHeight="1" x14ac:dyDescent="0.15">
      <c r="A499" s="27" t="s">
        <v>1805</v>
      </c>
      <c r="B499" s="28" t="s">
        <v>2662</v>
      </c>
      <c r="C499" s="28" t="s">
        <v>946</v>
      </c>
      <c r="D499" s="30" t="s">
        <v>3556</v>
      </c>
      <c r="E499" s="36">
        <v>45717</v>
      </c>
      <c r="F499" s="31">
        <f t="shared" si="20"/>
        <v>47907</v>
      </c>
      <c r="G499" s="35"/>
    </row>
    <row r="500" spans="1:7" ht="15" customHeight="1" x14ac:dyDescent="0.15">
      <c r="A500" s="33" t="s">
        <v>2003</v>
      </c>
      <c r="B500" s="34" t="s">
        <v>436</v>
      </c>
      <c r="C500" s="37" t="s">
        <v>451</v>
      </c>
      <c r="D500" s="35" t="s">
        <v>3557</v>
      </c>
      <c r="E500" s="36">
        <v>43891</v>
      </c>
      <c r="F500" s="36">
        <f t="shared" si="20"/>
        <v>46081</v>
      </c>
      <c r="G500" s="35"/>
    </row>
    <row r="501" spans="1:7" ht="15" customHeight="1" x14ac:dyDescent="0.15">
      <c r="A501" s="48" t="s">
        <v>1797</v>
      </c>
      <c r="B501" s="34" t="s">
        <v>1798</v>
      </c>
      <c r="C501" s="49" t="s">
        <v>1799</v>
      </c>
      <c r="D501" s="35" t="s">
        <v>3558</v>
      </c>
      <c r="E501" s="31">
        <v>44378</v>
      </c>
      <c r="F501" s="31">
        <f t="shared" si="20"/>
        <v>46568</v>
      </c>
      <c r="G501" s="35"/>
    </row>
    <row r="502" spans="1:7" ht="15" customHeight="1" x14ac:dyDescent="0.15">
      <c r="A502" s="48" t="s">
        <v>1815</v>
      </c>
      <c r="B502" s="34" t="s">
        <v>1816</v>
      </c>
      <c r="C502" s="49" t="s">
        <v>1817</v>
      </c>
      <c r="D502" s="35" t="s">
        <v>3559</v>
      </c>
      <c r="E502" s="31">
        <v>44805</v>
      </c>
      <c r="F502" s="31">
        <f t="shared" si="20"/>
        <v>46996</v>
      </c>
      <c r="G502" s="35"/>
    </row>
    <row r="503" spans="1:7" ht="15" customHeight="1" x14ac:dyDescent="0.15">
      <c r="A503" s="33" t="s">
        <v>2506</v>
      </c>
      <c r="B503" s="38" t="s">
        <v>590</v>
      </c>
      <c r="C503" s="17" t="s">
        <v>1174</v>
      </c>
      <c r="D503" s="19" t="s">
        <v>3560</v>
      </c>
      <c r="E503" s="36">
        <v>44562</v>
      </c>
      <c r="F503" s="36">
        <f t="shared" si="20"/>
        <v>46752</v>
      </c>
      <c r="G503" s="35"/>
    </row>
    <row r="504" spans="1:7" ht="15" customHeight="1" x14ac:dyDescent="0.15">
      <c r="A504" s="33" t="s">
        <v>1857</v>
      </c>
      <c r="B504" s="12" t="s">
        <v>0</v>
      </c>
      <c r="C504" s="12" t="s">
        <v>1</v>
      </c>
      <c r="D504" s="19" t="s">
        <v>3561</v>
      </c>
      <c r="E504" s="36">
        <v>44562</v>
      </c>
      <c r="F504" s="36">
        <f t="shared" si="20"/>
        <v>46752</v>
      </c>
      <c r="G504" s="35"/>
    </row>
    <row r="505" spans="1:7" ht="15" customHeight="1" x14ac:dyDescent="0.15">
      <c r="A505" s="33" t="s">
        <v>1874</v>
      </c>
      <c r="B505" s="47" t="s">
        <v>1870</v>
      </c>
      <c r="C505" s="17" t="s">
        <v>1871</v>
      </c>
      <c r="D505" s="35" t="s">
        <v>3562</v>
      </c>
      <c r="E505" s="36">
        <v>44682</v>
      </c>
      <c r="F505" s="36">
        <f t="shared" si="20"/>
        <v>46873</v>
      </c>
      <c r="G505" s="35"/>
    </row>
    <row r="506" spans="1:7" ht="15" customHeight="1" x14ac:dyDescent="0.15">
      <c r="A506" s="33" t="s">
        <v>2032</v>
      </c>
      <c r="B506" s="47" t="s">
        <v>2039</v>
      </c>
      <c r="C506" s="17" t="s">
        <v>3849</v>
      </c>
      <c r="D506" s="35" t="s">
        <v>3563</v>
      </c>
      <c r="E506" s="36">
        <v>45323</v>
      </c>
      <c r="F506" s="36">
        <f t="shared" si="20"/>
        <v>47514</v>
      </c>
      <c r="G506" s="35"/>
    </row>
    <row r="507" spans="1:7" ht="15" customHeight="1" x14ac:dyDescent="0.15">
      <c r="A507" s="33" t="s">
        <v>2091</v>
      </c>
      <c r="B507" s="47" t="s">
        <v>2078</v>
      </c>
      <c r="C507" s="17" t="s">
        <v>2080</v>
      </c>
      <c r="D507" s="35" t="s">
        <v>3564</v>
      </c>
      <c r="E507" s="36">
        <v>45566</v>
      </c>
      <c r="F507" s="31">
        <f t="shared" si="20"/>
        <v>47756</v>
      </c>
      <c r="G507" s="35"/>
    </row>
    <row r="508" spans="1:7" ht="15" customHeight="1" x14ac:dyDescent="0.15">
      <c r="A508" s="33" t="s">
        <v>2460</v>
      </c>
      <c r="B508" s="12" t="s">
        <v>2448</v>
      </c>
      <c r="C508" s="12" t="s">
        <v>2449</v>
      </c>
      <c r="D508" s="19" t="s">
        <v>3565</v>
      </c>
      <c r="E508" s="36">
        <v>43983</v>
      </c>
      <c r="F508" s="36">
        <f t="shared" si="20"/>
        <v>46173</v>
      </c>
      <c r="G508" s="35"/>
    </row>
    <row r="509" spans="1:7" ht="15" customHeight="1" x14ac:dyDescent="0.15">
      <c r="A509" s="33" t="s">
        <v>2496</v>
      </c>
      <c r="B509" s="12" t="s">
        <v>2488</v>
      </c>
      <c r="C509" s="12" t="s">
        <v>2489</v>
      </c>
      <c r="D509" s="19" t="s">
        <v>3566</v>
      </c>
      <c r="E509" s="36">
        <v>44075</v>
      </c>
      <c r="F509" s="36">
        <f t="shared" si="20"/>
        <v>46265</v>
      </c>
      <c r="G509" s="35"/>
    </row>
    <row r="510" spans="1:7" ht="15" customHeight="1" x14ac:dyDescent="0.15">
      <c r="A510" s="33" t="s">
        <v>2631</v>
      </c>
      <c r="B510" s="12" t="s">
        <v>4699</v>
      </c>
      <c r="C510" s="12" t="s">
        <v>2611</v>
      </c>
      <c r="D510" s="19" t="s">
        <v>3567</v>
      </c>
      <c r="E510" s="36">
        <v>44348</v>
      </c>
      <c r="F510" s="36">
        <f t="shared" si="20"/>
        <v>46538</v>
      </c>
      <c r="G510" s="35"/>
    </row>
    <row r="511" spans="1:7" ht="15" customHeight="1" x14ac:dyDescent="0.15">
      <c r="A511" s="33" t="s">
        <v>593</v>
      </c>
      <c r="B511" s="12" t="s">
        <v>1087</v>
      </c>
      <c r="C511" s="12" t="s">
        <v>632</v>
      </c>
      <c r="D511" s="19" t="s">
        <v>3568</v>
      </c>
      <c r="E511" s="36">
        <v>45627</v>
      </c>
      <c r="F511" s="36">
        <f t="shared" si="20"/>
        <v>47817</v>
      </c>
      <c r="G511" s="35"/>
    </row>
    <row r="512" spans="1:7" ht="15" customHeight="1" x14ac:dyDescent="0.15">
      <c r="A512" s="4" t="s">
        <v>2203</v>
      </c>
      <c r="B512" s="4"/>
      <c r="C512" s="4"/>
      <c r="D512" s="4"/>
      <c r="E512" s="4"/>
      <c r="F512" s="4"/>
      <c r="G512" s="23"/>
    </row>
    <row r="513" spans="1:7" s="7" customFormat="1" ht="15" customHeight="1" x14ac:dyDescent="0.15">
      <c r="A513" s="33" t="s">
        <v>378</v>
      </c>
      <c r="B513" s="34" t="s">
        <v>379</v>
      </c>
      <c r="C513" s="17" t="s">
        <v>3195</v>
      </c>
      <c r="D513" s="35" t="s">
        <v>3569</v>
      </c>
      <c r="E513" s="36">
        <v>45627</v>
      </c>
      <c r="F513" s="36">
        <f t="shared" ref="F513:F539" si="21">DATE(YEAR(E513)+6,MONTH(E513),DAY(E513))-1</f>
        <v>47817</v>
      </c>
      <c r="G513" s="35"/>
    </row>
    <row r="514" spans="1:7" ht="15" customHeight="1" x14ac:dyDescent="0.15">
      <c r="A514" s="62" t="s">
        <v>90</v>
      </c>
      <c r="B514" s="34" t="s">
        <v>91</v>
      </c>
      <c r="C514" s="37" t="s">
        <v>1260</v>
      </c>
      <c r="D514" s="35" t="s">
        <v>3570</v>
      </c>
      <c r="E514" s="36">
        <v>45717</v>
      </c>
      <c r="F514" s="36">
        <f t="shared" si="21"/>
        <v>47907</v>
      </c>
      <c r="G514" s="35"/>
    </row>
    <row r="515" spans="1:7" ht="15" customHeight="1" x14ac:dyDescent="0.15">
      <c r="A515" s="33" t="s">
        <v>633</v>
      </c>
      <c r="B515" s="12" t="s">
        <v>936</v>
      </c>
      <c r="C515" s="12" t="s">
        <v>3196</v>
      </c>
      <c r="D515" s="19" t="s">
        <v>3571</v>
      </c>
      <c r="E515" s="36">
        <v>45689</v>
      </c>
      <c r="F515" s="36">
        <f t="shared" si="21"/>
        <v>47879</v>
      </c>
      <c r="G515" s="35"/>
    </row>
    <row r="516" spans="1:7" ht="15" customHeight="1" x14ac:dyDescent="0.15">
      <c r="A516" s="33" t="s">
        <v>255</v>
      </c>
      <c r="B516" s="38" t="s">
        <v>270</v>
      </c>
      <c r="C516" s="38" t="s">
        <v>1427</v>
      </c>
      <c r="D516" s="19" t="s">
        <v>3572</v>
      </c>
      <c r="E516" s="36">
        <v>45748</v>
      </c>
      <c r="F516" s="36">
        <f t="shared" si="21"/>
        <v>47938</v>
      </c>
      <c r="G516" s="35"/>
    </row>
    <row r="517" spans="1:7" ht="15" customHeight="1" x14ac:dyDescent="0.15">
      <c r="A517" s="26" t="s">
        <v>1025</v>
      </c>
      <c r="B517" s="12" t="s">
        <v>45</v>
      </c>
      <c r="C517" s="12" t="s">
        <v>3117</v>
      </c>
      <c r="D517" s="35" t="s">
        <v>3573</v>
      </c>
      <c r="E517" s="36">
        <v>45383</v>
      </c>
      <c r="F517" s="36">
        <f t="shared" si="21"/>
        <v>47573</v>
      </c>
      <c r="G517" s="35"/>
    </row>
    <row r="518" spans="1:7" ht="15" customHeight="1" x14ac:dyDescent="0.15">
      <c r="A518" s="33" t="s">
        <v>964</v>
      </c>
      <c r="B518" s="12" t="s">
        <v>2012</v>
      </c>
      <c r="C518" s="12" t="s">
        <v>163</v>
      </c>
      <c r="D518" s="19" t="s">
        <v>3574</v>
      </c>
      <c r="E518" s="36">
        <v>45658</v>
      </c>
      <c r="F518" s="36">
        <f t="shared" si="21"/>
        <v>47848</v>
      </c>
      <c r="G518" s="35"/>
    </row>
    <row r="519" spans="1:7" ht="15" customHeight="1" x14ac:dyDescent="0.15">
      <c r="A519" s="33" t="s">
        <v>361</v>
      </c>
      <c r="B519" s="47" t="s">
        <v>362</v>
      </c>
      <c r="C519" s="17" t="s">
        <v>3118</v>
      </c>
      <c r="D519" s="35" t="s">
        <v>363</v>
      </c>
      <c r="E519" s="36">
        <v>45717</v>
      </c>
      <c r="F519" s="36">
        <f t="shared" si="21"/>
        <v>47907</v>
      </c>
      <c r="G519" s="35"/>
    </row>
    <row r="520" spans="1:7" ht="15" customHeight="1" x14ac:dyDescent="0.15">
      <c r="A520" s="33" t="s">
        <v>963</v>
      </c>
      <c r="B520" s="12" t="s">
        <v>2013</v>
      </c>
      <c r="C520" s="12" t="s">
        <v>3119</v>
      </c>
      <c r="D520" s="19" t="s">
        <v>3576</v>
      </c>
      <c r="E520" s="36">
        <v>45658</v>
      </c>
      <c r="F520" s="36">
        <f t="shared" si="21"/>
        <v>47848</v>
      </c>
      <c r="G520" s="35"/>
    </row>
    <row r="521" spans="1:7" ht="15" customHeight="1" x14ac:dyDescent="0.15">
      <c r="A521" s="26" t="s">
        <v>1670</v>
      </c>
      <c r="B521" s="47" t="s">
        <v>240</v>
      </c>
      <c r="C521" s="17" t="s">
        <v>1679</v>
      </c>
      <c r="D521" s="35" t="s">
        <v>3577</v>
      </c>
      <c r="E521" s="36">
        <v>45383</v>
      </c>
      <c r="F521" s="36">
        <f t="shared" si="21"/>
        <v>47573</v>
      </c>
      <c r="G521" s="35"/>
    </row>
    <row r="522" spans="1:7" ht="15" customHeight="1" x14ac:dyDescent="0.15">
      <c r="A522" s="33" t="s">
        <v>2184</v>
      </c>
      <c r="B522" s="12" t="s">
        <v>4</v>
      </c>
      <c r="C522" s="12" t="s">
        <v>1380</v>
      </c>
      <c r="D522" s="19" t="s">
        <v>3578</v>
      </c>
      <c r="E522" s="36">
        <v>45383</v>
      </c>
      <c r="F522" s="36">
        <f t="shared" si="21"/>
        <v>47573</v>
      </c>
      <c r="G522" s="35"/>
    </row>
    <row r="523" spans="1:7" ht="15" customHeight="1" x14ac:dyDescent="0.15">
      <c r="A523" s="33" t="s">
        <v>1107</v>
      </c>
      <c r="B523" s="12" t="s">
        <v>185</v>
      </c>
      <c r="C523" s="12" t="s">
        <v>3850</v>
      </c>
      <c r="D523" s="19" t="s">
        <v>3579</v>
      </c>
      <c r="E523" s="36">
        <v>45597</v>
      </c>
      <c r="F523" s="36">
        <f t="shared" si="21"/>
        <v>47787</v>
      </c>
      <c r="G523" s="35"/>
    </row>
    <row r="524" spans="1:7" ht="15" customHeight="1" x14ac:dyDescent="0.15">
      <c r="A524" s="27" t="s">
        <v>467</v>
      </c>
      <c r="B524" s="28" t="s">
        <v>168</v>
      </c>
      <c r="C524" s="28" t="s">
        <v>3180</v>
      </c>
      <c r="D524" s="30" t="s">
        <v>169</v>
      </c>
      <c r="E524" s="31">
        <v>44287</v>
      </c>
      <c r="F524" s="31">
        <f t="shared" si="21"/>
        <v>46477</v>
      </c>
      <c r="G524" s="35"/>
    </row>
    <row r="525" spans="1:7" ht="15" customHeight="1" x14ac:dyDescent="0.15">
      <c r="A525" s="33" t="s">
        <v>951</v>
      </c>
      <c r="B525" s="34" t="s">
        <v>341</v>
      </c>
      <c r="C525" s="37" t="s">
        <v>3156</v>
      </c>
      <c r="D525" s="35" t="s">
        <v>3580</v>
      </c>
      <c r="E525" s="36">
        <v>45748</v>
      </c>
      <c r="F525" s="36">
        <f t="shared" si="21"/>
        <v>47938</v>
      </c>
      <c r="G525" s="35"/>
    </row>
    <row r="526" spans="1:7" ht="15" customHeight="1" x14ac:dyDescent="0.15">
      <c r="A526" s="33" t="s">
        <v>2021</v>
      </c>
      <c r="B526" s="34" t="s">
        <v>2014</v>
      </c>
      <c r="C526" s="17" t="s">
        <v>335</v>
      </c>
      <c r="D526" s="35" t="s">
        <v>3581</v>
      </c>
      <c r="E526" s="36">
        <v>45352</v>
      </c>
      <c r="F526" s="36">
        <f t="shared" si="21"/>
        <v>47542</v>
      </c>
      <c r="G526" s="35"/>
    </row>
    <row r="527" spans="1:7" ht="15" customHeight="1" x14ac:dyDescent="0.15">
      <c r="A527" s="27" t="s">
        <v>1543</v>
      </c>
      <c r="B527" s="45" t="s">
        <v>1544</v>
      </c>
      <c r="C527" s="41" t="s">
        <v>1545</v>
      </c>
      <c r="D527" s="44" t="s">
        <v>3582</v>
      </c>
      <c r="E527" s="36">
        <v>43647</v>
      </c>
      <c r="F527" s="36">
        <f t="shared" si="21"/>
        <v>45838</v>
      </c>
      <c r="G527" s="35"/>
    </row>
    <row r="528" spans="1:7" ht="15" customHeight="1" x14ac:dyDescent="0.15">
      <c r="A528" s="27" t="s">
        <v>528</v>
      </c>
      <c r="B528" s="40" t="s">
        <v>788</v>
      </c>
      <c r="C528" s="41" t="s">
        <v>157</v>
      </c>
      <c r="D528" s="44" t="s">
        <v>3583</v>
      </c>
      <c r="E528" s="36">
        <v>45597</v>
      </c>
      <c r="F528" s="36">
        <f t="shared" si="21"/>
        <v>47787</v>
      </c>
      <c r="G528" s="35"/>
    </row>
    <row r="529" spans="1:7" ht="15" customHeight="1" x14ac:dyDescent="0.15">
      <c r="A529" s="33" t="s">
        <v>1674</v>
      </c>
      <c r="B529" s="34" t="s">
        <v>409</v>
      </c>
      <c r="C529" s="17" t="s">
        <v>3851</v>
      </c>
      <c r="D529" s="35" t="s">
        <v>3584</v>
      </c>
      <c r="E529" s="36">
        <v>45658</v>
      </c>
      <c r="F529" s="36">
        <f t="shared" si="21"/>
        <v>47848</v>
      </c>
      <c r="G529" s="35"/>
    </row>
    <row r="530" spans="1:7" ht="15" customHeight="1" x14ac:dyDescent="0.15">
      <c r="A530" s="61" t="s">
        <v>1473</v>
      </c>
      <c r="B530" s="34" t="s">
        <v>56</v>
      </c>
      <c r="C530" s="17" t="s">
        <v>1474</v>
      </c>
      <c r="D530" s="35" t="s">
        <v>3585</v>
      </c>
      <c r="E530" s="36">
        <v>45748</v>
      </c>
      <c r="F530" s="36">
        <f t="shared" si="21"/>
        <v>47938</v>
      </c>
      <c r="G530" s="35"/>
    </row>
    <row r="531" spans="1:7" ht="15" customHeight="1" x14ac:dyDescent="0.15">
      <c r="A531" s="27" t="s">
        <v>2044</v>
      </c>
      <c r="B531" s="28" t="s">
        <v>1568</v>
      </c>
      <c r="C531" s="28" t="s">
        <v>2045</v>
      </c>
      <c r="D531" s="30" t="s">
        <v>3586</v>
      </c>
      <c r="E531" s="31">
        <v>43678</v>
      </c>
      <c r="F531" s="31">
        <f t="shared" si="21"/>
        <v>45869</v>
      </c>
      <c r="G531" s="35"/>
    </row>
    <row r="532" spans="1:7" ht="15" customHeight="1" x14ac:dyDescent="0.15">
      <c r="A532" s="27" t="s">
        <v>1771</v>
      </c>
      <c r="B532" s="45" t="s">
        <v>1763</v>
      </c>
      <c r="C532" s="41" t="s">
        <v>3852</v>
      </c>
      <c r="D532" s="44" t="s">
        <v>3587</v>
      </c>
      <c r="E532" s="31">
        <v>44136</v>
      </c>
      <c r="F532" s="31">
        <f t="shared" si="21"/>
        <v>46326</v>
      </c>
      <c r="G532" s="35"/>
    </row>
    <row r="533" spans="1:7" ht="15" customHeight="1" x14ac:dyDescent="0.15">
      <c r="A533" s="33" t="s">
        <v>2185</v>
      </c>
      <c r="B533" s="12" t="s">
        <v>1111</v>
      </c>
      <c r="C533" s="12" t="s">
        <v>1876</v>
      </c>
      <c r="D533" s="19" t="s">
        <v>3589</v>
      </c>
      <c r="E533" s="36">
        <v>44682</v>
      </c>
      <c r="F533" s="36">
        <f t="shared" si="21"/>
        <v>46873</v>
      </c>
      <c r="G533" s="35"/>
    </row>
    <row r="534" spans="1:7" ht="15" customHeight="1" x14ac:dyDescent="0.15">
      <c r="A534" s="33" t="s">
        <v>2005</v>
      </c>
      <c r="B534" s="38" t="s">
        <v>2002</v>
      </c>
      <c r="C534" s="38" t="s">
        <v>3853</v>
      </c>
      <c r="D534" s="19" t="s">
        <v>1553</v>
      </c>
      <c r="E534" s="36">
        <v>45170</v>
      </c>
      <c r="F534" s="36">
        <f t="shared" si="21"/>
        <v>47361</v>
      </c>
      <c r="G534" s="35"/>
    </row>
    <row r="535" spans="1:7" s="7" customFormat="1" ht="15" customHeight="1" x14ac:dyDescent="0.15">
      <c r="A535" s="33" t="s">
        <v>2497</v>
      </c>
      <c r="B535" s="34" t="s">
        <v>2484</v>
      </c>
      <c r="C535" s="17" t="s">
        <v>2485</v>
      </c>
      <c r="D535" s="35" t="s">
        <v>3590</v>
      </c>
      <c r="E535" s="36">
        <v>44075</v>
      </c>
      <c r="F535" s="36">
        <f t="shared" si="21"/>
        <v>46265</v>
      </c>
      <c r="G535" s="35"/>
    </row>
    <row r="536" spans="1:7" s="7" customFormat="1" ht="15" customHeight="1" x14ac:dyDescent="0.15">
      <c r="A536" s="33" t="s">
        <v>2885</v>
      </c>
      <c r="B536" s="34" t="s">
        <v>2872</v>
      </c>
      <c r="C536" s="17" t="s">
        <v>2873</v>
      </c>
      <c r="D536" s="35" t="s">
        <v>2887</v>
      </c>
      <c r="E536" s="36">
        <v>44682</v>
      </c>
      <c r="F536" s="36">
        <f t="shared" si="21"/>
        <v>46873</v>
      </c>
      <c r="G536" s="35"/>
    </row>
    <row r="537" spans="1:7" s="7" customFormat="1" ht="15" customHeight="1" x14ac:dyDescent="0.15">
      <c r="A537" s="33" t="s">
        <v>3028</v>
      </c>
      <c r="B537" s="34" t="s">
        <v>2407</v>
      </c>
      <c r="C537" s="17" t="s">
        <v>3005</v>
      </c>
      <c r="D537" s="35" t="s">
        <v>3006</v>
      </c>
      <c r="E537" s="36">
        <v>44896</v>
      </c>
      <c r="F537" s="36">
        <f t="shared" si="21"/>
        <v>47087</v>
      </c>
      <c r="G537" s="35"/>
    </row>
    <row r="538" spans="1:7" s="7" customFormat="1" ht="15" customHeight="1" x14ac:dyDescent="0.15">
      <c r="A538" s="73" t="s">
        <v>4238</v>
      </c>
      <c r="B538" s="34" t="s">
        <v>4215</v>
      </c>
      <c r="C538" s="17" t="s">
        <v>4216</v>
      </c>
      <c r="D538" s="35" t="s">
        <v>4217</v>
      </c>
      <c r="E538" s="36">
        <v>45047</v>
      </c>
      <c r="F538" s="36">
        <f t="shared" si="21"/>
        <v>47238</v>
      </c>
      <c r="G538" s="35"/>
    </row>
    <row r="539" spans="1:7" ht="15" customHeight="1" x14ac:dyDescent="0.15">
      <c r="A539" s="27" t="s">
        <v>4360</v>
      </c>
      <c r="B539" s="45" t="s">
        <v>4356</v>
      </c>
      <c r="C539" s="41" t="s">
        <v>4357</v>
      </c>
      <c r="D539" s="44" t="s">
        <v>4362</v>
      </c>
      <c r="E539" s="31">
        <v>45231</v>
      </c>
      <c r="F539" s="31">
        <f t="shared" si="21"/>
        <v>47422</v>
      </c>
      <c r="G539" s="35"/>
    </row>
    <row r="540" spans="1:7" ht="15" customHeight="1" x14ac:dyDescent="0.15">
      <c r="A540" s="33" t="s">
        <v>5105</v>
      </c>
      <c r="B540" s="12" t="s">
        <v>5082</v>
      </c>
      <c r="C540" s="12" t="s">
        <v>3575</v>
      </c>
      <c r="D540" s="19" t="s">
        <v>680</v>
      </c>
      <c r="E540" s="36">
        <v>45778</v>
      </c>
      <c r="F540" s="36">
        <f>DATE(YEAR(E540)+6,MONTH(E540),DAY(E540))-1</f>
        <v>47968</v>
      </c>
      <c r="G540" s="35" t="s">
        <v>2194</v>
      </c>
    </row>
    <row r="541" spans="1:7" ht="15" customHeight="1" x14ac:dyDescent="0.15">
      <c r="A541" s="26" t="s">
        <v>5106</v>
      </c>
      <c r="B541" s="34" t="s">
        <v>2451</v>
      </c>
      <c r="C541" s="37" t="s">
        <v>3181</v>
      </c>
      <c r="D541" s="35" t="s">
        <v>3588</v>
      </c>
      <c r="E541" s="36">
        <v>45778</v>
      </c>
      <c r="F541" s="36">
        <f>DATE(YEAR(E541)+6,MONTH(E541),DAY(E541))-1</f>
        <v>47968</v>
      </c>
      <c r="G541" s="35" t="s">
        <v>2194</v>
      </c>
    </row>
    <row r="542" spans="1:7" ht="15" customHeight="1" x14ac:dyDescent="0.15">
      <c r="A542" s="4" t="s">
        <v>2202</v>
      </c>
      <c r="B542" s="4"/>
      <c r="C542" s="4"/>
      <c r="D542" s="4"/>
      <c r="E542" s="4"/>
      <c r="F542" s="4"/>
      <c r="G542" s="23"/>
    </row>
    <row r="543" spans="1:7" ht="15" customHeight="1" x14ac:dyDescent="0.15">
      <c r="A543" s="26" t="s">
        <v>186</v>
      </c>
      <c r="B543" s="47" t="s">
        <v>574</v>
      </c>
      <c r="C543" s="17" t="s">
        <v>1236</v>
      </c>
      <c r="D543" s="35" t="s">
        <v>3591</v>
      </c>
      <c r="E543" s="36">
        <v>45383</v>
      </c>
      <c r="F543" s="36">
        <f t="shared" ref="F543:F559" si="22">DATE(YEAR(E543)+6,MONTH(E543),DAY(E543))-1</f>
        <v>47573</v>
      </c>
      <c r="G543" s="35"/>
    </row>
    <row r="544" spans="1:7" ht="15" customHeight="1" x14ac:dyDescent="0.15">
      <c r="A544" s="27" t="s">
        <v>222</v>
      </c>
      <c r="B544" s="45" t="s">
        <v>101</v>
      </c>
      <c r="C544" s="41" t="s">
        <v>3592</v>
      </c>
      <c r="D544" s="44" t="s">
        <v>102</v>
      </c>
      <c r="E544" s="31">
        <v>44409</v>
      </c>
      <c r="F544" s="31">
        <f t="shared" si="22"/>
        <v>46599</v>
      </c>
      <c r="G544" s="35"/>
    </row>
    <row r="545" spans="1:7" ht="15" customHeight="1" x14ac:dyDescent="0.15">
      <c r="A545" s="33" t="s">
        <v>1257</v>
      </c>
      <c r="B545" s="47" t="s">
        <v>1258</v>
      </c>
      <c r="C545" s="17" t="s">
        <v>1054</v>
      </c>
      <c r="D545" s="35" t="s">
        <v>1055</v>
      </c>
      <c r="E545" s="36">
        <v>44470</v>
      </c>
      <c r="F545" s="36">
        <f t="shared" si="22"/>
        <v>46660</v>
      </c>
      <c r="G545" s="35"/>
    </row>
    <row r="546" spans="1:7" ht="15" customHeight="1" x14ac:dyDescent="0.15">
      <c r="A546" s="33" t="s">
        <v>958</v>
      </c>
      <c r="B546" s="38" t="s">
        <v>1998</v>
      </c>
      <c r="C546" s="38" t="s">
        <v>3854</v>
      </c>
      <c r="D546" s="19" t="s">
        <v>679</v>
      </c>
      <c r="E546" s="36">
        <v>45139</v>
      </c>
      <c r="F546" s="36">
        <f t="shared" si="22"/>
        <v>47330</v>
      </c>
      <c r="G546" s="35"/>
    </row>
    <row r="547" spans="1:7" ht="15" customHeight="1" x14ac:dyDescent="0.15">
      <c r="A547" s="26" t="s">
        <v>2513</v>
      </c>
      <c r="B547" s="47" t="s">
        <v>1595</v>
      </c>
      <c r="C547" s="17" t="s">
        <v>663</v>
      </c>
      <c r="D547" s="35" t="s">
        <v>3593</v>
      </c>
      <c r="E547" s="36">
        <v>45474</v>
      </c>
      <c r="F547" s="36">
        <f t="shared" si="22"/>
        <v>47664</v>
      </c>
      <c r="G547" s="35"/>
    </row>
    <row r="548" spans="1:7" ht="15" customHeight="1" x14ac:dyDescent="0.15">
      <c r="A548" s="27" t="s">
        <v>1724</v>
      </c>
      <c r="B548" s="45" t="s">
        <v>129</v>
      </c>
      <c r="C548" s="41" t="s">
        <v>1725</v>
      </c>
      <c r="D548" s="44" t="s">
        <v>3594</v>
      </c>
      <c r="E548" s="31">
        <v>43983</v>
      </c>
      <c r="F548" s="31">
        <f t="shared" si="22"/>
        <v>46173</v>
      </c>
      <c r="G548" s="35"/>
    </row>
    <row r="549" spans="1:7" ht="15" customHeight="1" x14ac:dyDescent="0.15">
      <c r="A549" s="33" t="s">
        <v>1875</v>
      </c>
      <c r="B549" s="47" t="s">
        <v>1872</v>
      </c>
      <c r="C549" s="17" t="s">
        <v>1873</v>
      </c>
      <c r="D549" s="35" t="s">
        <v>3595</v>
      </c>
      <c r="E549" s="36">
        <v>44682</v>
      </c>
      <c r="F549" s="36">
        <f t="shared" si="22"/>
        <v>46873</v>
      </c>
      <c r="G549" s="35"/>
    </row>
    <row r="550" spans="1:7" ht="15" customHeight="1" x14ac:dyDescent="0.15">
      <c r="A550" s="33" t="s">
        <v>1972</v>
      </c>
      <c r="B550" s="47" t="s">
        <v>1963</v>
      </c>
      <c r="C550" s="17" t="s">
        <v>1964</v>
      </c>
      <c r="D550" s="35" t="s">
        <v>3596</v>
      </c>
      <c r="E550" s="36">
        <v>45047</v>
      </c>
      <c r="F550" s="36">
        <f t="shared" si="22"/>
        <v>47238</v>
      </c>
      <c r="G550" s="35"/>
    </row>
    <row r="551" spans="1:7" ht="15" customHeight="1" x14ac:dyDescent="0.15">
      <c r="A551" s="33" t="s">
        <v>2070</v>
      </c>
      <c r="B551" s="47" t="s">
        <v>2068</v>
      </c>
      <c r="C551" s="17" t="s">
        <v>2069</v>
      </c>
      <c r="D551" s="35" t="s">
        <v>3597</v>
      </c>
      <c r="E551" s="36">
        <v>45474</v>
      </c>
      <c r="F551" s="36">
        <f t="shared" si="22"/>
        <v>47664</v>
      </c>
      <c r="G551" s="35"/>
    </row>
    <row r="552" spans="1:7" ht="15" customHeight="1" x14ac:dyDescent="0.15">
      <c r="A552" s="26" t="s">
        <v>2668</v>
      </c>
      <c r="B552" s="47" t="s">
        <v>2638</v>
      </c>
      <c r="C552" s="17" t="s">
        <v>2639</v>
      </c>
      <c r="D552" s="35" t="s">
        <v>1199</v>
      </c>
      <c r="E552" s="36">
        <v>44409</v>
      </c>
      <c r="F552" s="36">
        <f t="shared" si="22"/>
        <v>46599</v>
      </c>
      <c r="G552" s="35"/>
    </row>
    <row r="553" spans="1:7" ht="15" customHeight="1" x14ac:dyDescent="0.15">
      <c r="A553" s="26" t="s">
        <v>2976</v>
      </c>
      <c r="B553" s="47" t="s">
        <v>2972</v>
      </c>
      <c r="C553" s="17" t="s">
        <v>2973</v>
      </c>
      <c r="D553" s="35" t="s">
        <v>3598</v>
      </c>
      <c r="E553" s="36">
        <v>44835</v>
      </c>
      <c r="F553" s="36">
        <f t="shared" si="22"/>
        <v>47026</v>
      </c>
      <c r="G553" s="35"/>
    </row>
    <row r="554" spans="1:7" ht="15" customHeight="1" x14ac:dyDescent="0.15">
      <c r="A554" s="26" t="s">
        <v>2999</v>
      </c>
      <c r="B554" s="47" t="s">
        <v>2967</v>
      </c>
      <c r="C554" s="17" t="s">
        <v>2968</v>
      </c>
      <c r="D554" s="35" t="s">
        <v>3599</v>
      </c>
      <c r="E554" s="36">
        <v>44835</v>
      </c>
      <c r="F554" s="36">
        <f t="shared" si="22"/>
        <v>47026</v>
      </c>
      <c r="G554" s="35"/>
    </row>
    <row r="555" spans="1:7" ht="15" customHeight="1" x14ac:dyDescent="0.15">
      <c r="A555" s="33" t="s">
        <v>271</v>
      </c>
      <c r="B555" s="38" t="s">
        <v>272</v>
      </c>
      <c r="C555" s="38" t="s">
        <v>273</v>
      </c>
      <c r="D555" s="19" t="s">
        <v>274</v>
      </c>
      <c r="E555" s="36">
        <v>44713</v>
      </c>
      <c r="F555" s="36">
        <f t="shared" si="22"/>
        <v>46904</v>
      </c>
      <c r="G555" s="44"/>
    </row>
    <row r="556" spans="1:7" ht="15" customHeight="1" x14ac:dyDescent="0.15">
      <c r="A556" s="26" t="s">
        <v>155</v>
      </c>
      <c r="B556" s="12" t="s">
        <v>496</v>
      </c>
      <c r="C556" s="12" t="s">
        <v>172</v>
      </c>
      <c r="D556" s="35" t="s">
        <v>3600</v>
      </c>
      <c r="E556" s="36">
        <v>45383</v>
      </c>
      <c r="F556" s="36">
        <f t="shared" si="22"/>
        <v>47573</v>
      </c>
      <c r="G556" s="35"/>
    </row>
    <row r="557" spans="1:7" ht="15" customHeight="1" x14ac:dyDescent="0.15">
      <c r="A557" s="26" t="s">
        <v>4980</v>
      </c>
      <c r="B557" s="12" t="s">
        <v>4981</v>
      </c>
      <c r="C557" s="12" t="s">
        <v>4982</v>
      </c>
      <c r="D557" s="35" t="s">
        <v>4983</v>
      </c>
      <c r="E557" s="36">
        <v>45689</v>
      </c>
      <c r="F557" s="36">
        <f t="shared" si="22"/>
        <v>47879</v>
      </c>
      <c r="G557" s="35"/>
    </row>
    <row r="558" spans="1:7" ht="15" customHeight="1" x14ac:dyDescent="0.15">
      <c r="A558" s="33" t="s">
        <v>154</v>
      </c>
      <c r="B558" s="12" t="s">
        <v>109</v>
      </c>
      <c r="C558" s="12" t="s">
        <v>1526</v>
      </c>
      <c r="D558" s="19" t="s">
        <v>3601</v>
      </c>
      <c r="E558" s="36">
        <v>45383</v>
      </c>
      <c r="F558" s="36">
        <f t="shared" si="22"/>
        <v>47573</v>
      </c>
      <c r="G558" s="35"/>
    </row>
    <row r="559" spans="1:7" ht="15" customHeight="1" x14ac:dyDescent="0.15">
      <c r="A559" s="33" t="s">
        <v>4732</v>
      </c>
      <c r="B559" s="12" t="s">
        <v>4721</v>
      </c>
      <c r="C559" s="12" t="s">
        <v>4722</v>
      </c>
      <c r="D559" s="19" t="s">
        <v>4723</v>
      </c>
      <c r="E559" s="36">
        <v>45383</v>
      </c>
      <c r="F559" s="36">
        <f t="shared" si="22"/>
        <v>47573</v>
      </c>
      <c r="G559" s="35"/>
    </row>
    <row r="560" spans="1:7" ht="15" customHeight="1" x14ac:dyDescent="0.15">
      <c r="A560" s="4" t="s">
        <v>2204</v>
      </c>
      <c r="B560" s="4"/>
      <c r="C560" s="4"/>
      <c r="D560" s="4"/>
      <c r="E560" s="4"/>
      <c r="F560" s="4"/>
      <c r="G560" s="23"/>
    </row>
    <row r="561" spans="1:7" ht="15" customHeight="1" x14ac:dyDescent="0.15">
      <c r="A561" s="33" t="s">
        <v>798</v>
      </c>
      <c r="B561" s="12" t="s">
        <v>410</v>
      </c>
      <c r="C561" s="12" t="s">
        <v>411</v>
      </c>
      <c r="D561" s="19" t="s">
        <v>3602</v>
      </c>
      <c r="E561" s="36">
        <v>45383</v>
      </c>
      <c r="F561" s="36">
        <f t="shared" ref="F561:F576" si="23">DATE(YEAR(E561)+6,MONTH(E561),DAY(E561))-1</f>
        <v>47573</v>
      </c>
      <c r="G561" s="35"/>
    </row>
    <row r="562" spans="1:7" ht="15" customHeight="1" x14ac:dyDescent="0.15">
      <c r="A562" s="33" t="s">
        <v>1625</v>
      </c>
      <c r="B562" s="34" t="s">
        <v>1626</v>
      </c>
      <c r="C562" s="37" t="s">
        <v>3157</v>
      </c>
      <c r="D562" s="35" t="s">
        <v>3603</v>
      </c>
      <c r="E562" s="36">
        <v>45717</v>
      </c>
      <c r="F562" s="36">
        <f t="shared" si="23"/>
        <v>47907</v>
      </c>
      <c r="G562" s="35"/>
    </row>
    <row r="563" spans="1:7" ht="15" customHeight="1" x14ac:dyDescent="0.15">
      <c r="A563" s="33" t="s">
        <v>703</v>
      </c>
      <c r="B563" s="12" t="s">
        <v>704</v>
      </c>
      <c r="C563" s="12" t="s">
        <v>3077</v>
      </c>
      <c r="D563" s="19" t="s">
        <v>3604</v>
      </c>
      <c r="E563" s="36">
        <v>45597</v>
      </c>
      <c r="F563" s="36">
        <f t="shared" si="23"/>
        <v>47787</v>
      </c>
      <c r="G563" s="35"/>
    </row>
    <row r="564" spans="1:7" ht="15" customHeight="1" x14ac:dyDescent="0.15">
      <c r="A564" s="26" t="s">
        <v>611</v>
      </c>
      <c r="B564" s="47" t="s">
        <v>1355</v>
      </c>
      <c r="C564" s="17" t="s">
        <v>3158</v>
      </c>
      <c r="D564" s="35" t="s">
        <v>3605</v>
      </c>
      <c r="E564" s="36">
        <v>45536</v>
      </c>
      <c r="F564" s="36">
        <f t="shared" si="23"/>
        <v>47726</v>
      </c>
      <c r="G564" s="44"/>
    </row>
    <row r="565" spans="1:7" ht="15" customHeight="1" x14ac:dyDescent="0.15">
      <c r="A565" s="33" t="s">
        <v>97</v>
      </c>
      <c r="B565" s="34" t="s">
        <v>98</v>
      </c>
      <c r="C565" s="37" t="s">
        <v>3159</v>
      </c>
      <c r="D565" s="35" t="s">
        <v>3606</v>
      </c>
      <c r="E565" s="36">
        <v>45717</v>
      </c>
      <c r="F565" s="36">
        <f t="shared" si="23"/>
        <v>47907</v>
      </c>
      <c r="G565" s="35"/>
    </row>
    <row r="566" spans="1:7" ht="15" customHeight="1" x14ac:dyDescent="0.15">
      <c r="A566" s="26" t="s">
        <v>727</v>
      </c>
      <c r="B566" s="47" t="s">
        <v>94</v>
      </c>
      <c r="C566" s="17" t="s">
        <v>3120</v>
      </c>
      <c r="D566" s="35" t="s">
        <v>67</v>
      </c>
      <c r="E566" s="36">
        <v>45778</v>
      </c>
      <c r="F566" s="36">
        <f t="shared" si="23"/>
        <v>47968</v>
      </c>
      <c r="G566" s="35"/>
    </row>
    <row r="567" spans="1:7" ht="15" customHeight="1" x14ac:dyDescent="0.15">
      <c r="A567" s="33" t="s">
        <v>1219</v>
      </c>
      <c r="B567" s="34" t="s">
        <v>1220</v>
      </c>
      <c r="C567" s="37" t="s">
        <v>3160</v>
      </c>
      <c r="D567" s="35" t="s">
        <v>3607</v>
      </c>
      <c r="E567" s="36">
        <v>45717</v>
      </c>
      <c r="F567" s="36">
        <f t="shared" si="23"/>
        <v>47907</v>
      </c>
      <c r="G567" s="35"/>
    </row>
    <row r="568" spans="1:7" ht="15" customHeight="1" x14ac:dyDescent="0.15">
      <c r="A568" s="27" t="s">
        <v>1657</v>
      </c>
      <c r="B568" s="45" t="s">
        <v>1658</v>
      </c>
      <c r="C568" s="41" t="s">
        <v>1656</v>
      </c>
      <c r="D568" s="44" t="s">
        <v>891</v>
      </c>
      <c r="E568" s="36">
        <v>44621</v>
      </c>
      <c r="F568" s="36">
        <f t="shared" si="23"/>
        <v>46812</v>
      </c>
      <c r="G568" s="35"/>
    </row>
    <row r="569" spans="1:7" ht="15" customHeight="1" x14ac:dyDescent="0.15">
      <c r="A569" s="27" t="s">
        <v>1685</v>
      </c>
      <c r="B569" s="45" t="s">
        <v>1683</v>
      </c>
      <c r="C569" s="41" t="s">
        <v>3237</v>
      </c>
      <c r="D569" s="44" t="s">
        <v>3608</v>
      </c>
      <c r="E569" s="31">
        <v>43800</v>
      </c>
      <c r="F569" s="31">
        <f t="shared" si="23"/>
        <v>45991</v>
      </c>
      <c r="G569" s="35"/>
    </row>
    <row r="570" spans="1:7" ht="15" customHeight="1" x14ac:dyDescent="0.15">
      <c r="A570" s="33" t="s">
        <v>1923</v>
      </c>
      <c r="B570" s="47" t="s">
        <v>1924</v>
      </c>
      <c r="C570" s="17" t="s">
        <v>3018</v>
      </c>
      <c r="D570" s="35" t="s">
        <v>3609</v>
      </c>
      <c r="E570" s="36">
        <v>44958</v>
      </c>
      <c r="F570" s="36">
        <f t="shared" si="23"/>
        <v>47149</v>
      </c>
      <c r="G570" s="35"/>
    </row>
    <row r="571" spans="1:7" ht="15" customHeight="1" x14ac:dyDescent="0.15">
      <c r="A571" s="33" t="s">
        <v>2066</v>
      </c>
      <c r="B571" s="47" t="s">
        <v>2067</v>
      </c>
      <c r="C571" s="17" t="s">
        <v>3161</v>
      </c>
      <c r="D571" s="35" t="s">
        <v>3610</v>
      </c>
      <c r="E571" s="36">
        <v>45474</v>
      </c>
      <c r="F571" s="36">
        <f t="shared" si="23"/>
        <v>47664</v>
      </c>
      <c r="G571" s="35"/>
    </row>
    <row r="572" spans="1:7" ht="15" customHeight="1" x14ac:dyDescent="0.15">
      <c r="A572" s="33" t="s">
        <v>2176</v>
      </c>
      <c r="B572" s="47" t="s">
        <v>1156</v>
      </c>
      <c r="C572" s="17" t="s">
        <v>2147</v>
      </c>
      <c r="D572" s="35" t="s">
        <v>3611</v>
      </c>
      <c r="E572" s="36">
        <v>43647</v>
      </c>
      <c r="F572" s="36">
        <f t="shared" si="23"/>
        <v>45838</v>
      </c>
      <c r="G572" s="44"/>
    </row>
    <row r="573" spans="1:7" ht="15" customHeight="1" x14ac:dyDescent="0.15">
      <c r="A573" s="33" t="s">
        <v>2606</v>
      </c>
      <c r="B573" s="47" t="s">
        <v>2486</v>
      </c>
      <c r="C573" s="17" t="s">
        <v>2603</v>
      </c>
      <c r="D573" s="35" t="s">
        <v>3612</v>
      </c>
      <c r="E573" s="36">
        <v>44317</v>
      </c>
      <c r="F573" s="36">
        <f t="shared" si="23"/>
        <v>46507</v>
      </c>
      <c r="G573" s="35"/>
    </row>
    <row r="574" spans="1:7" ht="15" customHeight="1" x14ac:dyDescent="0.15">
      <c r="A574" s="73" t="s">
        <v>4240</v>
      </c>
      <c r="B574" s="12" t="s">
        <v>4229</v>
      </c>
      <c r="C574" s="12" t="s">
        <v>4213</v>
      </c>
      <c r="D574" s="19" t="s">
        <v>4214</v>
      </c>
      <c r="E574" s="36">
        <v>45017</v>
      </c>
      <c r="F574" s="36">
        <f t="shared" si="23"/>
        <v>47208</v>
      </c>
      <c r="G574" s="35"/>
    </row>
    <row r="575" spans="1:7" ht="15" customHeight="1" x14ac:dyDescent="0.15">
      <c r="A575" s="73" t="s">
        <v>4239</v>
      </c>
      <c r="B575" s="12" t="s">
        <v>4175</v>
      </c>
      <c r="C575" s="12" t="s">
        <v>4176</v>
      </c>
      <c r="D575" s="19" t="s">
        <v>4177</v>
      </c>
      <c r="E575" s="36">
        <v>45017</v>
      </c>
      <c r="F575" s="36">
        <f t="shared" si="23"/>
        <v>47208</v>
      </c>
      <c r="G575" s="35"/>
    </row>
    <row r="576" spans="1:7" ht="15" customHeight="1" x14ac:dyDescent="0.15">
      <c r="A576" s="33" t="s">
        <v>4323</v>
      </c>
      <c r="B576" s="12" t="s">
        <v>4310</v>
      </c>
      <c r="C576" s="12" t="s">
        <v>4311</v>
      </c>
      <c r="D576" s="19" t="s">
        <v>4312</v>
      </c>
      <c r="E576" s="36">
        <v>45108</v>
      </c>
      <c r="F576" s="36">
        <f t="shared" si="23"/>
        <v>47299</v>
      </c>
      <c r="G576" s="35"/>
    </row>
    <row r="577" spans="1:7" ht="15" customHeight="1" x14ac:dyDescent="0.15">
      <c r="A577" s="4" t="s">
        <v>2205</v>
      </c>
      <c r="B577" s="4"/>
      <c r="C577" s="4"/>
      <c r="D577" s="4"/>
      <c r="E577" s="4"/>
      <c r="F577" s="4"/>
      <c r="G577" s="23"/>
    </row>
    <row r="578" spans="1:7" ht="15" customHeight="1" x14ac:dyDescent="0.15">
      <c r="A578" s="26" t="s">
        <v>1215</v>
      </c>
      <c r="B578" s="47" t="s">
        <v>2385</v>
      </c>
      <c r="C578" s="17" t="s">
        <v>191</v>
      </c>
      <c r="D578" s="35" t="s">
        <v>3613</v>
      </c>
      <c r="E578" s="36">
        <v>45383</v>
      </c>
      <c r="F578" s="36">
        <f t="shared" ref="F578:F605" si="24">DATE(YEAR(E578)+6,MONTH(E578),DAY(E578))-1</f>
        <v>47573</v>
      </c>
      <c r="G578" s="35"/>
    </row>
    <row r="579" spans="1:7" ht="15" customHeight="1" x14ac:dyDescent="0.15">
      <c r="A579" s="33" t="s">
        <v>1671</v>
      </c>
      <c r="B579" s="12" t="s">
        <v>240</v>
      </c>
      <c r="C579" s="12" t="s">
        <v>864</v>
      </c>
      <c r="D579" s="19" t="s">
        <v>3614</v>
      </c>
      <c r="E579" s="36">
        <v>45383</v>
      </c>
      <c r="F579" s="36">
        <f t="shared" si="24"/>
        <v>47573</v>
      </c>
      <c r="G579" s="35"/>
    </row>
    <row r="580" spans="1:7" ht="15" customHeight="1" x14ac:dyDescent="0.15">
      <c r="A580" s="33" t="s">
        <v>1536</v>
      </c>
      <c r="B580" s="12" t="s">
        <v>315</v>
      </c>
      <c r="C580" s="12" t="s">
        <v>316</v>
      </c>
      <c r="D580" s="19" t="s">
        <v>4720</v>
      </c>
      <c r="E580" s="36">
        <v>45383</v>
      </c>
      <c r="F580" s="36">
        <f t="shared" si="24"/>
        <v>47573</v>
      </c>
      <c r="G580" s="35"/>
    </row>
    <row r="581" spans="1:7" ht="15" customHeight="1" x14ac:dyDescent="0.15">
      <c r="A581" s="33" t="s">
        <v>1538</v>
      </c>
      <c r="B581" s="12" t="s">
        <v>562</v>
      </c>
      <c r="C581" s="12" t="s">
        <v>930</v>
      </c>
      <c r="D581" s="19" t="s">
        <v>3615</v>
      </c>
      <c r="E581" s="36">
        <v>45383</v>
      </c>
      <c r="F581" s="36">
        <f t="shared" si="24"/>
        <v>47573</v>
      </c>
      <c r="G581" s="35"/>
    </row>
    <row r="582" spans="1:7" ht="15" customHeight="1" x14ac:dyDescent="0.15">
      <c r="A582" s="33" t="s">
        <v>1000</v>
      </c>
      <c r="B582" s="12" t="s">
        <v>453</v>
      </c>
      <c r="C582" s="12" t="s">
        <v>3616</v>
      </c>
      <c r="D582" s="19" t="s">
        <v>3617</v>
      </c>
      <c r="E582" s="36">
        <v>45597</v>
      </c>
      <c r="F582" s="36">
        <f t="shared" si="24"/>
        <v>47787</v>
      </c>
      <c r="G582" s="35"/>
    </row>
    <row r="583" spans="1:7" s="7" customFormat="1" ht="15" customHeight="1" x14ac:dyDescent="0.15">
      <c r="A583" s="26" t="s">
        <v>1284</v>
      </c>
      <c r="B583" s="47" t="s">
        <v>403</v>
      </c>
      <c r="C583" s="17" t="s">
        <v>1063</v>
      </c>
      <c r="D583" s="35" t="s">
        <v>3618</v>
      </c>
      <c r="E583" s="36">
        <v>45383</v>
      </c>
      <c r="F583" s="36">
        <f t="shared" si="24"/>
        <v>47573</v>
      </c>
      <c r="G583" s="35"/>
    </row>
    <row r="584" spans="1:7" ht="15" customHeight="1" x14ac:dyDescent="0.15">
      <c r="A584" s="33" t="s">
        <v>1232</v>
      </c>
      <c r="B584" s="12" t="s">
        <v>868</v>
      </c>
      <c r="C584" s="12" t="s">
        <v>714</v>
      </c>
      <c r="D584" s="19" t="s">
        <v>3619</v>
      </c>
      <c r="E584" s="36">
        <v>45383</v>
      </c>
      <c r="F584" s="36">
        <f t="shared" si="24"/>
        <v>47573</v>
      </c>
      <c r="G584" s="35"/>
    </row>
    <row r="585" spans="1:7" ht="15" customHeight="1" x14ac:dyDescent="0.15">
      <c r="A585" s="26" t="s">
        <v>914</v>
      </c>
      <c r="B585" s="47" t="s">
        <v>844</v>
      </c>
      <c r="C585" s="17" t="s">
        <v>1160</v>
      </c>
      <c r="D585" s="35" t="s">
        <v>3620</v>
      </c>
      <c r="E585" s="36">
        <v>45383</v>
      </c>
      <c r="F585" s="36">
        <f t="shared" si="24"/>
        <v>47573</v>
      </c>
      <c r="G585" s="35"/>
    </row>
    <row r="586" spans="1:7" ht="15" customHeight="1" x14ac:dyDescent="0.15">
      <c r="A586" s="26" t="s">
        <v>505</v>
      </c>
      <c r="B586" s="47" t="s">
        <v>1602</v>
      </c>
      <c r="C586" s="47" t="s">
        <v>1390</v>
      </c>
      <c r="D586" s="35" t="s">
        <v>3621</v>
      </c>
      <c r="E586" s="36">
        <v>45383</v>
      </c>
      <c r="F586" s="36">
        <f t="shared" si="24"/>
        <v>47573</v>
      </c>
      <c r="G586" s="35"/>
    </row>
    <row r="587" spans="1:7" ht="15" customHeight="1" x14ac:dyDescent="0.15">
      <c r="A587" s="61" t="s">
        <v>1476</v>
      </c>
      <c r="B587" s="34" t="s">
        <v>1049</v>
      </c>
      <c r="C587" s="17" t="s">
        <v>1462</v>
      </c>
      <c r="D587" s="35" t="s">
        <v>3622</v>
      </c>
      <c r="E587" s="36">
        <v>45748</v>
      </c>
      <c r="F587" s="36">
        <f t="shared" si="24"/>
        <v>47938</v>
      </c>
      <c r="G587" s="35"/>
    </row>
    <row r="588" spans="1:7" ht="15" customHeight="1" x14ac:dyDescent="0.15">
      <c r="A588" s="33" t="s">
        <v>1554</v>
      </c>
      <c r="B588" s="12" t="s">
        <v>1137</v>
      </c>
      <c r="C588" s="12" t="s">
        <v>3623</v>
      </c>
      <c r="D588" s="19" t="s">
        <v>3624</v>
      </c>
      <c r="E588" s="36">
        <v>45597</v>
      </c>
      <c r="F588" s="36">
        <f t="shared" si="24"/>
        <v>47787</v>
      </c>
      <c r="G588" s="35"/>
    </row>
    <row r="589" spans="1:7" ht="15" customHeight="1" x14ac:dyDescent="0.15">
      <c r="A589" s="33" t="s">
        <v>1516</v>
      </c>
      <c r="B589" s="12" t="s">
        <v>589</v>
      </c>
      <c r="C589" s="12" t="s">
        <v>535</v>
      </c>
      <c r="D589" s="19" t="s">
        <v>3625</v>
      </c>
      <c r="E589" s="36">
        <v>45383</v>
      </c>
      <c r="F589" s="36">
        <f t="shared" si="24"/>
        <v>47573</v>
      </c>
      <c r="G589" s="35"/>
    </row>
    <row r="590" spans="1:7" ht="15" customHeight="1" x14ac:dyDescent="0.15">
      <c r="A590" s="26" t="s">
        <v>1418</v>
      </c>
      <c r="B590" s="47" t="s">
        <v>433</v>
      </c>
      <c r="C590" s="17" t="s">
        <v>167</v>
      </c>
      <c r="D590" s="35" t="s">
        <v>3626</v>
      </c>
      <c r="E590" s="36">
        <v>45383</v>
      </c>
      <c r="F590" s="36">
        <f t="shared" si="24"/>
        <v>47573</v>
      </c>
      <c r="G590" s="35"/>
    </row>
    <row r="591" spans="1:7" ht="15" customHeight="1" x14ac:dyDescent="0.15">
      <c r="A591" s="33" t="s">
        <v>1285</v>
      </c>
      <c r="B591" s="12" t="s">
        <v>928</v>
      </c>
      <c r="C591" s="12" t="s">
        <v>367</v>
      </c>
      <c r="D591" s="19" t="s">
        <v>3627</v>
      </c>
      <c r="E591" s="36">
        <v>45383</v>
      </c>
      <c r="F591" s="36">
        <f t="shared" si="24"/>
        <v>47573</v>
      </c>
      <c r="G591" s="35"/>
    </row>
    <row r="592" spans="1:7" ht="15" customHeight="1" x14ac:dyDescent="0.15">
      <c r="A592" s="26" t="s">
        <v>794</v>
      </c>
      <c r="B592" s="47" t="s">
        <v>474</v>
      </c>
      <c r="C592" s="17" t="s">
        <v>713</v>
      </c>
      <c r="D592" s="35" t="s">
        <v>3628</v>
      </c>
      <c r="E592" s="36">
        <v>45383</v>
      </c>
      <c r="F592" s="36">
        <f t="shared" si="24"/>
        <v>47573</v>
      </c>
      <c r="G592" s="35"/>
    </row>
    <row r="593" spans="1:7" ht="15" customHeight="1" x14ac:dyDescent="0.15">
      <c r="A593" s="26" t="s">
        <v>1372</v>
      </c>
      <c r="B593" s="47" t="s">
        <v>1153</v>
      </c>
      <c r="C593" s="17" t="s">
        <v>616</v>
      </c>
      <c r="D593" s="35" t="s">
        <v>3629</v>
      </c>
      <c r="E593" s="36">
        <v>45444</v>
      </c>
      <c r="F593" s="36">
        <f t="shared" si="24"/>
        <v>47634</v>
      </c>
      <c r="G593" s="44"/>
    </row>
    <row r="594" spans="1:7" s="8" customFormat="1" ht="15" customHeight="1" x14ac:dyDescent="0.15">
      <c r="A594" s="33" t="s">
        <v>504</v>
      </c>
      <c r="B594" s="12" t="s">
        <v>184</v>
      </c>
      <c r="C594" s="12" t="s">
        <v>1155</v>
      </c>
      <c r="D594" s="19" t="s">
        <v>3630</v>
      </c>
      <c r="E594" s="36">
        <v>45383</v>
      </c>
      <c r="F594" s="36">
        <f t="shared" si="24"/>
        <v>47573</v>
      </c>
      <c r="G594" s="35"/>
    </row>
    <row r="595" spans="1:7" ht="15" customHeight="1" x14ac:dyDescent="0.15">
      <c r="A595" s="26" t="s">
        <v>796</v>
      </c>
      <c r="B595" s="47" t="s">
        <v>93</v>
      </c>
      <c r="C595" s="17" t="s">
        <v>1341</v>
      </c>
      <c r="D595" s="35" t="s">
        <v>3631</v>
      </c>
      <c r="E595" s="36">
        <v>45383</v>
      </c>
      <c r="F595" s="36">
        <f t="shared" si="24"/>
        <v>47573</v>
      </c>
      <c r="G595" s="35"/>
    </row>
    <row r="596" spans="1:7" ht="15" customHeight="1" x14ac:dyDescent="0.15">
      <c r="A596" s="33" t="s">
        <v>1575</v>
      </c>
      <c r="B596" s="12" t="s">
        <v>312</v>
      </c>
      <c r="C596" s="12" t="s">
        <v>87</v>
      </c>
      <c r="D596" s="19" t="s">
        <v>1576</v>
      </c>
      <c r="E596" s="36">
        <v>45536</v>
      </c>
      <c r="F596" s="36">
        <f t="shared" si="24"/>
        <v>47726</v>
      </c>
      <c r="G596" s="35"/>
    </row>
    <row r="597" spans="1:7" ht="15" customHeight="1" x14ac:dyDescent="0.15">
      <c r="A597" s="33" t="s">
        <v>1221</v>
      </c>
      <c r="B597" s="47" t="s">
        <v>1222</v>
      </c>
      <c r="C597" s="17" t="s">
        <v>1223</v>
      </c>
      <c r="D597" s="35" t="s">
        <v>570</v>
      </c>
      <c r="E597" s="50">
        <v>44348</v>
      </c>
      <c r="F597" s="50">
        <f t="shared" si="24"/>
        <v>46538</v>
      </c>
      <c r="G597" s="35"/>
    </row>
    <row r="598" spans="1:7" ht="15" customHeight="1" x14ac:dyDescent="0.15">
      <c r="A598" s="33" t="s">
        <v>84</v>
      </c>
      <c r="B598" s="12" t="s">
        <v>80</v>
      </c>
      <c r="C598" s="12" t="s">
        <v>3210</v>
      </c>
      <c r="D598" s="19" t="s">
        <v>1363</v>
      </c>
      <c r="E598" s="36">
        <v>45536</v>
      </c>
      <c r="F598" s="36">
        <f t="shared" si="24"/>
        <v>47726</v>
      </c>
      <c r="G598" s="44"/>
    </row>
    <row r="599" spans="1:7" ht="15" customHeight="1" x14ac:dyDescent="0.15">
      <c r="A599" s="33" t="s">
        <v>903</v>
      </c>
      <c r="B599" s="12" t="s">
        <v>652</v>
      </c>
      <c r="C599" s="12" t="s">
        <v>2047</v>
      </c>
      <c r="D599" s="19" t="s">
        <v>3632</v>
      </c>
      <c r="E599" s="36">
        <v>45383</v>
      </c>
      <c r="F599" s="36">
        <f t="shared" si="24"/>
        <v>47573</v>
      </c>
      <c r="G599" s="35"/>
    </row>
    <row r="600" spans="1:7" ht="15" customHeight="1" x14ac:dyDescent="0.15">
      <c r="A600" s="33" t="s">
        <v>1247</v>
      </c>
      <c r="B600" s="12" t="s">
        <v>1248</v>
      </c>
      <c r="C600" s="12" t="s">
        <v>1249</v>
      </c>
      <c r="D600" s="19" t="s">
        <v>3633</v>
      </c>
      <c r="E600" s="36">
        <v>45717</v>
      </c>
      <c r="F600" s="36">
        <f t="shared" si="24"/>
        <v>47907</v>
      </c>
      <c r="G600" s="35"/>
    </row>
    <row r="601" spans="1:7" ht="15" customHeight="1" x14ac:dyDescent="0.15">
      <c r="A601" s="26" t="s">
        <v>795</v>
      </c>
      <c r="B601" s="47" t="s">
        <v>1591</v>
      </c>
      <c r="C601" s="17" t="s">
        <v>4713</v>
      </c>
      <c r="D601" s="35" t="s">
        <v>3634</v>
      </c>
      <c r="E601" s="36">
        <v>45383</v>
      </c>
      <c r="F601" s="36">
        <f t="shared" si="24"/>
        <v>47573</v>
      </c>
      <c r="G601" s="35"/>
    </row>
    <row r="602" spans="1:7" ht="15" customHeight="1" x14ac:dyDescent="0.15">
      <c r="A602" s="33" t="s">
        <v>2177</v>
      </c>
      <c r="B602" s="12" t="s">
        <v>1081</v>
      </c>
      <c r="C602" s="12" t="s">
        <v>978</v>
      </c>
      <c r="D602" s="19" t="s">
        <v>3635</v>
      </c>
      <c r="E602" s="36">
        <v>45383</v>
      </c>
      <c r="F602" s="36">
        <f t="shared" si="24"/>
        <v>47573</v>
      </c>
      <c r="G602" s="35"/>
    </row>
    <row r="603" spans="1:7" ht="15" customHeight="1" x14ac:dyDescent="0.15">
      <c r="A603" s="26" t="s">
        <v>540</v>
      </c>
      <c r="B603" s="47" t="s">
        <v>1113</v>
      </c>
      <c r="C603" s="17" t="s">
        <v>355</v>
      </c>
      <c r="D603" s="35" t="s">
        <v>3636</v>
      </c>
      <c r="E603" s="36">
        <v>45383</v>
      </c>
      <c r="F603" s="36">
        <f t="shared" si="24"/>
        <v>47573</v>
      </c>
      <c r="G603" s="35"/>
    </row>
    <row r="604" spans="1:7" ht="15" customHeight="1" x14ac:dyDescent="0.15">
      <c r="A604" s="33" t="s">
        <v>1537</v>
      </c>
      <c r="B604" s="12" t="s">
        <v>1510</v>
      </c>
      <c r="C604" s="12" t="s">
        <v>712</v>
      </c>
      <c r="D604" s="19" t="s">
        <v>3638</v>
      </c>
      <c r="E604" s="36">
        <v>45383</v>
      </c>
      <c r="F604" s="36">
        <f t="shared" si="24"/>
        <v>47573</v>
      </c>
      <c r="G604" s="35"/>
    </row>
    <row r="605" spans="1:7" ht="15" customHeight="1" x14ac:dyDescent="0.15">
      <c r="A605" s="33" t="s">
        <v>1605</v>
      </c>
      <c r="B605" s="12" t="s">
        <v>511</v>
      </c>
      <c r="C605" s="12" t="s">
        <v>3197</v>
      </c>
      <c r="D605" s="19" t="s">
        <v>1250</v>
      </c>
      <c r="E605" s="36">
        <v>45505</v>
      </c>
      <c r="F605" s="36">
        <f t="shared" si="24"/>
        <v>47695</v>
      </c>
      <c r="G605" s="35"/>
    </row>
    <row r="606" spans="1:7" ht="15" customHeight="1" x14ac:dyDescent="0.15">
      <c r="A606" s="26" t="s">
        <v>1400</v>
      </c>
      <c r="B606" s="47" t="s">
        <v>353</v>
      </c>
      <c r="C606" s="17" t="s">
        <v>354</v>
      </c>
      <c r="D606" s="35" t="s">
        <v>3639</v>
      </c>
      <c r="E606" s="36">
        <v>45444</v>
      </c>
      <c r="F606" s="36">
        <f t="shared" ref="F606:F635" si="25">DATE(YEAR(E606)+6,MONTH(E606),DAY(E606))-1</f>
        <v>47634</v>
      </c>
      <c r="G606" s="44"/>
    </row>
    <row r="607" spans="1:7" ht="15" customHeight="1" x14ac:dyDescent="0.15">
      <c r="A607" s="26" t="s">
        <v>2549</v>
      </c>
      <c r="B607" s="47" t="s">
        <v>889</v>
      </c>
      <c r="C607" s="17" t="s">
        <v>755</v>
      </c>
      <c r="D607" s="35" t="s">
        <v>3640</v>
      </c>
      <c r="E607" s="36">
        <v>45383</v>
      </c>
      <c r="F607" s="36">
        <f t="shared" si="25"/>
        <v>47573</v>
      </c>
      <c r="G607" s="35"/>
    </row>
    <row r="608" spans="1:7" ht="15" customHeight="1" x14ac:dyDescent="0.15">
      <c r="A608" s="33" t="s">
        <v>338</v>
      </c>
      <c r="B608" s="38" t="s">
        <v>688</v>
      </c>
      <c r="C608" s="38" t="s">
        <v>334</v>
      </c>
      <c r="D608" s="19" t="s">
        <v>3641</v>
      </c>
      <c r="E608" s="36">
        <v>45748</v>
      </c>
      <c r="F608" s="36">
        <f t="shared" si="25"/>
        <v>47938</v>
      </c>
      <c r="G608" s="35"/>
    </row>
    <row r="609" spans="1:7" ht="15" customHeight="1" x14ac:dyDescent="0.15">
      <c r="A609" s="27" t="s">
        <v>1324</v>
      </c>
      <c r="B609" s="28" t="s">
        <v>211</v>
      </c>
      <c r="C609" s="28" t="s">
        <v>469</v>
      </c>
      <c r="D609" s="30" t="s">
        <v>3642</v>
      </c>
      <c r="E609" s="31">
        <v>45809</v>
      </c>
      <c r="F609" s="36">
        <f t="shared" si="25"/>
        <v>47999</v>
      </c>
      <c r="G609" s="35" t="s">
        <v>2195</v>
      </c>
    </row>
    <row r="610" spans="1:7" ht="15" customHeight="1" x14ac:dyDescent="0.15">
      <c r="A610" s="27" t="s">
        <v>470</v>
      </c>
      <c r="B610" s="28" t="s">
        <v>471</v>
      </c>
      <c r="C610" s="28" t="s">
        <v>3162</v>
      </c>
      <c r="D610" s="30" t="s">
        <v>3643</v>
      </c>
      <c r="E610" s="31">
        <v>45809</v>
      </c>
      <c r="F610" s="36">
        <f t="shared" si="25"/>
        <v>47999</v>
      </c>
      <c r="G610" s="35" t="s">
        <v>2195</v>
      </c>
    </row>
    <row r="611" spans="1:7" ht="15" customHeight="1" x14ac:dyDescent="0.15">
      <c r="A611" s="33" t="s">
        <v>730</v>
      </c>
      <c r="B611" s="47" t="s">
        <v>731</v>
      </c>
      <c r="C611" s="17" t="s">
        <v>1001</v>
      </c>
      <c r="D611" s="35" t="s">
        <v>1002</v>
      </c>
      <c r="E611" s="36">
        <v>44652</v>
      </c>
      <c r="F611" s="36">
        <f t="shared" si="25"/>
        <v>46843</v>
      </c>
      <c r="G611" s="35"/>
    </row>
    <row r="612" spans="1:7" ht="15" customHeight="1" x14ac:dyDescent="0.15">
      <c r="A612" s="26" t="s">
        <v>1579</v>
      </c>
      <c r="B612" s="47" t="s">
        <v>1610</v>
      </c>
      <c r="C612" s="47" t="s">
        <v>683</v>
      </c>
      <c r="D612" s="35" t="s">
        <v>3644</v>
      </c>
      <c r="E612" s="36">
        <v>45444</v>
      </c>
      <c r="F612" s="36">
        <f t="shared" si="25"/>
        <v>47634</v>
      </c>
      <c r="G612" s="44"/>
    </row>
    <row r="613" spans="1:7" ht="15" customHeight="1" x14ac:dyDescent="0.15">
      <c r="A613" s="33" t="s">
        <v>421</v>
      </c>
      <c r="B613" s="34" t="s">
        <v>649</v>
      </c>
      <c r="C613" s="17" t="s">
        <v>124</v>
      </c>
      <c r="D613" s="35" t="s">
        <v>3645</v>
      </c>
      <c r="E613" s="36">
        <v>45352</v>
      </c>
      <c r="F613" s="36">
        <f t="shared" si="25"/>
        <v>47542</v>
      </c>
      <c r="G613" s="35"/>
    </row>
    <row r="614" spans="1:7" ht="15" customHeight="1" x14ac:dyDescent="0.15">
      <c r="A614" s="33" t="s">
        <v>1446</v>
      </c>
      <c r="B614" s="47" t="s">
        <v>1447</v>
      </c>
      <c r="C614" s="17" t="s">
        <v>1037</v>
      </c>
      <c r="D614" s="35" t="s">
        <v>1038</v>
      </c>
      <c r="E614" s="36">
        <v>44531</v>
      </c>
      <c r="F614" s="36">
        <f t="shared" si="25"/>
        <v>46721</v>
      </c>
      <c r="G614" s="35"/>
    </row>
    <row r="615" spans="1:7" ht="15" customHeight="1" x14ac:dyDescent="0.15">
      <c r="A615" s="33" t="s">
        <v>2167</v>
      </c>
      <c r="B615" s="47" t="s">
        <v>1398</v>
      </c>
      <c r="C615" s="17" t="s">
        <v>3868</v>
      </c>
      <c r="D615" s="35" t="s">
        <v>841</v>
      </c>
      <c r="E615" s="36">
        <v>44562</v>
      </c>
      <c r="F615" s="36">
        <f t="shared" si="25"/>
        <v>46752</v>
      </c>
      <c r="G615" s="35"/>
    </row>
    <row r="616" spans="1:7" ht="15" customHeight="1" x14ac:dyDescent="0.15">
      <c r="A616" s="33" t="s">
        <v>2672</v>
      </c>
      <c r="B616" s="12" t="s">
        <v>2673</v>
      </c>
      <c r="C616" s="12" t="s">
        <v>2674</v>
      </c>
      <c r="D616" s="19" t="s">
        <v>3646</v>
      </c>
      <c r="E616" s="36">
        <v>44470</v>
      </c>
      <c r="F616" s="36">
        <f t="shared" si="25"/>
        <v>46660</v>
      </c>
      <c r="G616" s="35"/>
    </row>
    <row r="617" spans="1:7" ht="15" customHeight="1" x14ac:dyDescent="0.15">
      <c r="A617" s="27" t="s">
        <v>1726</v>
      </c>
      <c r="B617" s="45" t="s">
        <v>1975</v>
      </c>
      <c r="C617" s="41" t="s">
        <v>1995</v>
      </c>
      <c r="D617" s="44" t="s">
        <v>3647</v>
      </c>
      <c r="E617" s="36">
        <v>45108</v>
      </c>
      <c r="F617" s="36">
        <f t="shared" si="25"/>
        <v>47299</v>
      </c>
      <c r="G617" s="35"/>
    </row>
    <row r="618" spans="1:7" ht="15" customHeight="1" x14ac:dyDescent="0.15">
      <c r="A618" s="33" t="s">
        <v>694</v>
      </c>
      <c r="B618" s="34" t="s">
        <v>125</v>
      </c>
      <c r="C618" s="17" t="s">
        <v>1064</v>
      </c>
      <c r="D618" s="35" t="s">
        <v>3648</v>
      </c>
      <c r="E618" s="36">
        <v>45536</v>
      </c>
      <c r="F618" s="36">
        <f t="shared" si="25"/>
        <v>47726</v>
      </c>
      <c r="G618" s="44"/>
    </row>
    <row r="619" spans="1:7" ht="15" customHeight="1" x14ac:dyDescent="0.15">
      <c r="A619" s="61" t="s">
        <v>1327</v>
      </c>
      <c r="B619" s="34" t="s">
        <v>1475</v>
      </c>
      <c r="C619" s="17" t="s">
        <v>3855</v>
      </c>
      <c r="D619" s="35" t="s">
        <v>3649</v>
      </c>
      <c r="E619" s="36">
        <v>45748</v>
      </c>
      <c r="F619" s="36">
        <f t="shared" si="25"/>
        <v>47938</v>
      </c>
      <c r="G619" s="35"/>
    </row>
    <row r="620" spans="1:7" ht="15" customHeight="1" x14ac:dyDescent="0.15">
      <c r="A620" s="61" t="s">
        <v>1431</v>
      </c>
      <c r="B620" s="34" t="s">
        <v>1156</v>
      </c>
      <c r="C620" s="17" t="s">
        <v>5051</v>
      </c>
      <c r="D620" s="35" t="s">
        <v>3650</v>
      </c>
      <c r="E620" s="36">
        <v>45748</v>
      </c>
      <c r="F620" s="36">
        <f t="shared" si="25"/>
        <v>47938</v>
      </c>
      <c r="G620" s="35"/>
    </row>
    <row r="621" spans="1:7" ht="15" customHeight="1" x14ac:dyDescent="0.15">
      <c r="A621" s="33" t="s">
        <v>399</v>
      </c>
      <c r="B621" s="47" t="s">
        <v>706</v>
      </c>
      <c r="C621" s="17" t="s">
        <v>11</v>
      </c>
      <c r="D621" s="35" t="s">
        <v>3651</v>
      </c>
      <c r="E621" s="31">
        <v>45809</v>
      </c>
      <c r="F621" s="36">
        <f t="shared" si="25"/>
        <v>47999</v>
      </c>
      <c r="G621" s="35" t="s">
        <v>2195</v>
      </c>
    </row>
    <row r="622" spans="1:7" ht="15" customHeight="1" x14ac:dyDescent="0.15">
      <c r="A622" s="33" t="s">
        <v>2108</v>
      </c>
      <c r="B622" s="47" t="s">
        <v>1198</v>
      </c>
      <c r="C622" s="17" t="s">
        <v>1827</v>
      </c>
      <c r="D622" s="35" t="s">
        <v>3652</v>
      </c>
      <c r="E622" s="36">
        <v>44470</v>
      </c>
      <c r="F622" s="36">
        <f t="shared" si="25"/>
        <v>46660</v>
      </c>
      <c r="G622" s="35"/>
    </row>
    <row r="623" spans="1:7" ht="15" customHeight="1" x14ac:dyDescent="0.15">
      <c r="A623" s="27" t="s">
        <v>1698</v>
      </c>
      <c r="B623" s="45" t="s">
        <v>1697</v>
      </c>
      <c r="C623" s="41" t="s">
        <v>3856</v>
      </c>
      <c r="D623" s="44" t="s">
        <v>3653</v>
      </c>
      <c r="E623" s="31">
        <v>43862</v>
      </c>
      <c r="F623" s="31">
        <f t="shared" si="25"/>
        <v>46053</v>
      </c>
      <c r="G623" s="35"/>
    </row>
    <row r="624" spans="1:7" ht="15" customHeight="1" x14ac:dyDescent="0.15">
      <c r="A624" s="33" t="s">
        <v>1738</v>
      </c>
      <c r="B624" s="38" t="s">
        <v>1144</v>
      </c>
      <c r="C624" s="38" t="s">
        <v>1737</v>
      </c>
      <c r="D624" s="19" t="s">
        <v>735</v>
      </c>
      <c r="E624" s="36">
        <v>45200</v>
      </c>
      <c r="F624" s="36">
        <f t="shared" si="25"/>
        <v>47391</v>
      </c>
      <c r="G624" s="35"/>
    </row>
    <row r="625" spans="1:7" ht="15" customHeight="1" x14ac:dyDescent="0.15">
      <c r="A625" s="48" t="s">
        <v>1820</v>
      </c>
      <c r="B625" s="34" t="s">
        <v>1818</v>
      </c>
      <c r="C625" s="49" t="s">
        <v>1819</v>
      </c>
      <c r="D625" s="35" t="s">
        <v>3654</v>
      </c>
      <c r="E625" s="31">
        <v>44440</v>
      </c>
      <c r="F625" s="31">
        <f t="shared" si="25"/>
        <v>46630</v>
      </c>
      <c r="G625" s="35"/>
    </row>
    <row r="626" spans="1:7" s="7" customFormat="1" ht="15" customHeight="1" x14ac:dyDescent="0.15">
      <c r="A626" s="26" t="s">
        <v>2178</v>
      </c>
      <c r="B626" s="47" t="s">
        <v>512</v>
      </c>
      <c r="C626" s="17" t="s">
        <v>2061</v>
      </c>
      <c r="D626" s="35" t="s">
        <v>3655</v>
      </c>
      <c r="E626" s="36">
        <v>45383</v>
      </c>
      <c r="F626" s="36">
        <f t="shared" si="25"/>
        <v>47573</v>
      </c>
      <c r="G626" s="35"/>
    </row>
    <row r="627" spans="1:7" ht="15" customHeight="1" x14ac:dyDescent="0.15">
      <c r="A627" s="33" t="s">
        <v>2179</v>
      </c>
      <c r="B627" s="12" t="s">
        <v>707</v>
      </c>
      <c r="C627" s="12" t="s">
        <v>1957</v>
      </c>
      <c r="D627" s="19" t="s">
        <v>3657</v>
      </c>
      <c r="E627" s="36">
        <v>45017</v>
      </c>
      <c r="F627" s="36">
        <f t="shared" si="25"/>
        <v>47208</v>
      </c>
      <c r="G627" s="35"/>
    </row>
    <row r="628" spans="1:7" ht="15" customHeight="1" x14ac:dyDescent="0.15">
      <c r="A628" s="33" t="s">
        <v>2180</v>
      </c>
      <c r="B628" s="12" t="s">
        <v>86</v>
      </c>
      <c r="C628" s="12" t="s">
        <v>1667</v>
      </c>
      <c r="D628" s="19" t="s">
        <v>3658</v>
      </c>
      <c r="E628" s="36">
        <v>45047</v>
      </c>
      <c r="F628" s="36">
        <f t="shared" si="25"/>
        <v>47238</v>
      </c>
      <c r="G628" s="35"/>
    </row>
    <row r="629" spans="1:7" ht="15" customHeight="1" x14ac:dyDescent="0.15">
      <c r="A629" s="33" t="s">
        <v>2051</v>
      </c>
      <c r="B629" s="47" t="s">
        <v>909</v>
      </c>
      <c r="C629" s="17" t="s">
        <v>2030</v>
      </c>
      <c r="D629" s="35" t="s">
        <v>3659</v>
      </c>
      <c r="E629" s="36">
        <v>45323</v>
      </c>
      <c r="F629" s="36">
        <f t="shared" si="25"/>
        <v>47514</v>
      </c>
      <c r="G629" s="35"/>
    </row>
    <row r="630" spans="1:7" ht="15" customHeight="1" x14ac:dyDescent="0.15">
      <c r="A630" s="33" t="s">
        <v>3021</v>
      </c>
      <c r="B630" s="47" t="s">
        <v>3022</v>
      </c>
      <c r="C630" s="17" t="s">
        <v>3023</v>
      </c>
      <c r="D630" s="35" t="s">
        <v>3660</v>
      </c>
      <c r="E630" s="36">
        <v>44927</v>
      </c>
      <c r="F630" s="36">
        <f t="shared" si="25"/>
        <v>47118</v>
      </c>
      <c r="G630" s="35"/>
    </row>
    <row r="631" spans="1:7" ht="15" customHeight="1" x14ac:dyDescent="0.15">
      <c r="A631" s="33" t="s">
        <v>2226</v>
      </c>
      <c r="B631" s="47" t="s">
        <v>2052</v>
      </c>
      <c r="C631" s="17" t="s">
        <v>2053</v>
      </c>
      <c r="D631" s="35" t="s">
        <v>3661</v>
      </c>
      <c r="E631" s="36">
        <v>45383</v>
      </c>
      <c r="F631" s="36">
        <f t="shared" si="25"/>
        <v>47573</v>
      </c>
      <c r="G631" s="35"/>
    </row>
    <row r="632" spans="1:7" ht="15" customHeight="1" x14ac:dyDescent="0.15">
      <c r="A632" s="33" t="s">
        <v>2133</v>
      </c>
      <c r="B632" s="38" t="s">
        <v>2088</v>
      </c>
      <c r="C632" s="38" t="s">
        <v>3662</v>
      </c>
      <c r="D632" s="19" t="s">
        <v>3663</v>
      </c>
      <c r="E632" s="36">
        <v>45597</v>
      </c>
      <c r="F632" s="31">
        <f t="shared" si="25"/>
        <v>47787</v>
      </c>
      <c r="G632" s="35"/>
    </row>
    <row r="633" spans="1:7" ht="15" customHeight="1" x14ac:dyDescent="0.15">
      <c r="A633" s="33" t="s">
        <v>2139</v>
      </c>
      <c r="B633" s="47" t="s">
        <v>2125</v>
      </c>
      <c r="C633" s="17" t="s">
        <v>2158</v>
      </c>
      <c r="D633" s="35" t="s">
        <v>3664</v>
      </c>
      <c r="E633" s="36">
        <v>45778</v>
      </c>
      <c r="F633" s="36">
        <f t="shared" si="25"/>
        <v>47968</v>
      </c>
      <c r="G633" s="35"/>
    </row>
    <row r="634" spans="1:7" ht="15" customHeight="1" x14ac:dyDescent="0.15">
      <c r="A634" s="26" t="s">
        <v>2670</v>
      </c>
      <c r="B634" s="47" t="s">
        <v>408</v>
      </c>
      <c r="C634" s="17" t="s">
        <v>395</v>
      </c>
      <c r="D634" s="35" t="s">
        <v>3665</v>
      </c>
      <c r="E634" s="36">
        <v>44470</v>
      </c>
      <c r="F634" s="36">
        <f t="shared" si="25"/>
        <v>46660</v>
      </c>
      <c r="G634" s="35"/>
    </row>
    <row r="635" spans="1:7" ht="15" customHeight="1" x14ac:dyDescent="0.15">
      <c r="A635" s="33" t="s">
        <v>2281</v>
      </c>
      <c r="B635" s="34" t="s">
        <v>2282</v>
      </c>
      <c r="C635" s="17" t="s">
        <v>2283</v>
      </c>
      <c r="D635" s="18" t="s">
        <v>3666</v>
      </c>
      <c r="E635" s="36">
        <v>43800</v>
      </c>
      <c r="F635" s="36">
        <f t="shared" si="25"/>
        <v>45991</v>
      </c>
      <c r="G635" s="44"/>
    </row>
    <row r="636" spans="1:7" ht="15" customHeight="1" x14ac:dyDescent="0.15">
      <c r="A636" s="33" t="s">
        <v>5048</v>
      </c>
      <c r="B636" s="12" t="s">
        <v>2402</v>
      </c>
      <c r="C636" s="12" t="s">
        <v>2403</v>
      </c>
      <c r="D636" s="19" t="s">
        <v>710</v>
      </c>
      <c r="E636" s="36">
        <v>45717</v>
      </c>
      <c r="F636" s="36">
        <f t="shared" ref="F636" si="26">DATE(YEAR(E636)+6,MONTH(E636),DAY(E636))-1</f>
        <v>47907</v>
      </c>
      <c r="G636" s="35"/>
    </row>
    <row r="637" spans="1:7" s="6" customFormat="1" ht="15" customHeight="1" x14ac:dyDescent="0.15">
      <c r="A637" s="33">
        <v>2541516</v>
      </c>
      <c r="B637" s="59" t="s">
        <v>2442</v>
      </c>
      <c r="C637" s="59" t="s">
        <v>2443</v>
      </c>
      <c r="D637" s="25" t="s">
        <v>3667</v>
      </c>
      <c r="E637" s="36">
        <v>43952</v>
      </c>
      <c r="F637" s="36">
        <f t="shared" ref="F637:F665" si="27">DATE(YEAR(E637)+6,MONTH(E637),DAY(E637))-1</f>
        <v>46142</v>
      </c>
      <c r="G637" s="19"/>
    </row>
    <row r="638" spans="1:7" ht="15" customHeight="1" x14ac:dyDescent="0.15">
      <c r="A638" s="26" t="s">
        <v>2498</v>
      </c>
      <c r="B638" s="47" t="s">
        <v>2482</v>
      </c>
      <c r="C638" s="17" t="s">
        <v>2483</v>
      </c>
      <c r="D638" s="35" t="s">
        <v>3669</v>
      </c>
      <c r="E638" s="36">
        <v>44075</v>
      </c>
      <c r="F638" s="36">
        <f t="shared" si="27"/>
        <v>46265</v>
      </c>
      <c r="G638" s="35"/>
    </row>
    <row r="639" spans="1:7" ht="15" customHeight="1" x14ac:dyDescent="0.15">
      <c r="A639" s="26" t="s">
        <v>2499</v>
      </c>
      <c r="B639" s="47" t="s">
        <v>2480</v>
      </c>
      <c r="C639" s="17" t="s">
        <v>2481</v>
      </c>
      <c r="D639" s="35" t="s">
        <v>3670</v>
      </c>
      <c r="E639" s="36">
        <v>44075</v>
      </c>
      <c r="F639" s="36">
        <f t="shared" si="27"/>
        <v>46265</v>
      </c>
      <c r="G639" s="35"/>
    </row>
    <row r="640" spans="1:7" ht="15" customHeight="1" x14ac:dyDescent="0.15">
      <c r="A640" s="26" t="s">
        <v>2512</v>
      </c>
      <c r="B640" s="47" t="s">
        <v>2511</v>
      </c>
      <c r="C640" s="17" t="s">
        <v>3857</v>
      </c>
      <c r="D640" s="35" t="s">
        <v>3671</v>
      </c>
      <c r="E640" s="36">
        <v>44159</v>
      </c>
      <c r="F640" s="36">
        <f t="shared" si="27"/>
        <v>46349</v>
      </c>
      <c r="G640" s="35"/>
    </row>
    <row r="641" spans="1:7" ht="15" customHeight="1" x14ac:dyDescent="0.15">
      <c r="A641" s="26" t="s">
        <v>2535</v>
      </c>
      <c r="B641" s="47" t="s">
        <v>493</v>
      </c>
      <c r="C641" s="17" t="s">
        <v>195</v>
      </c>
      <c r="D641" s="35" t="s">
        <v>3672</v>
      </c>
      <c r="E641" s="36">
        <v>44136</v>
      </c>
      <c r="F641" s="36">
        <f t="shared" si="27"/>
        <v>46326</v>
      </c>
      <c r="G641" s="35"/>
    </row>
    <row r="642" spans="1:7" ht="15" customHeight="1" x14ac:dyDescent="0.15">
      <c r="A642" s="26" t="s">
        <v>2534</v>
      </c>
      <c r="B642" s="12" t="s">
        <v>1114</v>
      </c>
      <c r="C642" s="12" t="s">
        <v>785</v>
      </c>
      <c r="D642" s="19" t="s">
        <v>3673</v>
      </c>
      <c r="E642" s="36">
        <v>44136</v>
      </c>
      <c r="F642" s="36">
        <f t="shared" si="27"/>
        <v>46326</v>
      </c>
      <c r="G642" s="35"/>
    </row>
    <row r="643" spans="1:7" ht="15" customHeight="1" x14ac:dyDescent="0.15">
      <c r="A643" s="26" t="s">
        <v>2531</v>
      </c>
      <c r="B643" s="47" t="s">
        <v>1412</v>
      </c>
      <c r="C643" s="17" t="s">
        <v>2502</v>
      </c>
      <c r="D643" s="35" t="s">
        <v>1136</v>
      </c>
      <c r="E643" s="36">
        <v>44136</v>
      </c>
      <c r="F643" s="36">
        <f t="shared" si="27"/>
        <v>46326</v>
      </c>
      <c r="G643" s="35"/>
    </row>
    <row r="644" spans="1:7" ht="15" customHeight="1" x14ac:dyDescent="0.15">
      <c r="A644" s="26" t="s">
        <v>2536</v>
      </c>
      <c r="B644" s="12" t="s">
        <v>147</v>
      </c>
      <c r="C644" s="12" t="s">
        <v>148</v>
      </c>
      <c r="D644" s="19" t="s">
        <v>3674</v>
      </c>
      <c r="E644" s="36">
        <v>44136</v>
      </c>
      <c r="F644" s="36">
        <f t="shared" si="27"/>
        <v>46326</v>
      </c>
      <c r="G644" s="35"/>
    </row>
    <row r="645" spans="1:7" ht="15" customHeight="1" x14ac:dyDescent="0.15">
      <c r="A645" s="26" t="s">
        <v>2533</v>
      </c>
      <c r="B645" s="47" t="s">
        <v>1949</v>
      </c>
      <c r="C645" s="17" t="s">
        <v>1950</v>
      </c>
      <c r="D645" s="35" t="s">
        <v>3675</v>
      </c>
      <c r="E645" s="36">
        <v>44136</v>
      </c>
      <c r="F645" s="36">
        <f t="shared" si="27"/>
        <v>46326</v>
      </c>
      <c r="G645" s="35"/>
    </row>
    <row r="646" spans="1:7" ht="15" customHeight="1" x14ac:dyDescent="0.15">
      <c r="A646" s="26" t="s">
        <v>2532</v>
      </c>
      <c r="B646" s="47" t="s">
        <v>1951</v>
      </c>
      <c r="C646" s="17" t="s">
        <v>3858</v>
      </c>
      <c r="D646" s="35" t="s">
        <v>3676</v>
      </c>
      <c r="E646" s="36">
        <v>44136</v>
      </c>
      <c r="F646" s="36">
        <f t="shared" si="27"/>
        <v>46326</v>
      </c>
      <c r="G646" s="35"/>
    </row>
    <row r="647" spans="1:7" ht="15" customHeight="1" x14ac:dyDescent="0.15">
      <c r="A647" s="26" t="s">
        <v>2578</v>
      </c>
      <c r="B647" s="47" t="s">
        <v>2141</v>
      </c>
      <c r="C647" s="17" t="s">
        <v>2579</v>
      </c>
      <c r="D647" s="35" t="s">
        <v>3677</v>
      </c>
      <c r="E647" s="36">
        <v>44287</v>
      </c>
      <c r="F647" s="36">
        <f t="shared" si="27"/>
        <v>46477</v>
      </c>
      <c r="G647" s="35"/>
    </row>
    <row r="648" spans="1:7" ht="15" customHeight="1" x14ac:dyDescent="0.15">
      <c r="A648" s="26" t="s">
        <v>2607</v>
      </c>
      <c r="B648" s="47" t="s">
        <v>2601</v>
      </c>
      <c r="C648" s="17" t="s">
        <v>2602</v>
      </c>
      <c r="D648" s="35" t="s">
        <v>3678</v>
      </c>
      <c r="E648" s="36">
        <v>44317</v>
      </c>
      <c r="F648" s="36">
        <f t="shared" si="27"/>
        <v>46507</v>
      </c>
      <c r="G648" s="35"/>
    </row>
    <row r="649" spans="1:7" ht="15" customHeight="1" x14ac:dyDescent="0.15">
      <c r="A649" s="33" t="s">
        <v>2667</v>
      </c>
      <c r="B649" s="34" t="s">
        <v>2650</v>
      </c>
      <c r="C649" s="17" t="s">
        <v>2651</v>
      </c>
      <c r="D649" s="18" t="s">
        <v>3679</v>
      </c>
      <c r="E649" s="36">
        <v>44440</v>
      </c>
      <c r="F649" s="36">
        <f t="shared" si="27"/>
        <v>46630</v>
      </c>
      <c r="G649" s="44"/>
    </row>
    <row r="650" spans="1:7" ht="15" customHeight="1" x14ac:dyDescent="0.15">
      <c r="A650" s="26" t="s">
        <v>2928</v>
      </c>
      <c r="B650" s="47" t="s">
        <v>1479</v>
      </c>
      <c r="C650" s="17" t="s">
        <v>2916</v>
      </c>
      <c r="D650" s="35" t="s">
        <v>3680</v>
      </c>
      <c r="E650" s="36">
        <v>44743</v>
      </c>
      <c r="F650" s="36">
        <f t="shared" si="27"/>
        <v>46934</v>
      </c>
      <c r="G650" s="35"/>
    </row>
    <row r="651" spans="1:7" ht="15" customHeight="1" x14ac:dyDescent="0.15">
      <c r="A651" s="26" t="s">
        <v>4170</v>
      </c>
      <c r="B651" s="47" t="s">
        <v>4159</v>
      </c>
      <c r="C651" s="17" t="s">
        <v>4160</v>
      </c>
      <c r="D651" s="35" t="s">
        <v>4161</v>
      </c>
      <c r="E651" s="36">
        <v>44986</v>
      </c>
      <c r="F651" s="36">
        <f t="shared" si="27"/>
        <v>47177</v>
      </c>
      <c r="G651" s="35"/>
    </row>
    <row r="652" spans="1:7" ht="15" customHeight="1" x14ac:dyDescent="0.15">
      <c r="A652" s="33" t="s">
        <v>4272</v>
      </c>
      <c r="B652" s="12" t="s">
        <v>4232</v>
      </c>
      <c r="C652" s="12" t="s">
        <v>4273</v>
      </c>
      <c r="D652" s="19" t="s">
        <v>4233</v>
      </c>
      <c r="E652" s="36">
        <v>45047</v>
      </c>
      <c r="F652" s="36">
        <f t="shared" si="27"/>
        <v>47238</v>
      </c>
      <c r="G652" s="35"/>
    </row>
    <row r="653" spans="1:7" ht="15" customHeight="1" x14ac:dyDescent="0.15">
      <c r="A653" s="33" t="s">
        <v>4363</v>
      </c>
      <c r="B653" s="38" t="s">
        <v>4353</v>
      </c>
      <c r="C653" s="38" t="s">
        <v>4354</v>
      </c>
      <c r="D653" s="19" t="s">
        <v>4355</v>
      </c>
      <c r="E653" s="36">
        <v>45231</v>
      </c>
      <c r="F653" s="36">
        <f t="shared" si="27"/>
        <v>47422</v>
      </c>
      <c r="G653" s="35"/>
    </row>
    <row r="654" spans="1:7" ht="15" customHeight="1" x14ac:dyDescent="0.15">
      <c r="A654" s="33" t="s">
        <v>4641</v>
      </c>
      <c r="B654" s="38" t="s">
        <v>4642</v>
      </c>
      <c r="C654" s="38" t="s">
        <v>4643</v>
      </c>
      <c r="D654" s="19" t="s">
        <v>4644</v>
      </c>
      <c r="E654" s="36">
        <v>45292</v>
      </c>
      <c r="F654" s="36">
        <f t="shared" si="27"/>
        <v>47483</v>
      </c>
      <c r="G654" s="35"/>
    </row>
    <row r="655" spans="1:7" ht="15" customHeight="1" x14ac:dyDescent="0.15">
      <c r="A655" s="33" t="s">
        <v>4668</v>
      </c>
      <c r="B655" s="12" t="s">
        <v>4728</v>
      </c>
      <c r="C655" s="12" t="s">
        <v>4645</v>
      </c>
      <c r="D655" s="19" t="s">
        <v>4670</v>
      </c>
      <c r="E655" s="36">
        <v>45261</v>
      </c>
      <c r="F655" s="36">
        <f t="shared" si="27"/>
        <v>47452</v>
      </c>
      <c r="G655" s="35"/>
    </row>
    <row r="656" spans="1:7" ht="15" customHeight="1" x14ac:dyDescent="0.15">
      <c r="A656" s="26" t="s">
        <v>4779</v>
      </c>
      <c r="B656" s="47" t="s">
        <v>4742</v>
      </c>
      <c r="C656" s="17" t="s">
        <v>4784</v>
      </c>
      <c r="D656" s="19" t="s">
        <v>4743</v>
      </c>
      <c r="E656" s="36">
        <v>45413</v>
      </c>
      <c r="F656" s="36">
        <f>DATE(YEAR(E656)+6,MONTH(E656),DAY(E656))-1</f>
        <v>47603</v>
      </c>
      <c r="G656" s="35"/>
    </row>
    <row r="657" spans="1:7" ht="15" customHeight="1" x14ac:dyDescent="0.15">
      <c r="A657" s="26" t="s">
        <v>4780</v>
      </c>
      <c r="B657" s="47" t="s">
        <v>4760</v>
      </c>
      <c r="C657" s="17" t="s">
        <v>4761</v>
      </c>
      <c r="D657" s="19" t="s">
        <v>4762</v>
      </c>
      <c r="E657" s="36">
        <v>45413</v>
      </c>
      <c r="F657" s="36">
        <f>DATE(YEAR(E657)+6,MONTH(E657),DAY(E657))-1</f>
        <v>47603</v>
      </c>
      <c r="G657" s="35"/>
    </row>
    <row r="658" spans="1:7" ht="15" customHeight="1" x14ac:dyDescent="0.15">
      <c r="A658" s="26" t="s">
        <v>4857</v>
      </c>
      <c r="B658" s="47" t="s">
        <v>4820</v>
      </c>
      <c r="C658" s="17" t="s">
        <v>4829</v>
      </c>
      <c r="D658" s="19" t="s">
        <v>4872</v>
      </c>
      <c r="E658" s="36">
        <v>45474</v>
      </c>
      <c r="F658" s="36">
        <f>DATE(YEAR(E658)+6,MONTH(E658),DAY(E658))-1</f>
        <v>47664</v>
      </c>
      <c r="G658" s="35"/>
    </row>
    <row r="659" spans="1:7" ht="15" customHeight="1" x14ac:dyDescent="0.15">
      <c r="A659" s="26" t="s">
        <v>4893</v>
      </c>
      <c r="B659" s="47" t="s">
        <v>1066</v>
      </c>
      <c r="C659" s="17" t="s">
        <v>608</v>
      </c>
      <c r="D659" s="35" t="s">
        <v>3637</v>
      </c>
      <c r="E659" s="36">
        <v>45505</v>
      </c>
      <c r="F659" s="36">
        <f>DATE(YEAR(E659)+6,MONTH(E659),DAY(E659))-1</f>
        <v>47695</v>
      </c>
      <c r="G659" s="35"/>
    </row>
    <row r="660" spans="1:7" ht="15" customHeight="1" x14ac:dyDescent="0.15">
      <c r="A660" s="33" t="s">
        <v>4917</v>
      </c>
      <c r="B660" s="34" t="s">
        <v>907</v>
      </c>
      <c r="C660" s="17" t="s">
        <v>4918</v>
      </c>
      <c r="D660" s="35" t="s">
        <v>3656</v>
      </c>
      <c r="E660" s="36">
        <v>45553</v>
      </c>
      <c r="F660" s="36">
        <v>47726</v>
      </c>
      <c r="G660" s="35"/>
    </row>
    <row r="661" spans="1:7" ht="15" customHeight="1" x14ac:dyDescent="0.15">
      <c r="A661" s="33" t="s">
        <v>4929</v>
      </c>
      <c r="B661" s="34" t="s">
        <v>76</v>
      </c>
      <c r="C661" s="17" t="s">
        <v>4930</v>
      </c>
      <c r="D661" s="35" t="s">
        <v>4931</v>
      </c>
      <c r="E661" s="36">
        <v>45597</v>
      </c>
      <c r="F661" s="36">
        <v>47727</v>
      </c>
      <c r="G661" s="35"/>
    </row>
    <row r="662" spans="1:7" ht="15" customHeight="1" x14ac:dyDescent="0.15">
      <c r="A662" s="26" t="s">
        <v>4935</v>
      </c>
      <c r="B662" s="47" t="s">
        <v>2486</v>
      </c>
      <c r="C662" s="17" t="s">
        <v>2487</v>
      </c>
      <c r="D662" s="35" t="s">
        <v>3668</v>
      </c>
      <c r="E662" s="36">
        <v>45566</v>
      </c>
      <c r="F662" s="36">
        <f t="shared" ref="F662" si="28">DATE(YEAR(E662)+6,MONTH(E662),DAY(E662))-1</f>
        <v>47756</v>
      </c>
      <c r="G662" s="35"/>
    </row>
    <row r="663" spans="1:7" ht="15" customHeight="1" x14ac:dyDescent="0.15">
      <c r="A663" s="33" t="s">
        <v>346</v>
      </c>
      <c r="B663" s="12" t="s">
        <v>2386</v>
      </c>
      <c r="C663" s="12" t="s">
        <v>1303</v>
      </c>
      <c r="D663" s="19" t="s">
        <v>3681</v>
      </c>
      <c r="E663" s="36">
        <v>45383</v>
      </c>
      <c r="F663" s="36">
        <f t="shared" si="27"/>
        <v>47573</v>
      </c>
      <c r="G663" s="35"/>
    </row>
    <row r="664" spans="1:7" ht="15" customHeight="1" x14ac:dyDescent="0.15">
      <c r="A664" s="33" t="s">
        <v>780</v>
      </c>
      <c r="B664" s="38" t="s">
        <v>1187</v>
      </c>
      <c r="C664" s="38" t="s">
        <v>1138</v>
      </c>
      <c r="D664" s="19" t="s">
        <v>3682</v>
      </c>
      <c r="E664" s="31">
        <v>44682</v>
      </c>
      <c r="F664" s="31">
        <f t="shared" si="27"/>
        <v>46873</v>
      </c>
      <c r="G664" s="35"/>
    </row>
    <row r="665" spans="1:7" ht="15" customHeight="1" x14ac:dyDescent="0.15">
      <c r="A665" s="33" t="s">
        <v>178</v>
      </c>
      <c r="B665" s="12" t="s">
        <v>179</v>
      </c>
      <c r="C665" s="12" t="s">
        <v>1403</v>
      </c>
      <c r="D665" s="19" t="s">
        <v>3683</v>
      </c>
      <c r="E665" s="36">
        <v>45474</v>
      </c>
      <c r="F665" s="36">
        <f t="shared" si="27"/>
        <v>47664</v>
      </c>
      <c r="G665" s="35"/>
    </row>
    <row r="666" spans="1:7" ht="15" customHeight="1" x14ac:dyDescent="0.15">
      <c r="A666" s="4" t="s">
        <v>2206</v>
      </c>
      <c r="B666" s="4"/>
      <c r="C666" s="4"/>
      <c r="D666" s="4"/>
      <c r="E666" s="4"/>
      <c r="F666" s="4"/>
      <c r="G666" s="23"/>
    </row>
    <row r="667" spans="1:7" ht="15" customHeight="1" x14ac:dyDescent="0.15">
      <c r="A667" s="33" t="s">
        <v>1165</v>
      </c>
      <c r="B667" s="47" t="s">
        <v>1166</v>
      </c>
      <c r="C667" s="17" t="s">
        <v>3163</v>
      </c>
      <c r="D667" s="35" t="s">
        <v>1167</v>
      </c>
      <c r="E667" s="36">
        <v>44562</v>
      </c>
      <c r="F667" s="36">
        <f t="shared" ref="F667:F705" si="29">DATE(YEAR(E667)+6,MONTH(E667),DAY(E667))-1</f>
        <v>46752</v>
      </c>
      <c r="G667" s="35"/>
    </row>
    <row r="668" spans="1:7" ht="15" customHeight="1" x14ac:dyDescent="0.15">
      <c r="A668" s="33" t="s">
        <v>1347</v>
      </c>
      <c r="B668" s="38" t="s">
        <v>1348</v>
      </c>
      <c r="C668" s="38" t="s">
        <v>3182</v>
      </c>
      <c r="D668" s="19" t="s">
        <v>3684</v>
      </c>
      <c r="E668" s="36">
        <v>45717</v>
      </c>
      <c r="F668" s="36">
        <f t="shared" si="29"/>
        <v>47907</v>
      </c>
      <c r="G668" s="35"/>
    </row>
    <row r="669" spans="1:7" ht="15" customHeight="1" x14ac:dyDescent="0.15">
      <c r="A669" s="33" t="s">
        <v>247</v>
      </c>
      <c r="B669" s="38" t="s">
        <v>248</v>
      </c>
      <c r="C669" s="38" t="s">
        <v>3017</v>
      </c>
      <c r="D669" s="19" t="s">
        <v>3685</v>
      </c>
      <c r="E669" s="36">
        <v>45717</v>
      </c>
      <c r="F669" s="36">
        <f t="shared" si="29"/>
        <v>47907</v>
      </c>
      <c r="G669" s="35"/>
    </row>
    <row r="670" spans="1:7" ht="15" customHeight="1" x14ac:dyDescent="0.15">
      <c r="A670" s="26" t="s">
        <v>1450</v>
      </c>
      <c r="B670" s="47" t="s">
        <v>658</v>
      </c>
      <c r="C670" s="17" t="s">
        <v>253</v>
      </c>
      <c r="D670" s="35" t="s">
        <v>3686</v>
      </c>
      <c r="E670" s="36">
        <v>45383</v>
      </c>
      <c r="F670" s="36">
        <f t="shared" si="29"/>
        <v>47573</v>
      </c>
      <c r="G670" s="35"/>
    </row>
    <row r="671" spans="1:7" ht="15" customHeight="1" x14ac:dyDescent="0.15">
      <c r="A671" s="27" t="s">
        <v>1693</v>
      </c>
      <c r="B671" s="45" t="s">
        <v>1692</v>
      </c>
      <c r="C671" s="41" t="s">
        <v>3859</v>
      </c>
      <c r="D671" s="44" t="s">
        <v>3687</v>
      </c>
      <c r="E671" s="31">
        <v>43862</v>
      </c>
      <c r="F671" s="31">
        <f t="shared" si="29"/>
        <v>46053</v>
      </c>
      <c r="G671" s="35"/>
    </row>
    <row r="672" spans="1:7" ht="15" customHeight="1" x14ac:dyDescent="0.15">
      <c r="A672" s="33" t="s">
        <v>1534</v>
      </c>
      <c r="B672" s="12" t="s">
        <v>68</v>
      </c>
      <c r="C672" s="12" t="s">
        <v>143</v>
      </c>
      <c r="D672" s="19" t="s">
        <v>3688</v>
      </c>
      <c r="E672" s="36">
        <v>45383</v>
      </c>
      <c r="F672" s="36">
        <f t="shared" si="29"/>
        <v>47573</v>
      </c>
      <c r="G672" s="35"/>
    </row>
    <row r="673" spans="1:7" ht="15" customHeight="1" x14ac:dyDescent="0.15">
      <c r="A673" s="62" t="s">
        <v>529</v>
      </c>
      <c r="B673" s="45" t="s">
        <v>530</v>
      </c>
      <c r="C673" s="41" t="s">
        <v>531</v>
      </c>
      <c r="D673" s="44" t="s">
        <v>3689</v>
      </c>
      <c r="E673" s="36">
        <v>45689</v>
      </c>
      <c r="F673" s="31">
        <f t="shared" si="29"/>
        <v>47879</v>
      </c>
      <c r="G673" s="35"/>
    </row>
    <row r="674" spans="1:7" ht="15" customHeight="1" x14ac:dyDescent="0.15">
      <c r="A674" s="33" t="s">
        <v>1130</v>
      </c>
      <c r="B674" s="12" t="s">
        <v>1374</v>
      </c>
      <c r="C674" s="12" t="s">
        <v>345</v>
      </c>
      <c r="D674" s="19" t="s">
        <v>3690</v>
      </c>
      <c r="E674" s="36">
        <v>45383</v>
      </c>
      <c r="F674" s="36">
        <f t="shared" si="29"/>
        <v>47573</v>
      </c>
      <c r="G674" s="35"/>
    </row>
    <row r="675" spans="1:7" ht="15" customHeight="1" x14ac:dyDescent="0.15">
      <c r="A675" s="48" t="s">
        <v>1864</v>
      </c>
      <c r="B675" s="34" t="s">
        <v>1865</v>
      </c>
      <c r="C675" s="49" t="s">
        <v>1866</v>
      </c>
      <c r="D675" s="35" t="s">
        <v>3691</v>
      </c>
      <c r="E675" s="31">
        <v>44652</v>
      </c>
      <c r="F675" s="31">
        <f t="shared" si="29"/>
        <v>46843</v>
      </c>
      <c r="G675" s="35"/>
    </row>
    <row r="676" spans="1:7" ht="15" customHeight="1" x14ac:dyDescent="0.15">
      <c r="A676" s="33" t="s">
        <v>1483</v>
      </c>
      <c r="B676" s="12" t="s">
        <v>1045</v>
      </c>
      <c r="C676" s="12" t="s">
        <v>3121</v>
      </c>
      <c r="D676" s="19" t="s">
        <v>3692</v>
      </c>
      <c r="E676" s="36">
        <v>45658</v>
      </c>
      <c r="F676" s="36">
        <f t="shared" si="29"/>
        <v>47848</v>
      </c>
      <c r="G676" s="35"/>
    </row>
    <row r="677" spans="1:7" ht="15" customHeight="1" x14ac:dyDescent="0.15">
      <c r="A677" s="33" t="s">
        <v>187</v>
      </c>
      <c r="B677" s="12" t="s">
        <v>188</v>
      </c>
      <c r="C677" s="49" t="s">
        <v>4631</v>
      </c>
      <c r="D677" s="19" t="s">
        <v>3693</v>
      </c>
      <c r="E677" s="36">
        <v>45383</v>
      </c>
      <c r="F677" s="36">
        <f t="shared" si="29"/>
        <v>47573</v>
      </c>
      <c r="G677" s="35"/>
    </row>
    <row r="678" spans="1:7" ht="15" customHeight="1" x14ac:dyDescent="0.15">
      <c r="A678" s="62" t="s">
        <v>13</v>
      </c>
      <c r="B678" s="34" t="s">
        <v>14</v>
      </c>
      <c r="C678" s="37" t="s">
        <v>3164</v>
      </c>
      <c r="D678" s="35" t="s">
        <v>3694</v>
      </c>
      <c r="E678" s="36">
        <v>45717</v>
      </c>
      <c r="F678" s="36">
        <f t="shared" si="29"/>
        <v>47907</v>
      </c>
      <c r="G678" s="35"/>
    </row>
    <row r="679" spans="1:7" ht="15" customHeight="1" x14ac:dyDescent="0.15">
      <c r="A679" s="26" t="s">
        <v>1252</v>
      </c>
      <c r="B679" s="47" t="s">
        <v>1417</v>
      </c>
      <c r="C679" s="17" t="s">
        <v>940</v>
      </c>
      <c r="D679" s="35" t="s">
        <v>3695</v>
      </c>
      <c r="E679" s="36">
        <v>45383</v>
      </c>
      <c r="F679" s="36">
        <f t="shared" si="29"/>
        <v>47573</v>
      </c>
      <c r="G679" s="35"/>
    </row>
    <row r="680" spans="1:7" ht="15" customHeight="1" x14ac:dyDescent="0.15">
      <c r="A680" s="26" t="s">
        <v>950</v>
      </c>
      <c r="B680" s="34" t="s">
        <v>238</v>
      </c>
      <c r="C680" s="37" t="s">
        <v>3183</v>
      </c>
      <c r="D680" s="35" t="s">
        <v>3696</v>
      </c>
      <c r="E680" s="36">
        <v>45717</v>
      </c>
      <c r="F680" s="36">
        <f t="shared" si="29"/>
        <v>47907</v>
      </c>
      <c r="G680" s="35"/>
    </row>
    <row r="681" spans="1:7" ht="15" customHeight="1" x14ac:dyDescent="0.15">
      <c r="A681" s="33" t="s">
        <v>752</v>
      </c>
      <c r="B681" s="12" t="s">
        <v>418</v>
      </c>
      <c r="C681" s="12" t="s">
        <v>3078</v>
      </c>
      <c r="D681" s="19" t="s">
        <v>3697</v>
      </c>
      <c r="E681" s="36">
        <v>45658</v>
      </c>
      <c r="F681" s="36">
        <f t="shared" si="29"/>
        <v>47848</v>
      </c>
      <c r="G681" s="35"/>
    </row>
    <row r="682" spans="1:7" ht="15" customHeight="1" x14ac:dyDescent="0.15">
      <c r="A682" s="62" t="s">
        <v>65</v>
      </c>
      <c r="B682" s="45" t="s">
        <v>1836</v>
      </c>
      <c r="C682" s="41" t="s">
        <v>3198</v>
      </c>
      <c r="D682" s="44" t="s">
        <v>3698</v>
      </c>
      <c r="E682" s="31">
        <v>44531</v>
      </c>
      <c r="F682" s="31">
        <f t="shared" si="29"/>
        <v>46721</v>
      </c>
      <c r="G682" s="35"/>
    </row>
    <row r="683" spans="1:7" ht="15" customHeight="1" x14ac:dyDescent="0.15">
      <c r="A683" s="26" t="s">
        <v>1051</v>
      </c>
      <c r="B683" s="12" t="s">
        <v>992</v>
      </c>
      <c r="C683" s="12" t="s">
        <v>1101</v>
      </c>
      <c r="D683" s="35" t="s">
        <v>1052</v>
      </c>
      <c r="E683" s="36">
        <v>45536</v>
      </c>
      <c r="F683" s="36">
        <f t="shared" si="29"/>
        <v>47726</v>
      </c>
      <c r="G683" s="44"/>
    </row>
    <row r="684" spans="1:7" ht="15" customHeight="1" x14ac:dyDescent="0.15">
      <c r="A684" s="26" t="s">
        <v>475</v>
      </c>
      <c r="B684" s="12" t="s">
        <v>476</v>
      </c>
      <c r="C684" s="12" t="s">
        <v>3165</v>
      </c>
      <c r="D684" s="35" t="s">
        <v>3699</v>
      </c>
      <c r="E684" s="36">
        <v>45689</v>
      </c>
      <c r="F684" s="36">
        <f t="shared" si="29"/>
        <v>47879</v>
      </c>
      <c r="G684" s="35"/>
    </row>
    <row r="685" spans="1:7" ht="15" customHeight="1" x14ac:dyDescent="0.15">
      <c r="A685" s="33" t="s">
        <v>1261</v>
      </c>
      <c r="B685" s="12" t="s">
        <v>1164</v>
      </c>
      <c r="C685" s="12" t="s">
        <v>4895</v>
      </c>
      <c r="D685" s="19" t="s">
        <v>645</v>
      </c>
      <c r="E685" s="36">
        <v>45536</v>
      </c>
      <c r="F685" s="36">
        <f t="shared" si="29"/>
        <v>47726</v>
      </c>
      <c r="G685" s="44"/>
    </row>
    <row r="686" spans="1:7" ht="15" customHeight="1" x14ac:dyDescent="0.15">
      <c r="A686" s="26" t="s">
        <v>847</v>
      </c>
      <c r="B686" s="34" t="s">
        <v>848</v>
      </c>
      <c r="C686" s="37" t="s">
        <v>161</v>
      </c>
      <c r="D686" s="35" t="s">
        <v>3700</v>
      </c>
      <c r="E686" s="36">
        <v>45748</v>
      </c>
      <c r="F686" s="36">
        <f t="shared" si="29"/>
        <v>47938</v>
      </c>
      <c r="G686" s="35"/>
    </row>
    <row r="687" spans="1:7" ht="15" customHeight="1" x14ac:dyDescent="0.15">
      <c r="A687" s="33" t="s">
        <v>302</v>
      </c>
      <c r="B687" s="34" t="s">
        <v>303</v>
      </c>
      <c r="C687" s="17" t="s">
        <v>3122</v>
      </c>
      <c r="D687" s="19" t="s">
        <v>3701</v>
      </c>
      <c r="E687" s="36">
        <v>44774</v>
      </c>
      <c r="F687" s="36">
        <f t="shared" si="29"/>
        <v>46965</v>
      </c>
      <c r="G687" s="44"/>
    </row>
    <row r="688" spans="1:7" ht="15" customHeight="1" x14ac:dyDescent="0.15">
      <c r="A688" s="33" t="s">
        <v>336</v>
      </c>
      <c r="B688" s="47" t="s">
        <v>524</v>
      </c>
      <c r="C688" s="17" t="s">
        <v>525</v>
      </c>
      <c r="D688" s="35" t="s">
        <v>134</v>
      </c>
      <c r="E688" s="50">
        <v>44348</v>
      </c>
      <c r="F688" s="50">
        <f t="shared" si="29"/>
        <v>46538</v>
      </c>
      <c r="G688" s="35"/>
    </row>
    <row r="689" spans="1:7" ht="15" customHeight="1" x14ac:dyDescent="0.15">
      <c r="A689" s="33" t="s">
        <v>1491</v>
      </c>
      <c r="B689" s="38" t="s">
        <v>720</v>
      </c>
      <c r="C689" s="38" t="s">
        <v>3123</v>
      </c>
      <c r="D689" s="19" t="s">
        <v>671</v>
      </c>
      <c r="E689" s="36">
        <v>44013</v>
      </c>
      <c r="F689" s="36">
        <f t="shared" si="29"/>
        <v>46203</v>
      </c>
      <c r="G689" s="35"/>
    </row>
    <row r="690" spans="1:7" ht="15" customHeight="1" x14ac:dyDescent="0.15">
      <c r="A690" s="33" t="s">
        <v>1106</v>
      </c>
      <c r="B690" s="38" t="s">
        <v>1240</v>
      </c>
      <c r="C690" s="38" t="s">
        <v>3016</v>
      </c>
      <c r="D690" s="19" t="s">
        <v>3702</v>
      </c>
      <c r="E690" s="36">
        <v>44927</v>
      </c>
      <c r="F690" s="36">
        <f t="shared" si="29"/>
        <v>47118</v>
      </c>
      <c r="G690" s="35"/>
    </row>
    <row r="691" spans="1:7" ht="15" customHeight="1" x14ac:dyDescent="0.15">
      <c r="A691" s="26" t="s">
        <v>1207</v>
      </c>
      <c r="B691" s="47" t="s">
        <v>2656</v>
      </c>
      <c r="C691" s="17" t="s">
        <v>2657</v>
      </c>
      <c r="D691" s="35" t="s">
        <v>3703</v>
      </c>
      <c r="E691" s="36">
        <v>45566</v>
      </c>
      <c r="F691" s="36">
        <f t="shared" si="29"/>
        <v>47756</v>
      </c>
      <c r="G691" s="35"/>
    </row>
    <row r="692" spans="1:7" ht="15" customHeight="1" x14ac:dyDescent="0.15">
      <c r="A692" s="27" t="s">
        <v>1701</v>
      </c>
      <c r="B692" s="45" t="s">
        <v>1702</v>
      </c>
      <c r="C692" s="41" t="s">
        <v>3229</v>
      </c>
      <c r="D692" s="44" t="s">
        <v>3704</v>
      </c>
      <c r="E692" s="31">
        <v>43891</v>
      </c>
      <c r="F692" s="31">
        <f t="shared" si="29"/>
        <v>46081</v>
      </c>
      <c r="G692" s="35"/>
    </row>
    <row r="693" spans="1:7" ht="15" customHeight="1" x14ac:dyDescent="0.15">
      <c r="A693" s="33" t="s">
        <v>887</v>
      </c>
      <c r="B693" s="34" t="s">
        <v>904</v>
      </c>
      <c r="C693" s="17" t="s">
        <v>905</v>
      </c>
      <c r="D693" s="35" t="s">
        <v>1141</v>
      </c>
      <c r="E693" s="36">
        <v>45200</v>
      </c>
      <c r="F693" s="36">
        <f t="shared" si="29"/>
        <v>47391</v>
      </c>
      <c r="G693" s="35"/>
    </row>
    <row r="694" spans="1:7" ht="15" customHeight="1" x14ac:dyDescent="0.15">
      <c r="A694" s="33" t="s">
        <v>2170</v>
      </c>
      <c r="B694" s="47" t="s">
        <v>542</v>
      </c>
      <c r="C694" s="17" t="s">
        <v>543</v>
      </c>
      <c r="D694" s="35" t="s">
        <v>3705</v>
      </c>
      <c r="E694" s="36">
        <v>45778</v>
      </c>
      <c r="F694" s="36">
        <f t="shared" si="29"/>
        <v>47968</v>
      </c>
      <c r="G694" s="35"/>
    </row>
    <row r="695" spans="1:7" ht="15" customHeight="1" x14ac:dyDescent="0.15">
      <c r="A695" s="48" t="s">
        <v>1830</v>
      </c>
      <c r="B695" s="34" t="s">
        <v>1833</v>
      </c>
      <c r="C695" s="49" t="s">
        <v>4636</v>
      </c>
      <c r="D695" s="35" t="s">
        <v>3707</v>
      </c>
      <c r="E695" s="31">
        <v>44501</v>
      </c>
      <c r="F695" s="31">
        <f t="shared" si="29"/>
        <v>46691</v>
      </c>
      <c r="G695" s="44"/>
    </row>
    <row r="696" spans="1:7" ht="15" customHeight="1" x14ac:dyDescent="0.15">
      <c r="A696" s="48" t="s">
        <v>1856</v>
      </c>
      <c r="B696" s="34" t="s">
        <v>1850</v>
      </c>
      <c r="C696" s="49" t="s">
        <v>3184</v>
      </c>
      <c r="D696" s="35" t="s">
        <v>3708</v>
      </c>
      <c r="E696" s="31">
        <v>44562</v>
      </c>
      <c r="F696" s="31">
        <f t="shared" si="29"/>
        <v>46752</v>
      </c>
      <c r="G696" s="35"/>
    </row>
    <row r="697" spans="1:7" ht="15" customHeight="1" x14ac:dyDescent="0.15">
      <c r="A697" s="33" t="s">
        <v>4802</v>
      </c>
      <c r="B697" s="47" t="s">
        <v>2073</v>
      </c>
      <c r="C697" s="17" t="s">
        <v>3223</v>
      </c>
      <c r="D697" s="35" t="s">
        <v>3709</v>
      </c>
      <c r="E697" s="36">
        <v>45505</v>
      </c>
      <c r="F697" s="36">
        <f t="shared" si="29"/>
        <v>47695</v>
      </c>
      <c r="G697" s="35"/>
    </row>
    <row r="698" spans="1:7" ht="15" customHeight="1" x14ac:dyDescent="0.15">
      <c r="A698" s="33" t="s">
        <v>2154</v>
      </c>
      <c r="B698" s="47" t="s">
        <v>2150</v>
      </c>
      <c r="C698" s="17" t="s">
        <v>2151</v>
      </c>
      <c r="D698" s="35" t="s">
        <v>3710</v>
      </c>
      <c r="E698" s="36">
        <v>43647</v>
      </c>
      <c r="F698" s="36">
        <f t="shared" si="29"/>
        <v>45838</v>
      </c>
      <c r="G698" s="44"/>
    </row>
    <row r="699" spans="1:7" ht="15" customHeight="1" x14ac:dyDescent="0.15">
      <c r="A699" s="33" t="s">
        <v>2405</v>
      </c>
      <c r="B699" s="47" t="s">
        <v>2393</v>
      </c>
      <c r="C699" s="17" t="s">
        <v>2394</v>
      </c>
      <c r="D699" s="35" t="s">
        <v>3711</v>
      </c>
      <c r="E699" s="36">
        <v>43831</v>
      </c>
      <c r="F699" s="36">
        <f t="shared" si="29"/>
        <v>46022</v>
      </c>
      <c r="G699" s="35"/>
    </row>
    <row r="700" spans="1:7" ht="15" customHeight="1" x14ac:dyDescent="0.15">
      <c r="A700" s="33" t="s">
        <v>2426</v>
      </c>
      <c r="B700" s="47" t="s">
        <v>2427</v>
      </c>
      <c r="C700" s="17" t="s">
        <v>3238</v>
      </c>
      <c r="D700" s="35" t="s">
        <v>3713</v>
      </c>
      <c r="E700" s="36">
        <v>43922</v>
      </c>
      <c r="F700" s="36">
        <f t="shared" si="29"/>
        <v>46112</v>
      </c>
      <c r="G700" s="35"/>
    </row>
    <row r="701" spans="1:7" ht="15" customHeight="1" x14ac:dyDescent="0.15">
      <c r="A701" s="33" t="s">
        <v>2438</v>
      </c>
      <c r="B701" s="47" t="s">
        <v>2420</v>
      </c>
      <c r="C701" s="17" t="s">
        <v>3201</v>
      </c>
      <c r="D701" s="35" t="s">
        <v>1370</v>
      </c>
      <c r="E701" s="36">
        <v>43922</v>
      </c>
      <c r="F701" s="36">
        <f t="shared" si="29"/>
        <v>46112</v>
      </c>
      <c r="G701" s="35"/>
    </row>
    <row r="702" spans="1:7" ht="15" customHeight="1" x14ac:dyDescent="0.15">
      <c r="A702" s="33" t="s">
        <v>2461</v>
      </c>
      <c r="B702" s="38" t="s">
        <v>391</v>
      </c>
      <c r="C702" s="38" t="s">
        <v>3200</v>
      </c>
      <c r="D702" s="19" t="s">
        <v>3715</v>
      </c>
      <c r="E702" s="36">
        <v>43983</v>
      </c>
      <c r="F702" s="36">
        <f t="shared" si="29"/>
        <v>46173</v>
      </c>
      <c r="G702" s="35"/>
    </row>
    <row r="703" spans="1:7" ht="15" customHeight="1" x14ac:dyDescent="0.15">
      <c r="A703" s="26" t="s">
        <v>2537</v>
      </c>
      <c r="B703" s="38" t="s">
        <v>1513</v>
      </c>
      <c r="C703" s="38" t="s">
        <v>3239</v>
      </c>
      <c r="D703" s="19" t="s">
        <v>1514</v>
      </c>
      <c r="E703" s="36">
        <v>44136</v>
      </c>
      <c r="F703" s="36">
        <f t="shared" si="29"/>
        <v>46326</v>
      </c>
      <c r="G703" s="35"/>
    </row>
    <row r="704" spans="1:7" ht="15" customHeight="1" x14ac:dyDescent="0.15">
      <c r="A704" s="26" t="s">
        <v>2624</v>
      </c>
      <c r="B704" s="38" t="s">
        <v>2625</v>
      </c>
      <c r="C704" s="38" t="s">
        <v>2626</v>
      </c>
      <c r="D704" s="19" t="s">
        <v>2627</v>
      </c>
      <c r="E704" s="36">
        <v>44322</v>
      </c>
      <c r="F704" s="36">
        <f t="shared" si="29"/>
        <v>46512</v>
      </c>
      <c r="G704" s="35"/>
    </row>
    <row r="705" spans="1:7" ht="15" customHeight="1" x14ac:dyDescent="0.15">
      <c r="A705" s="27" t="s">
        <v>2856</v>
      </c>
      <c r="B705" s="45" t="s">
        <v>1440</v>
      </c>
      <c r="C705" s="41" t="s">
        <v>3217</v>
      </c>
      <c r="D705" s="44" t="s">
        <v>3716</v>
      </c>
      <c r="E705" s="36">
        <v>44621</v>
      </c>
      <c r="F705" s="36">
        <f t="shared" si="29"/>
        <v>46812</v>
      </c>
      <c r="G705" s="35"/>
    </row>
    <row r="706" spans="1:7" ht="15" customHeight="1" x14ac:dyDescent="0.15">
      <c r="A706" s="33" t="s">
        <v>2866</v>
      </c>
      <c r="B706" s="47" t="s">
        <v>2867</v>
      </c>
      <c r="C706" s="17" t="s">
        <v>2888</v>
      </c>
      <c r="D706" s="35" t="s">
        <v>3714</v>
      </c>
      <c r="E706" s="36">
        <v>44669</v>
      </c>
      <c r="F706" s="36">
        <v>46843</v>
      </c>
      <c r="G706" s="35"/>
    </row>
    <row r="707" spans="1:7" ht="15" customHeight="1" x14ac:dyDescent="0.15">
      <c r="A707" s="27" t="s">
        <v>2886</v>
      </c>
      <c r="B707" s="45" t="s">
        <v>2874</v>
      </c>
      <c r="C707" s="41" t="s">
        <v>2875</v>
      </c>
      <c r="D707" s="44" t="s">
        <v>3717</v>
      </c>
      <c r="E707" s="36">
        <v>44682</v>
      </c>
      <c r="F707" s="36">
        <f t="shared" ref="F707:F718" si="30">DATE(YEAR(E707)+6,MONTH(E707),DAY(E707))-1</f>
        <v>46873</v>
      </c>
      <c r="G707" s="35"/>
    </row>
    <row r="708" spans="1:7" ht="15" customHeight="1" x14ac:dyDescent="0.15">
      <c r="A708" s="33" t="s">
        <v>3000</v>
      </c>
      <c r="B708" s="47" t="s">
        <v>2965</v>
      </c>
      <c r="C708" s="17" t="s">
        <v>2966</v>
      </c>
      <c r="D708" s="35" t="s">
        <v>3718</v>
      </c>
      <c r="E708" s="36">
        <v>44835</v>
      </c>
      <c r="F708" s="36">
        <f t="shared" si="30"/>
        <v>47026</v>
      </c>
      <c r="G708" s="35"/>
    </row>
    <row r="709" spans="1:7" ht="15" customHeight="1" x14ac:dyDescent="0.15">
      <c r="A709" s="33" t="s">
        <v>4291</v>
      </c>
      <c r="B709" s="12" t="s">
        <v>4284</v>
      </c>
      <c r="C709" s="12" t="s">
        <v>3706</v>
      </c>
      <c r="D709" s="19" t="s">
        <v>1294</v>
      </c>
      <c r="E709" s="36">
        <v>45078</v>
      </c>
      <c r="F709" s="36">
        <f t="shared" si="30"/>
        <v>47269</v>
      </c>
      <c r="G709" s="35"/>
    </row>
    <row r="710" spans="1:7" ht="15" customHeight="1" x14ac:dyDescent="0.15">
      <c r="A710" s="33" t="s">
        <v>4669</v>
      </c>
      <c r="B710" s="47" t="s">
        <v>2456</v>
      </c>
      <c r="C710" s="17" t="s">
        <v>1036</v>
      </c>
      <c r="D710" s="35" t="s">
        <v>1009</v>
      </c>
      <c r="E710" s="36">
        <v>45261</v>
      </c>
      <c r="F710" s="36">
        <f t="shared" ref="F710:F712" si="31">DATE(YEAR(E710)+6,MONTH(E710),DAY(E710))-1</f>
        <v>47452</v>
      </c>
      <c r="G710" s="35"/>
    </row>
    <row r="711" spans="1:7" s="6" customFormat="1" ht="15" customHeight="1" x14ac:dyDescent="0.15">
      <c r="A711" s="25">
        <v>2740985</v>
      </c>
      <c r="B711" s="12" t="s">
        <v>5063</v>
      </c>
      <c r="C711" s="59" t="s">
        <v>5074</v>
      </c>
      <c r="D711" s="25" t="s">
        <v>5064</v>
      </c>
      <c r="E711" s="78">
        <v>45778</v>
      </c>
      <c r="F711" s="78">
        <f>DATE(YEAR(E711)+6,MONTH(E711),DAY(E711))-1</f>
        <v>47968</v>
      </c>
      <c r="G711" s="19"/>
    </row>
    <row r="712" spans="1:7" ht="15" customHeight="1" x14ac:dyDescent="0.15">
      <c r="A712" s="33" t="s">
        <v>4913</v>
      </c>
      <c r="B712" s="47" t="s">
        <v>4914</v>
      </c>
      <c r="C712" s="17" t="s">
        <v>4915</v>
      </c>
      <c r="D712" s="35" t="s">
        <v>4916</v>
      </c>
      <c r="E712" s="36">
        <v>45566</v>
      </c>
      <c r="F712" s="36">
        <f t="shared" si="31"/>
        <v>47756</v>
      </c>
      <c r="G712" s="35"/>
    </row>
    <row r="713" spans="1:7" ht="15" customHeight="1" x14ac:dyDescent="0.15">
      <c r="A713" s="33" t="s">
        <v>1903</v>
      </c>
      <c r="B713" s="47" t="s">
        <v>1904</v>
      </c>
      <c r="C713" s="17" t="s">
        <v>1905</v>
      </c>
      <c r="D713" s="35" t="s">
        <v>3712</v>
      </c>
      <c r="E713" s="36">
        <v>44835</v>
      </c>
      <c r="F713" s="36">
        <f>DATE(YEAR(E713)+6,MONTH(E713),DAY(E713))-1</f>
        <v>47026</v>
      </c>
      <c r="G713" s="35"/>
    </row>
    <row r="714" spans="1:7" ht="15" customHeight="1" x14ac:dyDescent="0.15">
      <c r="A714" s="33" t="s">
        <v>61</v>
      </c>
      <c r="B714" s="12" t="s">
        <v>62</v>
      </c>
      <c r="C714" s="12" t="s">
        <v>3166</v>
      </c>
      <c r="D714" s="19" t="s">
        <v>3719</v>
      </c>
      <c r="E714" s="36">
        <v>45383</v>
      </c>
      <c r="F714" s="36">
        <f t="shared" si="30"/>
        <v>47573</v>
      </c>
      <c r="G714" s="35"/>
    </row>
    <row r="715" spans="1:7" ht="15" customHeight="1" x14ac:dyDescent="0.15">
      <c r="A715" s="33" t="s">
        <v>1981</v>
      </c>
      <c r="B715" s="47" t="s">
        <v>1982</v>
      </c>
      <c r="C715" s="17" t="s">
        <v>1983</v>
      </c>
      <c r="D715" s="35" t="s">
        <v>3720</v>
      </c>
      <c r="E715" s="36">
        <v>45108</v>
      </c>
      <c r="F715" s="36">
        <f t="shared" si="30"/>
        <v>47299</v>
      </c>
      <c r="G715" s="35"/>
    </row>
    <row r="716" spans="1:7" ht="15" customHeight="1" x14ac:dyDescent="0.15">
      <c r="A716" s="33" t="s">
        <v>685</v>
      </c>
      <c r="B716" s="12" t="s">
        <v>114</v>
      </c>
      <c r="C716" s="12" t="s">
        <v>3079</v>
      </c>
      <c r="D716" s="19" t="s">
        <v>3721</v>
      </c>
      <c r="E716" s="36">
        <v>45383</v>
      </c>
      <c r="F716" s="36">
        <f t="shared" si="30"/>
        <v>47573</v>
      </c>
      <c r="G716" s="35"/>
    </row>
    <row r="717" spans="1:7" ht="15" customHeight="1" x14ac:dyDescent="0.15">
      <c r="A717" s="62" t="s">
        <v>498</v>
      </c>
      <c r="B717" s="47" t="s">
        <v>733</v>
      </c>
      <c r="C717" s="17" t="s">
        <v>3199</v>
      </c>
      <c r="D717" s="35" t="s">
        <v>3722</v>
      </c>
      <c r="E717" s="36">
        <v>45689</v>
      </c>
      <c r="F717" s="36">
        <f t="shared" si="30"/>
        <v>47879</v>
      </c>
      <c r="G717" s="35"/>
    </row>
    <row r="718" spans="1:7" ht="15" customHeight="1" x14ac:dyDescent="0.15">
      <c r="A718" s="33" t="s">
        <v>78</v>
      </c>
      <c r="B718" s="12" t="s">
        <v>601</v>
      </c>
      <c r="C718" s="12" t="s">
        <v>3080</v>
      </c>
      <c r="D718" s="19" t="s">
        <v>3723</v>
      </c>
      <c r="E718" s="36">
        <v>45474</v>
      </c>
      <c r="F718" s="36">
        <f t="shared" si="30"/>
        <v>47664</v>
      </c>
      <c r="G718" s="35"/>
    </row>
    <row r="719" spans="1:7" ht="15" customHeight="1" x14ac:dyDescent="0.15">
      <c r="A719" s="4" t="s">
        <v>2207</v>
      </c>
      <c r="B719" s="4"/>
      <c r="C719" s="4"/>
      <c r="D719" s="4"/>
      <c r="E719" s="4"/>
      <c r="F719" s="4"/>
      <c r="G719" s="23"/>
    </row>
    <row r="720" spans="1:7" ht="15" customHeight="1" x14ac:dyDescent="0.15">
      <c r="A720" s="33" t="s">
        <v>1672</v>
      </c>
      <c r="B720" s="12" t="s">
        <v>89</v>
      </c>
      <c r="C720" s="12" t="s">
        <v>544</v>
      </c>
      <c r="D720" s="19" t="s">
        <v>3724</v>
      </c>
      <c r="E720" s="36">
        <v>45627</v>
      </c>
      <c r="F720" s="36">
        <f t="shared" ref="F720:F733" si="32">DATE(YEAR(E720)+6,MONTH(E720),DAY(E720))-1</f>
        <v>47817</v>
      </c>
      <c r="G720" s="35"/>
    </row>
    <row r="721" spans="1:7" ht="15" customHeight="1" x14ac:dyDescent="0.15">
      <c r="A721" s="33" t="s">
        <v>1627</v>
      </c>
      <c r="B721" s="12" t="s">
        <v>1275</v>
      </c>
      <c r="C721" s="12" t="s">
        <v>1469</v>
      </c>
      <c r="D721" s="19" t="s">
        <v>3725</v>
      </c>
      <c r="E721" s="36">
        <v>45474</v>
      </c>
      <c r="F721" s="36">
        <f t="shared" si="32"/>
        <v>47664</v>
      </c>
      <c r="G721" s="35"/>
    </row>
    <row r="722" spans="1:7" ht="15" customHeight="1" x14ac:dyDescent="0.15">
      <c r="A722" s="33" t="s">
        <v>1173</v>
      </c>
      <c r="B722" s="12" t="s">
        <v>123</v>
      </c>
      <c r="C722" s="12" t="s">
        <v>1573</v>
      </c>
      <c r="D722" s="19" t="s">
        <v>3726</v>
      </c>
      <c r="E722" s="36">
        <v>45474</v>
      </c>
      <c r="F722" s="36">
        <f t="shared" si="32"/>
        <v>47664</v>
      </c>
      <c r="G722" s="35"/>
    </row>
    <row r="723" spans="1:7" ht="15" customHeight="1" x14ac:dyDescent="0.15">
      <c r="A723" s="33" t="s">
        <v>288</v>
      </c>
      <c r="B723" s="12" t="s">
        <v>2026</v>
      </c>
      <c r="C723" s="12" t="s">
        <v>289</v>
      </c>
      <c r="D723" s="19" t="s">
        <v>3727</v>
      </c>
      <c r="E723" s="36">
        <v>45658</v>
      </c>
      <c r="F723" s="36">
        <f t="shared" si="32"/>
        <v>47848</v>
      </c>
      <c r="G723" s="35"/>
    </row>
    <row r="724" spans="1:7" ht="15" customHeight="1" x14ac:dyDescent="0.15">
      <c r="A724" s="33" t="s">
        <v>768</v>
      </c>
      <c r="B724" s="38" t="s">
        <v>769</v>
      </c>
      <c r="C724" s="38" t="s">
        <v>3860</v>
      </c>
      <c r="D724" s="19" t="s">
        <v>1381</v>
      </c>
      <c r="E724" s="36">
        <v>43922</v>
      </c>
      <c r="F724" s="36">
        <f t="shared" si="32"/>
        <v>46112</v>
      </c>
      <c r="G724" s="35"/>
    </row>
    <row r="725" spans="1:7" ht="15" customHeight="1" x14ac:dyDescent="0.15">
      <c r="A725" s="33" t="s">
        <v>1653</v>
      </c>
      <c r="B725" s="38" t="s">
        <v>286</v>
      </c>
      <c r="C725" s="38" t="s">
        <v>3861</v>
      </c>
      <c r="D725" s="19" t="s">
        <v>3729</v>
      </c>
      <c r="E725" s="36">
        <v>43770</v>
      </c>
      <c r="F725" s="36">
        <f t="shared" si="32"/>
        <v>45961</v>
      </c>
      <c r="G725" s="35"/>
    </row>
    <row r="726" spans="1:7" ht="15" customHeight="1" x14ac:dyDescent="0.15">
      <c r="A726" s="33" t="s">
        <v>1210</v>
      </c>
      <c r="B726" s="47" t="s">
        <v>1211</v>
      </c>
      <c r="C726" s="17" t="s">
        <v>1619</v>
      </c>
      <c r="D726" s="35" t="s">
        <v>3730</v>
      </c>
      <c r="E726" s="31">
        <v>45809</v>
      </c>
      <c r="F726" s="36">
        <f t="shared" si="32"/>
        <v>47999</v>
      </c>
      <c r="G726" s="35" t="s">
        <v>2195</v>
      </c>
    </row>
    <row r="727" spans="1:7" ht="15" customHeight="1" x14ac:dyDescent="0.15">
      <c r="A727" s="27" t="s">
        <v>1694</v>
      </c>
      <c r="B727" s="45" t="s">
        <v>1695</v>
      </c>
      <c r="C727" s="41" t="s">
        <v>1696</v>
      </c>
      <c r="D727" s="44" t="s">
        <v>3731</v>
      </c>
      <c r="E727" s="31">
        <v>43862</v>
      </c>
      <c r="F727" s="31">
        <f t="shared" si="32"/>
        <v>46053</v>
      </c>
      <c r="G727" s="35"/>
    </row>
    <row r="728" spans="1:7" ht="15" customHeight="1" x14ac:dyDescent="0.15">
      <c r="A728" s="27" t="s">
        <v>1711</v>
      </c>
      <c r="B728" s="45" t="s">
        <v>1705</v>
      </c>
      <c r="C728" s="41" t="s">
        <v>1706</v>
      </c>
      <c r="D728" s="44" t="s">
        <v>3732</v>
      </c>
      <c r="E728" s="31">
        <v>43922</v>
      </c>
      <c r="F728" s="31">
        <f t="shared" si="32"/>
        <v>46112</v>
      </c>
      <c r="G728" s="35"/>
    </row>
    <row r="729" spans="1:7" ht="15" customHeight="1" x14ac:dyDescent="0.15">
      <c r="A729" s="33" t="s">
        <v>2025</v>
      </c>
      <c r="B729" s="47" t="s">
        <v>175</v>
      </c>
      <c r="C729" s="17" t="s">
        <v>3733</v>
      </c>
      <c r="D729" s="35" t="s">
        <v>3734</v>
      </c>
      <c r="E729" s="36">
        <v>44621</v>
      </c>
      <c r="F729" s="36">
        <f t="shared" si="32"/>
        <v>46812</v>
      </c>
      <c r="G729" s="35"/>
    </row>
    <row r="730" spans="1:7" ht="15" customHeight="1" x14ac:dyDescent="0.15">
      <c r="A730" s="33" t="s">
        <v>1927</v>
      </c>
      <c r="B730" s="38" t="s">
        <v>1492</v>
      </c>
      <c r="C730" s="38" t="s">
        <v>1922</v>
      </c>
      <c r="D730" s="19" t="s">
        <v>3735</v>
      </c>
      <c r="E730" s="36">
        <v>44927</v>
      </c>
      <c r="F730" s="36">
        <f t="shared" si="32"/>
        <v>47118</v>
      </c>
      <c r="G730" s="35"/>
    </row>
    <row r="731" spans="1:7" ht="15" customHeight="1" x14ac:dyDescent="0.15">
      <c r="A731" s="33" t="s">
        <v>2958</v>
      </c>
      <c r="B731" s="38" t="s">
        <v>2981</v>
      </c>
      <c r="C731" s="38" t="s">
        <v>2959</v>
      </c>
      <c r="D731" s="19" t="s">
        <v>3736</v>
      </c>
      <c r="E731" s="36">
        <v>44835</v>
      </c>
      <c r="F731" s="36">
        <f t="shared" si="32"/>
        <v>47026</v>
      </c>
      <c r="G731" s="35"/>
    </row>
    <row r="732" spans="1:7" ht="15" customHeight="1" x14ac:dyDescent="0.15">
      <c r="A732" s="33" t="s">
        <v>2669</v>
      </c>
      <c r="B732" s="12" t="s">
        <v>2636</v>
      </c>
      <c r="C732" s="12" t="s">
        <v>2637</v>
      </c>
      <c r="D732" s="19" t="s">
        <v>3737</v>
      </c>
      <c r="E732" s="36">
        <v>44409</v>
      </c>
      <c r="F732" s="36">
        <f t="shared" si="32"/>
        <v>46599</v>
      </c>
      <c r="G732" s="35"/>
    </row>
    <row r="733" spans="1:7" ht="15" customHeight="1" x14ac:dyDescent="0.15">
      <c r="A733" s="33" t="s">
        <v>4364</v>
      </c>
      <c r="B733" s="12" t="s">
        <v>46</v>
      </c>
      <c r="C733" s="12" t="s">
        <v>4616</v>
      </c>
      <c r="D733" s="19" t="s">
        <v>3728</v>
      </c>
      <c r="E733" s="36">
        <v>45200</v>
      </c>
      <c r="F733" s="36">
        <f t="shared" si="32"/>
        <v>47391</v>
      </c>
      <c r="G733" s="35"/>
    </row>
    <row r="734" spans="1:7" ht="15" customHeight="1" x14ac:dyDescent="0.15">
      <c r="A734" s="4" t="s">
        <v>2208</v>
      </c>
      <c r="B734" s="4"/>
      <c r="C734" s="4"/>
      <c r="D734" s="4"/>
      <c r="E734" s="4"/>
      <c r="F734" s="4"/>
      <c r="G734" s="23"/>
    </row>
    <row r="735" spans="1:7" ht="15" customHeight="1" x14ac:dyDescent="0.15">
      <c r="A735" s="62" t="s">
        <v>1734</v>
      </c>
      <c r="B735" s="38" t="s">
        <v>1732</v>
      </c>
      <c r="C735" s="38" t="s">
        <v>3185</v>
      </c>
      <c r="D735" s="35" t="s">
        <v>3738</v>
      </c>
      <c r="E735" s="36">
        <v>45717</v>
      </c>
      <c r="F735" s="36">
        <f t="shared" ref="F735:F744" si="33">DATE(YEAR(E735)+6,MONTH(E735),DAY(E735))-1</f>
        <v>47907</v>
      </c>
      <c r="G735" s="35"/>
    </row>
    <row r="736" spans="1:7" ht="15" customHeight="1" x14ac:dyDescent="0.15">
      <c r="A736" s="33" t="s">
        <v>2041</v>
      </c>
      <c r="B736" s="47" t="s">
        <v>2022</v>
      </c>
      <c r="C736" s="17" t="s">
        <v>2023</v>
      </c>
      <c r="D736" s="35" t="s">
        <v>1238</v>
      </c>
      <c r="E736" s="36">
        <v>45292</v>
      </c>
      <c r="F736" s="36">
        <f t="shared" si="33"/>
        <v>47483</v>
      </c>
      <c r="G736" s="35"/>
    </row>
    <row r="737" spans="1:7" ht="15" customHeight="1" x14ac:dyDescent="0.15">
      <c r="A737" s="33" t="s">
        <v>2094</v>
      </c>
      <c r="B737" s="47" t="s">
        <v>1928</v>
      </c>
      <c r="C737" s="17" t="s">
        <v>3862</v>
      </c>
      <c r="D737" s="35" t="s">
        <v>3739</v>
      </c>
      <c r="E737" s="36">
        <v>45566</v>
      </c>
      <c r="F737" s="31">
        <f t="shared" si="33"/>
        <v>47756</v>
      </c>
      <c r="G737" s="35"/>
    </row>
    <row r="738" spans="1:7" ht="15" customHeight="1" x14ac:dyDescent="0.15">
      <c r="A738" s="26" t="s">
        <v>2857</v>
      </c>
      <c r="B738" s="47" t="s">
        <v>2844</v>
      </c>
      <c r="C738" s="17" t="s">
        <v>2845</v>
      </c>
      <c r="D738" s="35" t="s">
        <v>3740</v>
      </c>
      <c r="E738" s="36">
        <v>44652</v>
      </c>
      <c r="F738" s="36">
        <f t="shared" si="33"/>
        <v>46843</v>
      </c>
      <c r="G738" s="35"/>
    </row>
    <row r="739" spans="1:7" ht="15" customHeight="1" x14ac:dyDescent="0.15">
      <c r="A739" s="26" t="s">
        <v>375</v>
      </c>
      <c r="B739" s="47" t="s">
        <v>376</v>
      </c>
      <c r="C739" s="17" t="s">
        <v>377</v>
      </c>
      <c r="D739" s="35" t="s">
        <v>3741</v>
      </c>
      <c r="E739" s="36">
        <v>45689</v>
      </c>
      <c r="F739" s="36">
        <f t="shared" si="33"/>
        <v>47879</v>
      </c>
      <c r="G739" s="35"/>
    </row>
    <row r="740" spans="1:7" ht="15" customHeight="1" x14ac:dyDescent="0.15">
      <c r="A740" s="26" t="s">
        <v>1580</v>
      </c>
      <c r="B740" s="47" t="s">
        <v>1581</v>
      </c>
      <c r="C740" s="17" t="s">
        <v>1676</v>
      </c>
      <c r="D740" s="35" t="s">
        <v>3742</v>
      </c>
      <c r="E740" s="36">
        <v>45689</v>
      </c>
      <c r="F740" s="36">
        <f t="shared" si="33"/>
        <v>47879</v>
      </c>
      <c r="G740" s="35"/>
    </row>
    <row r="741" spans="1:7" ht="15" customHeight="1" x14ac:dyDescent="0.15">
      <c r="A741" s="33" t="s">
        <v>405</v>
      </c>
      <c r="B741" s="38" t="s">
        <v>880</v>
      </c>
      <c r="C741" s="12" t="s">
        <v>881</v>
      </c>
      <c r="D741" s="19" t="s">
        <v>406</v>
      </c>
      <c r="E741" s="36">
        <v>45505</v>
      </c>
      <c r="F741" s="36">
        <f t="shared" si="33"/>
        <v>47695</v>
      </c>
      <c r="G741" s="35"/>
    </row>
    <row r="742" spans="1:7" ht="15" customHeight="1" x14ac:dyDescent="0.15">
      <c r="A742" s="33" t="s">
        <v>1589</v>
      </c>
      <c r="B742" s="38" t="s">
        <v>15</v>
      </c>
      <c r="C742" s="38" t="s">
        <v>1869</v>
      </c>
      <c r="D742" s="19" t="s">
        <v>3743</v>
      </c>
      <c r="E742" s="31">
        <v>44682</v>
      </c>
      <c r="F742" s="31">
        <f t="shared" si="33"/>
        <v>46873</v>
      </c>
      <c r="G742" s="44"/>
    </row>
    <row r="743" spans="1:7" ht="15" customHeight="1" x14ac:dyDescent="0.15">
      <c r="A743" s="62" t="s">
        <v>85</v>
      </c>
      <c r="B743" s="47" t="s">
        <v>86</v>
      </c>
      <c r="C743" s="17" t="s">
        <v>919</v>
      </c>
      <c r="D743" s="35" t="s">
        <v>3744</v>
      </c>
      <c r="E743" s="36">
        <v>45689</v>
      </c>
      <c r="F743" s="36">
        <f t="shared" si="33"/>
        <v>47879</v>
      </c>
      <c r="G743" s="35"/>
    </row>
    <row r="744" spans="1:7" ht="15" customHeight="1" x14ac:dyDescent="0.15">
      <c r="A744" s="33" t="s">
        <v>132</v>
      </c>
      <c r="B744" s="12" t="s">
        <v>1203</v>
      </c>
      <c r="C744" s="12" t="s">
        <v>473</v>
      </c>
      <c r="D744" s="19" t="s">
        <v>3745</v>
      </c>
      <c r="E744" s="36">
        <v>45689</v>
      </c>
      <c r="F744" s="36">
        <f t="shared" si="33"/>
        <v>47879</v>
      </c>
      <c r="G744" s="35"/>
    </row>
    <row r="745" spans="1:7" ht="15" customHeight="1" x14ac:dyDescent="0.15">
      <c r="A745" s="4" t="s">
        <v>2209</v>
      </c>
      <c r="B745" s="4"/>
      <c r="C745" s="4"/>
      <c r="D745" s="4"/>
      <c r="E745" s="4"/>
      <c r="F745" s="4"/>
      <c r="G745" s="23"/>
    </row>
    <row r="746" spans="1:7" ht="15" customHeight="1" x14ac:dyDescent="0.15">
      <c r="A746" s="33" t="s">
        <v>676</v>
      </c>
      <c r="B746" s="12" t="s">
        <v>1262</v>
      </c>
      <c r="C746" s="12" t="s">
        <v>3746</v>
      </c>
      <c r="D746" s="19" t="s">
        <v>3747</v>
      </c>
      <c r="E746" s="36">
        <v>45597</v>
      </c>
      <c r="F746" s="36">
        <f t="shared" ref="F746:F769" si="34">DATE(YEAR(E746)+6,MONTH(E746),DAY(E746))-1</f>
        <v>47787</v>
      </c>
      <c r="G746" s="35"/>
    </row>
    <row r="747" spans="1:7" s="7" customFormat="1" ht="15" customHeight="1" x14ac:dyDescent="0.15">
      <c r="A747" s="62" t="s">
        <v>1357</v>
      </c>
      <c r="B747" s="47" t="s">
        <v>1358</v>
      </c>
      <c r="C747" s="17" t="s">
        <v>3748</v>
      </c>
      <c r="D747" s="35" t="s">
        <v>3749</v>
      </c>
      <c r="E747" s="36">
        <v>45597</v>
      </c>
      <c r="F747" s="36">
        <f t="shared" si="34"/>
        <v>47787</v>
      </c>
      <c r="G747" s="35"/>
    </row>
    <row r="748" spans="1:7" ht="15" customHeight="1" x14ac:dyDescent="0.15">
      <c r="A748" s="33" t="s">
        <v>692</v>
      </c>
      <c r="B748" s="12" t="s">
        <v>693</v>
      </c>
      <c r="C748" s="12" t="s">
        <v>3081</v>
      </c>
      <c r="D748" s="19" t="s">
        <v>3750</v>
      </c>
      <c r="E748" s="36">
        <v>45597</v>
      </c>
      <c r="F748" s="36">
        <f t="shared" si="34"/>
        <v>47787</v>
      </c>
      <c r="G748" s="35"/>
    </row>
    <row r="749" spans="1:7" ht="15" customHeight="1" x14ac:dyDescent="0.15">
      <c r="A749" s="33" t="s">
        <v>1569</v>
      </c>
      <c r="B749" s="47" t="s">
        <v>1570</v>
      </c>
      <c r="C749" s="17" t="s">
        <v>3751</v>
      </c>
      <c r="D749" s="35" t="s">
        <v>942</v>
      </c>
      <c r="E749" s="36">
        <v>44621</v>
      </c>
      <c r="F749" s="36">
        <f t="shared" si="34"/>
        <v>46812</v>
      </c>
      <c r="G749" s="35"/>
    </row>
    <row r="750" spans="1:7" ht="15" customHeight="1" x14ac:dyDescent="0.15">
      <c r="A750" s="33" t="s">
        <v>245</v>
      </c>
      <c r="B750" s="12" t="s">
        <v>246</v>
      </c>
      <c r="C750" s="12" t="s">
        <v>3124</v>
      </c>
      <c r="D750" s="19" t="s">
        <v>3753</v>
      </c>
      <c r="E750" s="36">
        <v>45474</v>
      </c>
      <c r="F750" s="36">
        <f t="shared" si="34"/>
        <v>47664</v>
      </c>
      <c r="G750" s="35"/>
    </row>
    <row r="751" spans="1:7" ht="15" customHeight="1" x14ac:dyDescent="0.15">
      <c r="A751" s="33" t="s">
        <v>924</v>
      </c>
      <c r="B751" s="38" t="s">
        <v>650</v>
      </c>
      <c r="C751" s="38" t="s">
        <v>3863</v>
      </c>
      <c r="D751" s="19" t="s">
        <v>651</v>
      </c>
      <c r="E751" s="36">
        <v>43831</v>
      </c>
      <c r="F751" s="36">
        <f t="shared" si="34"/>
        <v>46022</v>
      </c>
      <c r="G751" s="35"/>
    </row>
    <row r="752" spans="1:7" ht="15" customHeight="1" x14ac:dyDescent="0.15">
      <c r="A752" s="26" t="s">
        <v>1484</v>
      </c>
      <c r="B752" s="47" t="s">
        <v>1485</v>
      </c>
      <c r="C752" s="17" t="s">
        <v>3167</v>
      </c>
      <c r="D752" s="35" t="s">
        <v>3754</v>
      </c>
      <c r="E752" s="36">
        <v>45689</v>
      </c>
      <c r="F752" s="36">
        <f t="shared" si="34"/>
        <v>47879</v>
      </c>
      <c r="G752" s="35"/>
    </row>
    <row r="753" spans="1:7" ht="15" customHeight="1" x14ac:dyDescent="0.15">
      <c r="A753" s="33" t="s">
        <v>1308</v>
      </c>
      <c r="B753" s="38" t="s">
        <v>574</v>
      </c>
      <c r="C753" s="38" t="s">
        <v>3082</v>
      </c>
      <c r="D753" s="19" t="s">
        <v>3755</v>
      </c>
      <c r="E753" s="36">
        <v>45717</v>
      </c>
      <c r="F753" s="36">
        <f t="shared" si="34"/>
        <v>47907</v>
      </c>
      <c r="G753" s="35"/>
    </row>
    <row r="754" spans="1:7" ht="15" customHeight="1" x14ac:dyDescent="0.15">
      <c r="A754" s="26" t="s">
        <v>619</v>
      </c>
      <c r="B754" s="47" t="s">
        <v>620</v>
      </c>
      <c r="C754" s="17" t="s">
        <v>3125</v>
      </c>
      <c r="D754" s="35" t="s">
        <v>639</v>
      </c>
      <c r="E754" s="36">
        <v>45778</v>
      </c>
      <c r="F754" s="36">
        <f t="shared" si="34"/>
        <v>47968</v>
      </c>
      <c r="G754" s="35"/>
    </row>
    <row r="755" spans="1:7" ht="15" customHeight="1" x14ac:dyDescent="0.15">
      <c r="A755" s="26" t="s">
        <v>1182</v>
      </c>
      <c r="B755" s="47" t="s">
        <v>1183</v>
      </c>
      <c r="C755" s="17" t="s">
        <v>1184</v>
      </c>
      <c r="D755" s="35" t="s">
        <v>79</v>
      </c>
      <c r="E755" s="36">
        <v>45778</v>
      </c>
      <c r="F755" s="36">
        <f t="shared" si="34"/>
        <v>47968</v>
      </c>
      <c r="G755" s="35"/>
    </row>
    <row r="756" spans="1:7" ht="15" customHeight="1" x14ac:dyDescent="0.15">
      <c r="A756" s="33" t="s">
        <v>787</v>
      </c>
      <c r="B756" s="47" t="s">
        <v>1508</v>
      </c>
      <c r="C756" s="17" t="s">
        <v>1109</v>
      </c>
      <c r="D756" s="35" t="s">
        <v>1509</v>
      </c>
      <c r="E756" s="36">
        <v>44378</v>
      </c>
      <c r="F756" s="36">
        <f t="shared" si="34"/>
        <v>46568</v>
      </c>
      <c r="G756" s="35"/>
    </row>
    <row r="757" spans="1:7" ht="15" customHeight="1" x14ac:dyDescent="0.15">
      <c r="A757" s="33" t="s">
        <v>371</v>
      </c>
      <c r="B757" s="47" t="s">
        <v>372</v>
      </c>
      <c r="C757" s="17" t="s">
        <v>373</v>
      </c>
      <c r="D757" s="35" t="s">
        <v>374</v>
      </c>
      <c r="E757" s="36">
        <v>44440</v>
      </c>
      <c r="F757" s="36">
        <f t="shared" si="34"/>
        <v>46630</v>
      </c>
      <c r="G757" s="35"/>
    </row>
    <row r="758" spans="1:7" ht="15" customHeight="1" x14ac:dyDescent="0.15">
      <c r="A758" s="33" t="s">
        <v>1563</v>
      </c>
      <c r="B758" s="12" t="s">
        <v>1480</v>
      </c>
      <c r="C758" s="12" t="s">
        <v>3186</v>
      </c>
      <c r="D758" s="19" t="s">
        <v>3756</v>
      </c>
      <c r="E758" s="36">
        <v>45474</v>
      </c>
      <c r="F758" s="36">
        <f t="shared" si="34"/>
        <v>47664</v>
      </c>
      <c r="G758" s="35"/>
    </row>
    <row r="759" spans="1:7" ht="15" customHeight="1" x14ac:dyDescent="0.15">
      <c r="A759" s="33" t="s">
        <v>437</v>
      </c>
      <c r="B759" s="34" t="s">
        <v>1317</v>
      </c>
      <c r="C759" s="17" t="s">
        <v>586</v>
      </c>
      <c r="D759" s="35" t="s">
        <v>3757</v>
      </c>
      <c r="E759" s="36">
        <v>45352</v>
      </c>
      <c r="F759" s="36">
        <f t="shared" si="34"/>
        <v>47542</v>
      </c>
      <c r="G759" s="35"/>
    </row>
    <row r="760" spans="1:7" ht="15" customHeight="1" x14ac:dyDescent="0.15">
      <c r="A760" s="33" t="s">
        <v>1522</v>
      </c>
      <c r="B760" s="47" t="s">
        <v>1620</v>
      </c>
      <c r="C760" s="17" t="s">
        <v>1209</v>
      </c>
      <c r="D760" s="35" t="s">
        <v>3758</v>
      </c>
      <c r="E760" s="31">
        <v>45809</v>
      </c>
      <c r="F760" s="36">
        <f t="shared" si="34"/>
        <v>47999</v>
      </c>
      <c r="G760" s="35" t="s">
        <v>2195</v>
      </c>
    </row>
    <row r="761" spans="1:7" ht="15" customHeight="1" x14ac:dyDescent="0.15">
      <c r="A761" s="27" t="s">
        <v>1764</v>
      </c>
      <c r="B761" s="45" t="s">
        <v>1765</v>
      </c>
      <c r="C761" s="41" t="s">
        <v>3864</v>
      </c>
      <c r="D761" s="44" t="s">
        <v>3759</v>
      </c>
      <c r="E761" s="31">
        <v>44136</v>
      </c>
      <c r="F761" s="31">
        <f t="shared" si="34"/>
        <v>46326</v>
      </c>
      <c r="G761" s="35"/>
    </row>
    <row r="762" spans="1:7" ht="15" customHeight="1" x14ac:dyDescent="0.15">
      <c r="A762" s="26" t="s">
        <v>1835</v>
      </c>
      <c r="B762" s="47" t="s">
        <v>1191</v>
      </c>
      <c r="C762" s="17" t="s">
        <v>3083</v>
      </c>
      <c r="D762" s="35" t="s">
        <v>3760</v>
      </c>
      <c r="E762" s="36">
        <v>44470</v>
      </c>
      <c r="F762" s="36">
        <f t="shared" si="34"/>
        <v>46660</v>
      </c>
      <c r="G762" s="35"/>
    </row>
    <row r="763" spans="1:7" ht="15" customHeight="1" x14ac:dyDescent="0.15">
      <c r="A763" s="26" t="s">
        <v>4747</v>
      </c>
      <c r="B763" s="47" t="s">
        <v>4748</v>
      </c>
      <c r="C763" s="17" t="s">
        <v>4749</v>
      </c>
      <c r="D763" s="35" t="s">
        <v>4750</v>
      </c>
      <c r="E763" s="36">
        <v>45383</v>
      </c>
      <c r="F763" s="36">
        <f t="shared" si="34"/>
        <v>47573</v>
      </c>
      <c r="G763" s="35"/>
    </row>
    <row r="764" spans="1:7" ht="15" customHeight="1" x14ac:dyDescent="0.15">
      <c r="A764" s="33" t="s">
        <v>1999</v>
      </c>
      <c r="B764" s="12" t="s">
        <v>2000</v>
      </c>
      <c r="C764" s="12" t="s">
        <v>2970</v>
      </c>
      <c r="D764" s="19" t="s">
        <v>3761</v>
      </c>
      <c r="E764" s="36">
        <v>44835</v>
      </c>
      <c r="F764" s="36">
        <f t="shared" si="34"/>
        <v>47026</v>
      </c>
      <c r="G764" s="35"/>
    </row>
    <row r="765" spans="1:7" ht="15" customHeight="1" x14ac:dyDescent="0.15">
      <c r="A765" s="33" t="s">
        <v>2474</v>
      </c>
      <c r="B765" s="45" t="s">
        <v>2472</v>
      </c>
      <c r="C765" s="12" t="s">
        <v>3084</v>
      </c>
      <c r="D765" s="19" t="s">
        <v>3762</v>
      </c>
      <c r="E765" s="36">
        <v>44044</v>
      </c>
      <c r="F765" s="36">
        <f t="shared" si="34"/>
        <v>46234</v>
      </c>
      <c r="G765" s="35"/>
    </row>
    <row r="766" spans="1:7" ht="15" customHeight="1" x14ac:dyDescent="0.15">
      <c r="A766" s="26" t="s">
        <v>2538</v>
      </c>
      <c r="B766" s="12" t="s">
        <v>825</v>
      </c>
      <c r="C766" s="12" t="s">
        <v>2503</v>
      </c>
      <c r="D766" s="19" t="s">
        <v>3763</v>
      </c>
      <c r="E766" s="36">
        <v>44136</v>
      </c>
      <c r="F766" s="36">
        <f t="shared" si="34"/>
        <v>46326</v>
      </c>
      <c r="G766" s="35"/>
    </row>
    <row r="767" spans="1:7" ht="15" customHeight="1" x14ac:dyDescent="0.15">
      <c r="A767" s="33" t="s">
        <v>2909</v>
      </c>
      <c r="B767" s="12" t="s">
        <v>2890</v>
      </c>
      <c r="C767" s="12" t="s">
        <v>2891</v>
      </c>
      <c r="D767" s="19" t="s">
        <v>3764</v>
      </c>
      <c r="E767" s="36">
        <v>44682</v>
      </c>
      <c r="F767" s="36">
        <f t="shared" si="34"/>
        <v>46873</v>
      </c>
      <c r="G767" s="35"/>
    </row>
    <row r="768" spans="1:7" ht="15" customHeight="1" x14ac:dyDescent="0.15">
      <c r="A768" s="33" t="s">
        <v>2977</v>
      </c>
      <c r="B768" s="45" t="s">
        <v>2963</v>
      </c>
      <c r="C768" s="12" t="s">
        <v>2964</v>
      </c>
      <c r="D768" s="19" t="s">
        <v>2979</v>
      </c>
      <c r="E768" s="36">
        <v>44835</v>
      </c>
      <c r="F768" s="36">
        <f t="shared" si="34"/>
        <v>47026</v>
      </c>
      <c r="G768" s="35"/>
    </row>
    <row r="769" spans="1:7" ht="15" customHeight="1" x14ac:dyDescent="0.15">
      <c r="A769" s="26" t="s">
        <v>4781</v>
      </c>
      <c r="B769" s="47" t="s">
        <v>4744</v>
      </c>
      <c r="C769" s="17" t="s">
        <v>4745</v>
      </c>
      <c r="D769" s="19" t="s">
        <v>4746</v>
      </c>
      <c r="E769" s="36">
        <v>45413</v>
      </c>
      <c r="F769" s="36">
        <f t="shared" si="34"/>
        <v>47603</v>
      </c>
      <c r="G769" s="35"/>
    </row>
    <row r="770" spans="1:7" ht="15" customHeight="1" x14ac:dyDescent="0.15">
      <c r="A770" s="33" t="s">
        <v>4936</v>
      </c>
      <c r="B770" s="38" t="s">
        <v>135</v>
      </c>
      <c r="C770" s="38" t="s">
        <v>4928</v>
      </c>
      <c r="D770" s="19" t="s">
        <v>1090</v>
      </c>
      <c r="E770" s="36">
        <v>45580</v>
      </c>
      <c r="F770" s="36">
        <f>DATE(YEAR(E770)+6,MONTH(E770),DAY(E770))-15</f>
        <v>47756</v>
      </c>
      <c r="G770" s="35"/>
    </row>
    <row r="771" spans="1:7" ht="15" customHeight="1" x14ac:dyDescent="0.15">
      <c r="A771" s="4" t="s">
        <v>2210</v>
      </c>
      <c r="B771" s="4"/>
      <c r="C771" s="4"/>
      <c r="D771" s="4"/>
      <c r="E771" s="4"/>
      <c r="F771" s="4"/>
      <c r="G771" s="23"/>
    </row>
    <row r="772" spans="1:7" ht="15" customHeight="1" x14ac:dyDescent="0.15">
      <c r="A772" s="33" t="s">
        <v>2644</v>
      </c>
      <c r="B772" s="47" t="s">
        <v>2645</v>
      </c>
      <c r="C772" s="17" t="s">
        <v>2646</v>
      </c>
      <c r="D772" s="35" t="s">
        <v>3765</v>
      </c>
      <c r="E772" s="36">
        <v>44409</v>
      </c>
      <c r="F772" s="36">
        <f t="shared" ref="F772:F785" si="35">DATE(YEAR(E772)+6,MONTH(E772),DAY(E772))-1</f>
        <v>46599</v>
      </c>
      <c r="G772" s="36"/>
    </row>
    <row r="773" spans="1:7" ht="15" customHeight="1" x14ac:dyDescent="0.15">
      <c r="A773" s="33" t="s">
        <v>943</v>
      </c>
      <c r="B773" s="47" t="s">
        <v>944</v>
      </c>
      <c r="C773" s="17" t="s">
        <v>3752</v>
      </c>
      <c r="D773" s="35" t="s">
        <v>494</v>
      </c>
      <c r="E773" s="36">
        <v>44621</v>
      </c>
      <c r="F773" s="36">
        <f t="shared" si="35"/>
        <v>46812</v>
      </c>
      <c r="G773" s="35"/>
    </row>
    <row r="774" spans="1:7" ht="15" customHeight="1" x14ac:dyDescent="0.15">
      <c r="A774" s="33" t="s">
        <v>152</v>
      </c>
      <c r="B774" s="38" t="s">
        <v>478</v>
      </c>
      <c r="C774" s="38" t="s">
        <v>479</v>
      </c>
      <c r="D774" s="19" t="s">
        <v>3766</v>
      </c>
      <c r="E774" s="36">
        <v>45748</v>
      </c>
      <c r="F774" s="36">
        <f t="shared" si="35"/>
        <v>47938</v>
      </c>
      <c r="G774" s="35"/>
    </row>
    <row r="775" spans="1:7" ht="15" customHeight="1" x14ac:dyDescent="0.15">
      <c r="A775" s="33" t="s">
        <v>2182</v>
      </c>
      <c r="B775" s="12" t="s">
        <v>725</v>
      </c>
      <c r="C775" s="12" t="s">
        <v>317</v>
      </c>
      <c r="D775" s="19" t="s">
        <v>3767</v>
      </c>
      <c r="E775" s="36">
        <v>45383</v>
      </c>
      <c r="F775" s="36">
        <f t="shared" si="35"/>
        <v>47573</v>
      </c>
      <c r="G775" s="35"/>
    </row>
    <row r="776" spans="1:7" ht="15" customHeight="1" x14ac:dyDescent="0.15">
      <c r="A776" s="33" t="s">
        <v>465</v>
      </c>
      <c r="B776" s="38" t="s">
        <v>867</v>
      </c>
      <c r="C776" s="38" t="s">
        <v>3768</v>
      </c>
      <c r="D776" s="19" t="s">
        <v>1436</v>
      </c>
      <c r="E776" s="36">
        <v>43922</v>
      </c>
      <c r="F776" s="36">
        <f t="shared" si="35"/>
        <v>46112</v>
      </c>
      <c r="G776" s="35"/>
    </row>
    <row r="777" spans="1:7" ht="15" customHeight="1" x14ac:dyDescent="0.15">
      <c r="A777" s="33" t="s">
        <v>1990</v>
      </c>
      <c r="B777" s="34" t="s">
        <v>745</v>
      </c>
      <c r="C777" s="17" t="s">
        <v>1021</v>
      </c>
      <c r="D777" s="35" t="s">
        <v>3769</v>
      </c>
      <c r="E777" s="36">
        <v>45108</v>
      </c>
      <c r="F777" s="36">
        <f t="shared" si="35"/>
        <v>47299</v>
      </c>
      <c r="G777" s="35"/>
    </row>
    <row r="778" spans="1:7" ht="15" customHeight="1" x14ac:dyDescent="0.15">
      <c r="A778" s="33" t="s">
        <v>1973</v>
      </c>
      <c r="B778" s="47" t="s">
        <v>1967</v>
      </c>
      <c r="C778" s="17" t="s">
        <v>3865</v>
      </c>
      <c r="D778" s="35" t="s">
        <v>3770</v>
      </c>
      <c r="E778" s="36">
        <v>45078</v>
      </c>
      <c r="F778" s="36">
        <f t="shared" si="35"/>
        <v>47269</v>
      </c>
      <c r="G778" s="35"/>
    </row>
    <row r="779" spans="1:7" ht="15" customHeight="1" x14ac:dyDescent="0.15">
      <c r="A779" s="33" t="s">
        <v>2098</v>
      </c>
      <c r="B779" s="47" t="s">
        <v>2099</v>
      </c>
      <c r="C779" s="17" t="s">
        <v>2100</v>
      </c>
      <c r="D779" s="35" t="s">
        <v>3771</v>
      </c>
      <c r="E779" s="36">
        <v>45658</v>
      </c>
      <c r="F779" s="36">
        <f t="shared" si="35"/>
        <v>47848</v>
      </c>
      <c r="G779" s="35"/>
    </row>
    <row r="780" spans="1:7" ht="15" customHeight="1" x14ac:dyDescent="0.15">
      <c r="A780" s="33" t="s">
        <v>2406</v>
      </c>
      <c r="B780" s="47" t="s">
        <v>2388</v>
      </c>
      <c r="C780" s="17" t="s">
        <v>2389</v>
      </c>
      <c r="D780" s="35" t="s">
        <v>3772</v>
      </c>
      <c r="E780" s="36">
        <v>43831</v>
      </c>
      <c r="F780" s="36">
        <f t="shared" si="35"/>
        <v>46022</v>
      </c>
      <c r="G780" s="35"/>
    </row>
    <row r="781" spans="1:7" ht="15" customHeight="1" x14ac:dyDescent="0.15">
      <c r="A781" s="26" t="s">
        <v>2539</v>
      </c>
      <c r="B781" s="12" t="s">
        <v>181</v>
      </c>
      <c r="C781" s="12" t="s">
        <v>1276</v>
      </c>
      <c r="D781" s="35" t="s">
        <v>3773</v>
      </c>
      <c r="E781" s="36">
        <v>44136</v>
      </c>
      <c r="F781" s="36">
        <f t="shared" si="35"/>
        <v>46326</v>
      </c>
      <c r="G781" s="35"/>
    </row>
    <row r="782" spans="1:7" ht="15" customHeight="1" x14ac:dyDescent="0.15">
      <c r="A782" s="26" t="s">
        <v>2541</v>
      </c>
      <c r="B782" s="47" t="s">
        <v>2124</v>
      </c>
      <c r="C782" s="17" t="s">
        <v>2157</v>
      </c>
      <c r="D782" s="35" t="s">
        <v>3774</v>
      </c>
      <c r="E782" s="36">
        <v>44136</v>
      </c>
      <c r="F782" s="36">
        <f t="shared" si="35"/>
        <v>46326</v>
      </c>
      <c r="G782" s="35"/>
    </row>
    <row r="783" spans="1:7" ht="15" customHeight="1" x14ac:dyDescent="0.15">
      <c r="A783" s="26" t="s">
        <v>2540</v>
      </c>
      <c r="B783" s="47" t="s">
        <v>500</v>
      </c>
      <c r="C783" s="17" t="s">
        <v>323</v>
      </c>
      <c r="D783" s="35" t="s">
        <v>3775</v>
      </c>
      <c r="E783" s="36">
        <v>44136</v>
      </c>
      <c r="F783" s="36">
        <f t="shared" si="35"/>
        <v>46326</v>
      </c>
      <c r="G783" s="35"/>
    </row>
    <row r="784" spans="1:7" ht="15" customHeight="1" x14ac:dyDescent="0.15">
      <c r="A784" s="33" t="s">
        <v>2580</v>
      </c>
      <c r="B784" s="47" t="s">
        <v>2563</v>
      </c>
      <c r="C784" s="17" t="s">
        <v>2571</v>
      </c>
      <c r="D784" s="35" t="s">
        <v>3776</v>
      </c>
      <c r="E784" s="36">
        <v>44287</v>
      </c>
      <c r="F784" s="36">
        <f t="shared" si="35"/>
        <v>46477</v>
      </c>
      <c r="G784" s="35"/>
    </row>
    <row r="785" spans="1:7" ht="15" customHeight="1" x14ac:dyDescent="0.15">
      <c r="A785" s="33" t="s">
        <v>4292</v>
      </c>
      <c r="B785" s="47" t="s">
        <v>4288</v>
      </c>
      <c r="C785" s="17" t="s">
        <v>4289</v>
      </c>
      <c r="D785" s="35" t="s">
        <v>4290</v>
      </c>
      <c r="E785" s="36">
        <v>45108</v>
      </c>
      <c r="F785" s="36">
        <f t="shared" si="35"/>
        <v>47299</v>
      </c>
      <c r="G785" s="35"/>
    </row>
    <row r="786" spans="1:7" ht="15" customHeight="1" x14ac:dyDescent="0.15">
      <c r="A786" s="4" t="s">
        <v>2211</v>
      </c>
      <c r="B786" s="4"/>
      <c r="C786" s="4"/>
      <c r="D786" s="4"/>
      <c r="E786" s="4"/>
      <c r="F786" s="4"/>
      <c r="G786" s="23"/>
    </row>
    <row r="787" spans="1:7" ht="15" customHeight="1" x14ac:dyDescent="0.15">
      <c r="A787" s="33" t="s">
        <v>280</v>
      </c>
      <c r="B787" s="12" t="s">
        <v>533</v>
      </c>
      <c r="C787" s="12" t="s">
        <v>4868</v>
      </c>
      <c r="D787" s="19" t="s">
        <v>1150</v>
      </c>
      <c r="E787" s="36">
        <v>45505</v>
      </c>
      <c r="F787" s="36">
        <f t="shared" ref="F787:F793" si="36">DATE(YEAR(E787)+6,MONTH(E787),DAY(E787))-1</f>
        <v>47695</v>
      </c>
      <c r="G787" s="35"/>
    </row>
    <row r="788" spans="1:7" ht="15" customHeight="1" x14ac:dyDescent="0.15">
      <c r="A788" s="26" t="s">
        <v>2</v>
      </c>
      <c r="B788" s="34" t="s">
        <v>3</v>
      </c>
      <c r="C788" s="37" t="s">
        <v>3866</v>
      </c>
      <c r="D788" s="35" t="s">
        <v>3777</v>
      </c>
      <c r="E788" s="36">
        <v>45717</v>
      </c>
      <c r="F788" s="36">
        <f t="shared" si="36"/>
        <v>47907</v>
      </c>
      <c r="G788" s="35"/>
    </row>
    <row r="789" spans="1:7" ht="15" customHeight="1" x14ac:dyDescent="0.15">
      <c r="A789" s="33" t="s">
        <v>2183</v>
      </c>
      <c r="B789" s="12" t="s">
        <v>1330</v>
      </c>
      <c r="C789" s="12" t="s">
        <v>1531</v>
      </c>
      <c r="D789" s="19" t="s">
        <v>3778</v>
      </c>
      <c r="E789" s="36">
        <v>45383</v>
      </c>
      <c r="F789" s="36">
        <f t="shared" si="36"/>
        <v>47573</v>
      </c>
      <c r="G789" s="35"/>
    </row>
    <row r="790" spans="1:7" ht="15" customHeight="1" x14ac:dyDescent="0.15">
      <c r="A790" s="26" t="s">
        <v>1577</v>
      </c>
      <c r="B790" s="47" t="s">
        <v>1020</v>
      </c>
      <c r="C790" s="17" t="s">
        <v>463</v>
      </c>
      <c r="D790" s="35" t="s">
        <v>1578</v>
      </c>
      <c r="E790" s="36">
        <v>45536</v>
      </c>
      <c r="F790" s="36">
        <f t="shared" si="36"/>
        <v>47726</v>
      </c>
      <c r="G790" s="44"/>
    </row>
    <row r="791" spans="1:7" ht="15" customHeight="1" x14ac:dyDescent="0.15">
      <c r="A791" s="27" t="s">
        <v>1687</v>
      </c>
      <c r="B791" s="45" t="s">
        <v>1688</v>
      </c>
      <c r="C791" s="41" t="s">
        <v>1689</v>
      </c>
      <c r="D791" s="44" t="s">
        <v>3779</v>
      </c>
      <c r="E791" s="31">
        <v>43831</v>
      </c>
      <c r="F791" s="31">
        <f t="shared" si="36"/>
        <v>46022</v>
      </c>
      <c r="G791" s="35"/>
    </row>
    <row r="792" spans="1:7" ht="15" customHeight="1" x14ac:dyDescent="0.15">
      <c r="A792" s="33" t="s">
        <v>1906</v>
      </c>
      <c r="B792" s="34" t="s">
        <v>1892</v>
      </c>
      <c r="C792" s="37" t="s">
        <v>2945</v>
      </c>
      <c r="D792" s="35" t="s">
        <v>3780</v>
      </c>
      <c r="E792" s="36">
        <v>44805</v>
      </c>
      <c r="F792" s="36">
        <f t="shared" si="36"/>
        <v>46996</v>
      </c>
      <c r="G792" s="35"/>
    </row>
    <row r="793" spans="1:7" ht="15" customHeight="1" x14ac:dyDescent="0.15">
      <c r="A793" s="33" t="s">
        <v>4847</v>
      </c>
      <c r="B793" s="34" t="s">
        <v>2841</v>
      </c>
      <c r="C793" s="37" t="s">
        <v>2842</v>
      </c>
      <c r="D793" s="35" t="s">
        <v>3781</v>
      </c>
      <c r="E793" s="36">
        <v>44614</v>
      </c>
      <c r="F793" s="36">
        <f t="shared" si="36"/>
        <v>46804</v>
      </c>
      <c r="G793" s="35"/>
    </row>
    <row r="794" spans="1:7" ht="15" customHeight="1" x14ac:dyDescent="0.15">
      <c r="A794" s="4" t="s">
        <v>2212</v>
      </c>
      <c r="B794" s="4"/>
      <c r="C794" s="4"/>
      <c r="D794" s="4"/>
      <c r="E794" s="4"/>
      <c r="F794" s="4"/>
      <c r="G794" s="23"/>
    </row>
    <row r="795" spans="1:7" ht="15" customHeight="1" x14ac:dyDescent="0.15">
      <c r="A795" s="33" t="s">
        <v>2939</v>
      </c>
      <c r="B795" s="47" t="s">
        <v>2940</v>
      </c>
      <c r="C795" s="17" t="s">
        <v>2941</v>
      </c>
      <c r="D795" s="35" t="s">
        <v>3782</v>
      </c>
      <c r="E795" s="36">
        <v>44805</v>
      </c>
      <c r="F795" s="36">
        <f>DATE(YEAR(E795)+6,MONTH(E795),DAY(E795))-1</f>
        <v>46996</v>
      </c>
      <c r="G795" s="35"/>
    </row>
    <row r="796" spans="1:7" ht="15" customHeight="1" x14ac:dyDescent="0.15">
      <c r="A796" s="33" t="s">
        <v>1971</v>
      </c>
      <c r="B796" s="47" t="s">
        <v>1952</v>
      </c>
      <c r="C796" s="17" t="s">
        <v>1953</v>
      </c>
      <c r="D796" s="35" t="s">
        <v>3783</v>
      </c>
      <c r="E796" s="36">
        <v>45017</v>
      </c>
      <c r="F796" s="36">
        <f>DATE(YEAR(E796)+6,MONTH(E796),DAY(E796))-1</f>
        <v>47208</v>
      </c>
      <c r="G796" s="35"/>
    </row>
    <row r="797" spans="1:7" ht="15" customHeight="1" x14ac:dyDescent="0.15">
      <c r="A797" s="33" t="s">
        <v>2129</v>
      </c>
      <c r="B797" s="47" t="s">
        <v>2105</v>
      </c>
      <c r="C797" s="17" t="s">
        <v>3240</v>
      </c>
      <c r="D797" s="35" t="s">
        <v>3784</v>
      </c>
      <c r="E797" s="36">
        <v>45658</v>
      </c>
      <c r="F797" s="36">
        <f>DATE(YEAR(E797)+6,MONTH(E797),DAY(E797))-1</f>
        <v>47848</v>
      </c>
      <c r="G797" s="35"/>
    </row>
    <row r="798" spans="1:7" ht="15" customHeight="1" x14ac:dyDescent="0.15">
      <c r="A798" s="33" t="s">
        <v>5044</v>
      </c>
      <c r="B798" s="47" t="s">
        <v>5045</v>
      </c>
      <c r="C798" s="17" t="s">
        <v>5046</v>
      </c>
      <c r="D798" s="35" t="s">
        <v>5047</v>
      </c>
      <c r="E798" s="36">
        <v>45748</v>
      </c>
      <c r="F798" s="36">
        <f>DATE(YEAR(E798)+6,MONTH(E798),DAY(E798))-1</f>
        <v>47938</v>
      </c>
      <c r="G798" s="35"/>
    </row>
    <row r="799" spans="1:7" ht="15" customHeight="1" x14ac:dyDescent="0.15">
      <c r="A799" s="4" t="s">
        <v>2213</v>
      </c>
      <c r="B799" s="4"/>
      <c r="C799" s="4"/>
      <c r="D799" s="4"/>
      <c r="E799" s="4"/>
      <c r="F799" s="4"/>
      <c r="G799" s="23"/>
    </row>
    <row r="800" spans="1:7" ht="15" customHeight="1" x14ac:dyDescent="0.15">
      <c r="A800" s="33" t="s">
        <v>2093</v>
      </c>
      <c r="B800" s="47" t="s">
        <v>4</v>
      </c>
      <c r="C800" s="17" t="s">
        <v>1360</v>
      </c>
      <c r="D800" s="35" t="s">
        <v>3786</v>
      </c>
      <c r="E800" s="31">
        <v>45566</v>
      </c>
      <c r="F800" s="31">
        <f>DATE(YEAR(E800)+6,MONTH(E800),DAY(E800))-1</f>
        <v>47756</v>
      </c>
      <c r="G800" s="35"/>
    </row>
    <row r="801" spans="1:7" ht="15" customHeight="1" x14ac:dyDescent="0.15">
      <c r="A801" s="33" t="s">
        <v>2171</v>
      </c>
      <c r="B801" s="47" t="s">
        <v>2079</v>
      </c>
      <c r="C801" s="17" t="s">
        <v>2077</v>
      </c>
      <c r="D801" s="35" t="s">
        <v>3787</v>
      </c>
      <c r="E801" s="36">
        <v>45566</v>
      </c>
      <c r="F801" s="31">
        <f>DATE(YEAR(E801)+6,MONTH(E801),DAY(E801))-1</f>
        <v>47756</v>
      </c>
      <c r="G801" s="35"/>
    </row>
    <row r="802" spans="1:7" ht="15" customHeight="1" x14ac:dyDescent="0.15">
      <c r="A802" s="33" t="s">
        <v>2095</v>
      </c>
      <c r="B802" s="47" t="s">
        <v>2081</v>
      </c>
      <c r="C802" s="17" t="s">
        <v>2082</v>
      </c>
      <c r="D802" s="35" t="s">
        <v>3788</v>
      </c>
      <c r="E802" s="36">
        <v>45566</v>
      </c>
      <c r="F802" s="31">
        <f>DATE(YEAR(E802)+6,MONTH(E802),DAY(E802))-1</f>
        <v>47756</v>
      </c>
      <c r="G802" s="35"/>
    </row>
    <row r="803" spans="1:7" ht="15" customHeight="1" x14ac:dyDescent="0.15">
      <c r="A803" s="33" t="s">
        <v>5040</v>
      </c>
      <c r="B803" s="38" t="s">
        <v>158</v>
      </c>
      <c r="C803" s="37" t="s">
        <v>381</v>
      </c>
      <c r="D803" s="35" t="s">
        <v>3785</v>
      </c>
      <c r="E803" s="36">
        <v>45717</v>
      </c>
      <c r="F803" s="36">
        <f>DATE(YEAR(E803)+6,MONTH(E803),DAY(E803))-1</f>
        <v>47907</v>
      </c>
      <c r="G803" s="35"/>
    </row>
    <row r="804" spans="1:7" ht="15" customHeight="1" x14ac:dyDescent="0.15">
      <c r="A804" s="4" t="s">
        <v>2214</v>
      </c>
      <c r="B804" s="4"/>
      <c r="C804" s="4"/>
      <c r="D804" s="4"/>
      <c r="E804" s="4"/>
      <c r="F804" s="4"/>
      <c r="G804" s="23"/>
    </row>
    <row r="805" spans="1:7" ht="15" customHeight="1" x14ac:dyDescent="0.15">
      <c r="A805" s="26" t="s">
        <v>1519</v>
      </c>
      <c r="B805" s="47" t="s">
        <v>339</v>
      </c>
      <c r="C805" s="17" t="s">
        <v>1532</v>
      </c>
      <c r="D805" s="35" t="s">
        <v>3789</v>
      </c>
      <c r="E805" s="36">
        <v>45383</v>
      </c>
      <c r="F805" s="36">
        <f t="shared" ref="F805:F810" si="37">DATE(YEAR(E805)+6,MONTH(E805),DAY(E805))-1</f>
        <v>47573</v>
      </c>
      <c r="G805" s="35"/>
    </row>
    <row r="806" spans="1:7" ht="15" customHeight="1" x14ac:dyDescent="0.15">
      <c r="A806" s="33" t="s">
        <v>1131</v>
      </c>
      <c r="B806" s="38" t="s">
        <v>1132</v>
      </c>
      <c r="C806" s="38" t="s">
        <v>1133</v>
      </c>
      <c r="D806" s="19" t="s">
        <v>3790</v>
      </c>
      <c r="E806" s="36">
        <v>45717</v>
      </c>
      <c r="F806" s="36">
        <f t="shared" si="37"/>
        <v>47907</v>
      </c>
      <c r="G806" s="35"/>
    </row>
    <row r="807" spans="1:7" ht="15" customHeight="1" x14ac:dyDescent="0.15">
      <c r="A807" s="33" t="s">
        <v>902</v>
      </c>
      <c r="B807" s="12" t="s">
        <v>1592</v>
      </c>
      <c r="C807" s="17" t="s">
        <v>603</v>
      </c>
      <c r="D807" s="19" t="s">
        <v>3791</v>
      </c>
      <c r="E807" s="36">
        <v>45383</v>
      </c>
      <c r="F807" s="36">
        <f t="shared" si="37"/>
        <v>47573</v>
      </c>
      <c r="G807" s="35"/>
    </row>
    <row r="808" spans="1:7" ht="15" customHeight="1" x14ac:dyDescent="0.15">
      <c r="A808" s="33" t="s">
        <v>472</v>
      </c>
      <c r="B808" s="38" t="s">
        <v>9</v>
      </c>
      <c r="C808" s="38" t="s">
        <v>10</v>
      </c>
      <c r="D808" s="19" t="s">
        <v>3792</v>
      </c>
      <c r="E808" s="31">
        <v>45809</v>
      </c>
      <c r="F808" s="36">
        <f t="shared" si="37"/>
        <v>47999</v>
      </c>
      <c r="G808" s="35" t="s">
        <v>2195</v>
      </c>
    </row>
    <row r="809" spans="1:7" ht="15" customHeight="1" x14ac:dyDescent="0.15">
      <c r="A809" s="26" t="s">
        <v>2181</v>
      </c>
      <c r="B809" s="47" t="s">
        <v>440</v>
      </c>
      <c r="C809" s="17" t="s">
        <v>890</v>
      </c>
      <c r="D809" s="35" t="s">
        <v>3793</v>
      </c>
      <c r="E809" s="36">
        <v>45383</v>
      </c>
      <c r="F809" s="36">
        <f t="shared" si="37"/>
        <v>47573</v>
      </c>
      <c r="G809" s="35"/>
    </row>
    <row r="810" spans="1:7" ht="15" customHeight="1" x14ac:dyDescent="0.15">
      <c r="A810" s="33" t="s">
        <v>2064</v>
      </c>
      <c r="B810" s="34" t="s">
        <v>2057</v>
      </c>
      <c r="C810" s="17" t="s">
        <v>3867</v>
      </c>
      <c r="D810" s="35" t="s">
        <v>3794</v>
      </c>
      <c r="E810" s="36">
        <v>45413</v>
      </c>
      <c r="F810" s="36">
        <f t="shared" si="37"/>
        <v>47603</v>
      </c>
      <c r="G810" s="44"/>
    </row>
    <row r="811" spans="1:7" ht="15" customHeight="1" x14ac:dyDescent="0.15">
      <c r="A811" s="4" t="s">
        <v>2215</v>
      </c>
      <c r="B811" s="4"/>
      <c r="C811" s="4"/>
      <c r="D811" s="4"/>
      <c r="E811" s="4"/>
      <c r="F811" s="4"/>
      <c r="G811" s="23"/>
    </row>
    <row r="812" spans="1:7" ht="15" customHeight="1" x14ac:dyDescent="0.15">
      <c r="A812" s="26" t="s">
        <v>1307</v>
      </c>
      <c r="B812" s="34" t="s">
        <v>518</v>
      </c>
      <c r="C812" s="37" t="s">
        <v>1110</v>
      </c>
      <c r="D812" s="35" t="s">
        <v>3795</v>
      </c>
      <c r="E812" s="36">
        <v>45717</v>
      </c>
      <c r="F812" s="36">
        <f>DATE(YEAR(E812)+6,MONTH(E812),DAY(E812))-1</f>
        <v>47907</v>
      </c>
      <c r="G812" s="35"/>
    </row>
    <row r="813" spans="1:7" ht="15" customHeight="1" x14ac:dyDescent="0.15">
      <c r="A813" s="26" t="s">
        <v>3001</v>
      </c>
      <c r="B813" s="34" t="s">
        <v>2960</v>
      </c>
      <c r="C813" s="37" t="s">
        <v>3796</v>
      </c>
      <c r="D813" s="35" t="s">
        <v>1669</v>
      </c>
      <c r="E813" s="36">
        <v>44835</v>
      </c>
      <c r="F813" s="36">
        <f>DATE(YEAR(E813)+6,MONTH(E813),DAY(E813))-1</f>
        <v>47026</v>
      </c>
      <c r="G813" s="35"/>
    </row>
    <row r="814" spans="1:7" ht="15" customHeight="1" x14ac:dyDescent="0.15">
      <c r="A814" s="26" t="s">
        <v>4733</v>
      </c>
      <c r="B814" s="34" t="s">
        <v>4718</v>
      </c>
      <c r="C814" s="37" t="s">
        <v>4735</v>
      </c>
      <c r="D814" s="35" t="s">
        <v>4719</v>
      </c>
      <c r="E814" s="36">
        <v>45352</v>
      </c>
      <c r="F814" s="36">
        <f>DATE(YEAR(E814)+6,MONTH(E814),DAY(E814))-1</f>
        <v>47542</v>
      </c>
      <c r="G814" s="35"/>
    </row>
    <row r="815" spans="1:7" ht="15" customHeight="1" x14ac:dyDescent="0.15">
      <c r="A815" s="4" t="s">
        <v>2216</v>
      </c>
      <c r="B815" s="4"/>
      <c r="C815" s="4"/>
      <c r="D815" s="4"/>
      <c r="E815" s="4"/>
      <c r="F815" s="4"/>
      <c r="G815" s="23"/>
    </row>
    <row r="816" spans="1:7" ht="15" customHeight="1" x14ac:dyDescent="0.15">
      <c r="A816" s="33" t="s">
        <v>243</v>
      </c>
      <c r="B816" s="12" t="s">
        <v>2037</v>
      </c>
      <c r="C816" s="12" t="s">
        <v>244</v>
      </c>
      <c r="D816" s="19" t="s">
        <v>3797</v>
      </c>
      <c r="E816" s="36">
        <v>45658</v>
      </c>
      <c r="F816" s="36">
        <f>DATE(YEAR(E816)+6,MONTH(E816),DAY(E816))-1</f>
        <v>47848</v>
      </c>
      <c r="G816" s="35"/>
    </row>
    <row r="817" spans="1:7" ht="15" customHeight="1" x14ac:dyDescent="0.15">
      <c r="A817" s="33" t="s">
        <v>1585</v>
      </c>
      <c r="B817" s="38" t="s">
        <v>1586</v>
      </c>
      <c r="C817" s="38" t="s">
        <v>1031</v>
      </c>
      <c r="D817" s="19" t="s">
        <v>3798</v>
      </c>
      <c r="E817" s="36">
        <v>43739</v>
      </c>
      <c r="F817" s="36">
        <f>DATE(YEAR(E817)+6,MONTH(E817),DAY(E817))-1</f>
        <v>45930</v>
      </c>
      <c r="G817" s="35"/>
    </row>
    <row r="818" spans="1:7" ht="15" customHeight="1" x14ac:dyDescent="0.15">
      <c r="A818" s="33" t="s">
        <v>716</v>
      </c>
      <c r="B818" s="38" t="s">
        <v>1239</v>
      </c>
      <c r="C818" s="38" t="s">
        <v>3799</v>
      </c>
      <c r="D818" s="19" t="s">
        <v>1225</v>
      </c>
      <c r="E818" s="31">
        <v>43983</v>
      </c>
      <c r="F818" s="31">
        <f>DATE(YEAR(E818)+6,MONTH(E818),DAY(E818))-1</f>
        <v>46173</v>
      </c>
      <c r="G818" s="35"/>
    </row>
    <row r="819" spans="1:7" ht="15" customHeight="1" x14ac:dyDescent="0.15">
      <c r="A819" s="27" t="s">
        <v>1442</v>
      </c>
      <c r="B819" s="45" t="s">
        <v>1959</v>
      </c>
      <c r="C819" s="41" t="s">
        <v>1668</v>
      </c>
      <c r="D819" s="44" t="s">
        <v>3800</v>
      </c>
      <c r="E819" s="31">
        <v>45078</v>
      </c>
      <c r="F819" s="31">
        <f>DATE(YEAR(E819)+6,MONTH(E819),DAY(E819))-1</f>
        <v>47269</v>
      </c>
      <c r="G819" s="35"/>
    </row>
    <row r="820" spans="1:7" ht="15" customHeight="1" x14ac:dyDescent="0.15">
      <c r="A820" s="73" t="s">
        <v>4234</v>
      </c>
      <c r="B820" s="12" t="s">
        <v>4178</v>
      </c>
      <c r="C820" s="12" t="s">
        <v>4179</v>
      </c>
      <c r="D820" s="19" t="s">
        <v>4180</v>
      </c>
      <c r="E820" s="36">
        <v>45017</v>
      </c>
      <c r="F820" s="36">
        <f>DATE(YEAR(E820)+6,MONTH(E820),DAY(E820))-1</f>
        <v>47208</v>
      </c>
      <c r="G820" s="35"/>
    </row>
    <row r="821" spans="1:7" ht="15" customHeight="1" x14ac:dyDescent="0.15">
      <c r="A821" s="4" t="s">
        <v>2217</v>
      </c>
      <c r="B821" s="4"/>
      <c r="C821" s="4"/>
      <c r="D821" s="4"/>
      <c r="E821" s="4"/>
      <c r="F821" s="4"/>
      <c r="G821" s="23"/>
    </row>
    <row r="822" spans="1:7" ht="15" customHeight="1" x14ac:dyDescent="0.15">
      <c r="A822" s="61" t="s">
        <v>348</v>
      </c>
      <c r="B822" s="34" t="s">
        <v>349</v>
      </c>
      <c r="C822" s="17" t="s">
        <v>350</v>
      </c>
      <c r="D822" s="35" t="s">
        <v>445</v>
      </c>
      <c r="E822" s="36">
        <v>45383</v>
      </c>
      <c r="F822" s="36">
        <f>DATE(YEAR(E822)+6,MONTH(E822),DAY(E822))-1</f>
        <v>47573</v>
      </c>
      <c r="G822" s="35"/>
    </row>
    <row r="823" spans="1:7" ht="15" customHeight="1" x14ac:dyDescent="0.15">
      <c r="A823" s="61" t="s">
        <v>2910</v>
      </c>
      <c r="B823" s="34" t="s">
        <v>2870</v>
      </c>
      <c r="C823" s="17" t="s">
        <v>2871</v>
      </c>
      <c r="D823" s="35" t="s">
        <v>3801</v>
      </c>
      <c r="E823" s="36">
        <v>44682</v>
      </c>
      <c r="F823" s="36">
        <f>DATE(YEAR(E823)+6,MONTH(E823),DAY(E823))-1</f>
        <v>46873</v>
      </c>
      <c r="G823" s="35"/>
    </row>
    <row r="947" spans="1:1" x14ac:dyDescent="0.15">
      <c r="A947" s="24"/>
    </row>
  </sheetData>
  <autoFilter ref="A2:G823" xr:uid="{00000000-0001-0000-0100-000000000000}"/>
  <phoneticPr fontId="5"/>
  <printOptions horizontalCentered="1"/>
  <pageMargins left="0.31496062992125984" right="0.31496062992125984" top="0.74803149606299213" bottom="0.74803149606299213" header="0.31496062992125984" footer="0.31496062992125984"/>
  <pageSetup paperSize="9" scale="7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sheetPr>
    <pageSetUpPr fitToPage="1"/>
  </sheetPr>
  <dimension ref="A1:G175"/>
  <sheetViews>
    <sheetView zoomScale="90" zoomScaleNormal="90" workbookViewId="0">
      <pane xSplit="1" ySplit="3" topLeftCell="B4" activePane="bottomRight" state="frozen"/>
      <selection pane="topRight" activeCell="G1" sqref="G1"/>
      <selection pane="bottomLeft" activeCell="A3" sqref="A3"/>
      <selection pane="bottomRight"/>
    </sheetView>
  </sheetViews>
  <sheetFormatPr defaultColWidth="9" defaultRowHeight="13.5" x14ac:dyDescent="0.15"/>
  <cols>
    <col min="1" max="1" width="11.25" style="3" customWidth="1"/>
    <col min="2" max="2" width="34.375" style="3" customWidth="1"/>
    <col min="3" max="3" width="53.875" style="3" customWidth="1"/>
    <col min="4" max="4" width="13.625" style="10" customWidth="1"/>
    <col min="5" max="5" width="13.625" style="3" customWidth="1"/>
    <col min="6" max="6" width="14.875" style="3" customWidth="1"/>
    <col min="7" max="7" width="10.25" style="13" bestFit="1" customWidth="1"/>
    <col min="8" max="16384" width="9" style="3"/>
  </cols>
  <sheetData>
    <row r="1" spans="1:7" ht="24" customHeight="1" x14ac:dyDescent="0.15">
      <c r="A1" s="79" t="s">
        <v>5112</v>
      </c>
      <c r="D1" s="3"/>
      <c r="G1" s="9" t="s">
        <v>5113</v>
      </c>
    </row>
    <row r="2" spans="1:7" ht="24.75" customHeight="1" x14ac:dyDescent="0.15">
      <c r="A2" s="53" t="s">
        <v>4369</v>
      </c>
      <c r="B2" s="1" t="s">
        <v>1342</v>
      </c>
      <c r="C2" s="51" t="s">
        <v>1641</v>
      </c>
      <c r="D2" s="53" t="s">
        <v>675</v>
      </c>
      <c r="E2" s="52" t="s">
        <v>5114</v>
      </c>
      <c r="F2" s="52" t="s">
        <v>1428</v>
      </c>
      <c r="G2" s="53" t="s">
        <v>2193</v>
      </c>
    </row>
    <row r="3" spans="1:7" ht="15" customHeight="1" x14ac:dyDescent="0.15">
      <c r="A3" s="4" t="s">
        <v>2196</v>
      </c>
      <c r="B3" s="4"/>
      <c r="C3" s="4"/>
      <c r="D3" s="4"/>
      <c r="E3" s="4"/>
      <c r="F3" s="4"/>
      <c r="G3" s="15"/>
    </row>
    <row r="4" spans="1:7" ht="15" customHeight="1" x14ac:dyDescent="0.15">
      <c r="A4" s="33" t="s">
        <v>4370</v>
      </c>
      <c r="B4" s="47" t="s">
        <v>833</v>
      </c>
      <c r="C4" s="17" t="s">
        <v>2714</v>
      </c>
      <c r="D4" s="19" t="s">
        <v>1649</v>
      </c>
      <c r="E4" s="36">
        <v>45444</v>
      </c>
      <c r="F4" s="36">
        <f t="shared" ref="F4:F26" si="0">DATE(YEAR(E4)+6,MONTH(E4),DAY(E4))-1</f>
        <v>47634</v>
      </c>
      <c r="G4" s="35"/>
    </row>
    <row r="5" spans="1:7" ht="15" customHeight="1" x14ac:dyDescent="0.15">
      <c r="A5" s="26" t="s">
        <v>4371</v>
      </c>
      <c r="B5" s="47" t="s">
        <v>1129</v>
      </c>
      <c r="C5" s="17" t="s">
        <v>4848</v>
      </c>
      <c r="D5" s="35" t="s">
        <v>4372</v>
      </c>
      <c r="E5" s="36">
        <v>45444</v>
      </c>
      <c r="F5" s="36">
        <f>DATE(YEAR(E5)+6,MONTH(E5),DAY(E5))-1</f>
        <v>47634</v>
      </c>
      <c r="G5" s="35"/>
    </row>
    <row r="6" spans="1:7" ht="15" customHeight="1" x14ac:dyDescent="0.15">
      <c r="A6" s="33" t="s">
        <v>2161</v>
      </c>
      <c r="B6" s="47" t="s">
        <v>1965</v>
      </c>
      <c r="C6" s="17" t="s">
        <v>4373</v>
      </c>
      <c r="D6" s="35" t="s">
        <v>4374</v>
      </c>
      <c r="E6" s="36">
        <v>45047</v>
      </c>
      <c r="F6" s="36">
        <f t="shared" si="0"/>
        <v>47238</v>
      </c>
      <c r="G6" s="35"/>
    </row>
    <row r="7" spans="1:7" ht="15" customHeight="1" x14ac:dyDescent="0.15">
      <c r="A7" s="33" t="s">
        <v>1333</v>
      </c>
      <c r="B7" s="38" t="s">
        <v>77</v>
      </c>
      <c r="C7" s="38" t="s">
        <v>2715</v>
      </c>
      <c r="D7" s="19" t="s">
        <v>4375</v>
      </c>
      <c r="E7" s="36">
        <v>43800</v>
      </c>
      <c r="F7" s="36">
        <f t="shared" si="0"/>
        <v>45991</v>
      </c>
      <c r="G7" s="35"/>
    </row>
    <row r="8" spans="1:7" ht="15" customHeight="1" x14ac:dyDescent="0.15">
      <c r="A8" s="33" t="s">
        <v>4376</v>
      </c>
      <c r="B8" s="12" t="s">
        <v>1511</v>
      </c>
      <c r="C8" s="12" t="s">
        <v>4132</v>
      </c>
      <c r="D8" s="19" t="s">
        <v>4377</v>
      </c>
      <c r="E8" s="36">
        <v>45536</v>
      </c>
      <c r="F8" s="36">
        <f t="shared" si="0"/>
        <v>47726</v>
      </c>
      <c r="G8" s="35"/>
    </row>
    <row r="9" spans="1:7" ht="15" customHeight="1" x14ac:dyDescent="0.15">
      <c r="A9" s="61" t="s">
        <v>4378</v>
      </c>
      <c r="B9" s="34" t="s">
        <v>4379</v>
      </c>
      <c r="C9" s="17" t="s">
        <v>4136</v>
      </c>
      <c r="D9" s="35" t="s">
        <v>4380</v>
      </c>
      <c r="E9" s="36">
        <v>45689</v>
      </c>
      <c r="F9" s="36">
        <f t="shared" si="0"/>
        <v>47879</v>
      </c>
      <c r="G9" s="35"/>
    </row>
    <row r="10" spans="1:7" ht="15" customHeight="1" x14ac:dyDescent="0.15">
      <c r="A10" s="33" t="s">
        <v>4381</v>
      </c>
      <c r="B10" s="47" t="s">
        <v>4185</v>
      </c>
      <c r="C10" s="17" t="s">
        <v>4382</v>
      </c>
      <c r="D10" s="35" t="s">
        <v>4383</v>
      </c>
      <c r="E10" s="36">
        <v>44348</v>
      </c>
      <c r="F10" s="36">
        <f t="shared" si="0"/>
        <v>46538</v>
      </c>
      <c r="G10" s="35"/>
    </row>
    <row r="11" spans="1:7" ht="15" customHeight="1" x14ac:dyDescent="0.15">
      <c r="A11" s="48" t="s">
        <v>4384</v>
      </c>
      <c r="B11" s="34" t="s">
        <v>4153</v>
      </c>
      <c r="C11" s="49" t="s">
        <v>4138</v>
      </c>
      <c r="D11" s="35" t="s">
        <v>4385</v>
      </c>
      <c r="E11" s="31">
        <v>44470</v>
      </c>
      <c r="F11" s="36">
        <f t="shared" si="0"/>
        <v>46660</v>
      </c>
      <c r="G11" s="35"/>
    </row>
    <row r="12" spans="1:7" ht="15" customHeight="1" x14ac:dyDescent="0.15">
      <c r="A12" s="48" t="s">
        <v>4386</v>
      </c>
      <c r="B12" s="34" t="s">
        <v>4184</v>
      </c>
      <c r="C12" s="49" t="s">
        <v>4140</v>
      </c>
      <c r="D12" s="35" t="s">
        <v>4387</v>
      </c>
      <c r="E12" s="31">
        <v>44470</v>
      </c>
      <c r="F12" s="36">
        <f t="shared" si="0"/>
        <v>46660</v>
      </c>
      <c r="G12" s="35"/>
    </row>
    <row r="13" spans="1:7" ht="15" customHeight="1" x14ac:dyDescent="0.15">
      <c r="A13" s="33" t="s">
        <v>2114</v>
      </c>
      <c r="B13" s="47" t="s">
        <v>4627</v>
      </c>
      <c r="C13" s="17" t="s">
        <v>4628</v>
      </c>
      <c r="D13" s="35" t="s">
        <v>2085</v>
      </c>
      <c r="E13" s="31">
        <v>45566</v>
      </c>
      <c r="F13" s="31">
        <f t="shared" si="0"/>
        <v>47756</v>
      </c>
      <c r="G13" s="35"/>
    </row>
    <row r="14" spans="1:7" ht="15" customHeight="1" x14ac:dyDescent="0.15">
      <c r="A14" s="33" t="s">
        <v>4388</v>
      </c>
      <c r="B14" s="59" t="s">
        <v>2554</v>
      </c>
      <c r="C14" s="17" t="s">
        <v>4389</v>
      </c>
      <c r="D14" s="19" t="s">
        <v>4390</v>
      </c>
      <c r="E14" s="36">
        <v>44228</v>
      </c>
      <c r="F14" s="31">
        <f t="shared" si="0"/>
        <v>46418</v>
      </c>
      <c r="G14" s="35"/>
    </row>
    <row r="15" spans="1:7" ht="15" customHeight="1" x14ac:dyDescent="0.15">
      <c r="A15" s="33" t="s">
        <v>4391</v>
      </c>
      <c r="B15" s="59" t="s">
        <v>2514</v>
      </c>
      <c r="C15" s="17" t="s">
        <v>2716</v>
      </c>
      <c r="D15" s="19" t="s">
        <v>4392</v>
      </c>
      <c r="E15" s="36">
        <v>44166</v>
      </c>
      <c r="F15" s="36">
        <f t="shared" si="0"/>
        <v>46356</v>
      </c>
      <c r="G15" s="19"/>
    </row>
    <row r="16" spans="1:7" ht="15" customHeight="1" x14ac:dyDescent="0.15">
      <c r="A16" s="33" t="s">
        <v>4393</v>
      </c>
      <c r="B16" s="47" t="s">
        <v>2617</v>
      </c>
      <c r="C16" s="17" t="s">
        <v>2717</v>
      </c>
      <c r="D16" s="19" t="s">
        <v>4394</v>
      </c>
      <c r="E16" s="36">
        <v>44348</v>
      </c>
      <c r="F16" s="78">
        <f t="shared" si="0"/>
        <v>46538</v>
      </c>
      <c r="G16" s="35"/>
    </row>
    <row r="17" spans="1:7" ht="15" customHeight="1" x14ac:dyDescent="0.15">
      <c r="A17" s="33" t="s">
        <v>4689</v>
      </c>
      <c r="B17" s="47" t="s">
        <v>4690</v>
      </c>
      <c r="C17" s="17" t="s">
        <v>4704</v>
      </c>
      <c r="D17" s="19" t="s">
        <v>4691</v>
      </c>
      <c r="E17" s="36">
        <v>45352</v>
      </c>
      <c r="F17" s="78">
        <f t="shared" si="0"/>
        <v>47542</v>
      </c>
      <c r="G17" s="35"/>
    </row>
    <row r="18" spans="1:7" ht="15" customHeight="1" x14ac:dyDescent="0.15">
      <c r="A18" s="33" t="s">
        <v>4395</v>
      </c>
      <c r="B18" s="47" t="s">
        <v>2896</v>
      </c>
      <c r="C18" s="17" t="s">
        <v>2897</v>
      </c>
      <c r="D18" s="19" t="s">
        <v>4396</v>
      </c>
      <c r="E18" s="36">
        <v>44713</v>
      </c>
      <c r="F18" s="36">
        <f t="shared" si="0"/>
        <v>46904</v>
      </c>
      <c r="G18" s="35"/>
    </row>
    <row r="19" spans="1:7" ht="15" customHeight="1" x14ac:dyDescent="0.15">
      <c r="A19" s="33" t="s">
        <v>4397</v>
      </c>
      <c r="B19" s="47" t="s">
        <v>3014</v>
      </c>
      <c r="C19" s="17" t="s">
        <v>3015</v>
      </c>
      <c r="D19" s="19" t="s">
        <v>4398</v>
      </c>
      <c r="E19" s="36">
        <v>44927</v>
      </c>
      <c r="F19" s="36">
        <f t="shared" si="0"/>
        <v>47118</v>
      </c>
      <c r="G19" s="35"/>
    </row>
    <row r="20" spans="1:7" ht="15" customHeight="1" x14ac:dyDescent="0.15">
      <c r="A20" s="33" t="s">
        <v>4399</v>
      </c>
      <c r="B20" s="47" t="s">
        <v>4260</v>
      </c>
      <c r="C20" s="17" t="s">
        <v>4261</v>
      </c>
      <c r="D20" s="19" t="s">
        <v>4804</v>
      </c>
      <c r="E20" s="36">
        <v>45078</v>
      </c>
      <c r="F20" s="36">
        <f t="shared" si="0"/>
        <v>47269</v>
      </c>
      <c r="G20" s="35"/>
    </row>
    <row r="21" spans="1:7" ht="15" customHeight="1" x14ac:dyDescent="0.15">
      <c r="A21" s="33" t="s">
        <v>4648</v>
      </c>
      <c r="B21" s="47" t="s">
        <v>4649</v>
      </c>
      <c r="C21" s="17" t="s">
        <v>4650</v>
      </c>
      <c r="D21" s="19" t="s">
        <v>4651</v>
      </c>
      <c r="E21" s="36">
        <v>45292</v>
      </c>
      <c r="F21" s="36">
        <f t="shared" si="0"/>
        <v>47483</v>
      </c>
      <c r="G21" s="35"/>
    </row>
    <row r="22" spans="1:7" ht="15" customHeight="1" x14ac:dyDescent="0.15">
      <c r="A22" s="33" t="s">
        <v>4677</v>
      </c>
      <c r="B22" s="34" t="s">
        <v>4678</v>
      </c>
      <c r="C22" s="17" t="s">
        <v>4679</v>
      </c>
      <c r="D22" s="19" t="s">
        <v>4681</v>
      </c>
      <c r="E22" s="36">
        <v>45292</v>
      </c>
      <c r="F22" s="36">
        <f t="shared" si="0"/>
        <v>47483</v>
      </c>
      <c r="G22" s="35"/>
    </row>
    <row r="23" spans="1:7" ht="15" customHeight="1" x14ac:dyDescent="0.15">
      <c r="A23" s="33" t="s">
        <v>4659</v>
      </c>
      <c r="B23" s="47" t="s">
        <v>4660</v>
      </c>
      <c r="C23" s="17" t="s">
        <v>4673</v>
      </c>
      <c r="D23" s="19" t="s">
        <v>4661</v>
      </c>
      <c r="E23" s="36">
        <v>45292</v>
      </c>
      <c r="F23" s="36">
        <f t="shared" si="0"/>
        <v>47483</v>
      </c>
      <c r="G23" s="35"/>
    </row>
    <row r="24" spans="1:7" ht="15" customHeight="1" x14ac:dyDescent="0.15">
      <c r="A24" s="33" t="s">
        <v>4796</v>
      </c>
      <c r="B24" s="47" t="s">
        <v>4774</v>
      </c>
      <c r="C24" s="17" t="s">
        <v>4775</v>
      </c>
      <c r="D24" s="19" t="s">
        <v>4776</v>
      </c>
      <c r="E24" s="36">
        <v>45413</v>
      </c>
      <c r="F24" s="36">
        <f t="shared" si="0"/>
        <v>47603</v>
      </c>
      <c r="G24" s="35"/>
    </row>
    <row r="25" spans="1:7" ht="15" customHeight="1" x14ac:dyDescent="0.15">
      <c r="A25" s="33" t="s">
        <v>4974</v>
      </c>
      <c r="B25" s="47" t="s">
        <v>4975</v>
      </c>
      <c r="C25" s="17" t="s">
        <v>4965</v>
      </c>
      <c r="D25" s="19" t="s">
        <v>4966</v>
      </c>
      <c r="E25" s="36">
        <v>45658</v>
      </c>
      <c r="F25" s="36">
        <f t="shared" si="0"/>
        <v>47848</v>
      </c>
      <c r="G25" s="35"/>
    </row>
    <row r="26" spans="1:7" ht="15" customHeight="1" x14ac:dyDescent="0.15">
      <c r="A26" s="33" t="s">
        <v>5065</v>
      </c>
      <c r="B26" s="34" t="s">
        <v>5073</v>
      </c>
      <c r="C26" s="17" t="s">
        <v>5066</v>
      </c>
      <c r="D26" s="19" t="s">
        <v>5067</v>
      </c>
      <c r="E26" s="36">
        <v>45717</v>
      </c>
      <c r="F26" s="36">
        <f t="shared" si="0"/>
        <v>47907</v>
      </c>
      <c r="G26" s="35"/>
    </row>
    <row r="27" spans="1:7" ht="15" customHeight="1" x14ac:dyDescent="0.15">
      <c r="A27" s="4" t="s">
        <v>2197</v>
      </c>
      <c r="B27" s="4"/>
      <c r="C27" s="4"/>
      <c r="D27" s="4"/>
      <c r="E27" s="4"/>
      <c r="F27" s="4"/>
      <c r="G27" s="15"/>
    </row>
    <row r="28" spans="1:7" ht="15" customHeight="1" x14ac:dyDescent="0.15">
      <c r="A28" s="26" t="s">
        <v>507</v>
      </c>
      <c r="B28" s="47" t="s">
        <v>295</v>
      </c>
      <c r="C28" s="17" t="s">
        <v>2718</v>
      </c>
      <c r="D28" s="35" t="s">
        <v>4400</v>
      </c>
      <c r="E28" s="36">
        <v>45383</v>
      </c>
      <c r="F28" s="36">
        <f>DATE(YEAR(E28)+6,MONTH(E28),DAY(E28))-1</f>
        <v>47573</v>
      </c>
      <c r="G28" s="35"/>
    </row>
    <row r="29" spans="1:7" ht="15" customHeight="1" x14ac:dyDescent="0.15">
      <c r="A29" s="33" t="s">
        <v>4401</v>
      </c>
      <c r="B29" s="34" t="s">
        <v>988</v>
      </c>
      <c r="C29" s="37" t="s">
        <v>2719</v>
      </c>
      <c r="D29" s="35" t="s">
        <v>4402</v>
      </c>
      <c r="E29" s="36">
        <v>45717</v>
      </c>
      <c r="F29" s="36">
        <f>DATE(YEAR(E29)+6,MONTH(E29),DAY(E29))-1</f>
        <v>47907</v>
      </c>
      <c r="G29" s="35"/>
    </row>
    <row r="30" spans="1:7" ht="15" customHeight="1" x14ac:dyDescent="0.15">
      <c r="A30" s="33" t="s">
        <v>4403</v>
      </c>
      <c r="B30" s="47" t="s">
        <v>1930</v>
      </c>
      <c r="C30" s="17" t="s">
        <v>4137</v>
      </c>
      <c r="D30" s="35" t="s">
        <v>4404</v>
      </c>
      <c r="E30" s="36">
        <v>44986</v>
      </c>
      <c r="F30" s="36">
        <f>DATE(YEAR(E30)+6,MONTH(E30),DAY(E30))-1</f>
        <v>47177</v>
      </c>
      <c r="G30" s="35"/>
    </row>
    <row r="31" spans="1:7" ht="15" customHeight="1" x14ac:dyDescent="0.15">
      <c r="A31" s="33" t="s">
        <v>4405</v>
      </c>
      <c r="B31" s="47" t="s">
        <v>1966</v>
      </c>
      <c r="C31" s="17" t="s">
        <v>1356</v>
      </c>
      <c r="D31" s="35" t="s">
        <v>4406</v>
      </c>
      <c r="E31" s="36">
        <v>45047</v>
      </c>
      <c r="F31" s="36">
        <f>DATE(YEAR(E31)+6,MONTH(E31),DAY(E31))-1</f>
        <v>47238</v>
      </c>
      <c r="G31" s="35"/>
    </row>
    <row r="32" spans="1:7" ht="15" customHeight="1" x14ac:dyDescent="0.15">
      <c r="A32" s="4" t="s">
        <v>2198</v>
      </c>
      <c r="B32" s="4"/>
      <c r="C32" s="4"/>
      <c r="D32" s="4"/>
      <c r="E32" s="4"/>
      <c r="F32" s="4"/>
      <c r="G32" s="15"/>
    </row>
    <row r="33" spans="1:7" ht="15" customHeight="1" x14ac:dyDescent="0.15">
      <c r="A33" s="48" t="s">
        <v>4407</v>
      </c>
      <c r="B33" s="34" t="s">
        <v>4183</v>
      </c>
      <c r="C33" s="49" t="s">
        <v>2720</v>
      </c>
      <c r="D33" s="35" t="s">
        <v>4408</v>
      </c>
      <c r="E33" s="31">
        <v>44440</v>
      </c>
      <c r="F33" s="36">
        <f t="shared" ref="F33:F40" si="1">DATE(YEAR(E33)+6,MONTH(E33),DAY(E33))-1</f>
        <v>46630</v>
      </c>
      <c r="G33" s="35"/>
    </row>
    <row r="34" spans="1:7" ht="15" customHeight="1" x14ac:dyDescent="0.15">
      <c r="A34" s="27" t="s">
        <v>4409</v>
      </c>
      <c r="B34" s="45" t="s">
        <v>1682</v>
      </c>
      <c r="C34" s="41" t="s">
        <v>3915</v>
      </c>
      <c r="D34" s="44" t="s">
        <v>4410</v>
      </c>
      <c r="E34" s="31">
        <v>43800</v>
      </c>
      <c r="F34" s="31">
        <f t="shared" si="1"/>
        <v>45991</v>
      </c>
      <c r="G34" s="35"/>
    </row>
    <row r="35" spans="1:7" ht="15" customHeight="1" x14ac:dyDescent="0.15">
      <c r="A35" s="27" t="s">
        <v>4418</v>
      </c>
      <c r="B35" s="45" t="s">
        <v>1994</v>
      </c>
      <c r="C35" s="41" t="s">
        <v>4419</v>
      </c>
      <c r="D35" s="44" t="s">
        <v>4420</v>
      </c>
      <c r="E35" s="36">
        <v>45078</v>
      </c>
      <c r="F35" s="36">
        <f t="shared" si="1"/>
        <v>47269</v>
      </c>
      <c r="G35" s="35"/>
    </row>
    <row r="36" spans="1:7" ht="15" customHeight="1" x14ac:dyDescent="0.15">
      <c r="A36" s="33" t="s">
        <v>4411</v>
      </c>
      <c r="B36" s="47" t="s">
        <v>1984</v>
      </c>
      <c r="C36" s="17" t="s">
        <v>4412</v>
      </c>
      <c r="D36" s="35" t="s">
        <v>4413</v>
      </c>
      <c r="E36" s="36">
        <v>45108</v>
      </c>
      <c r="F36" s="36">
        <f t="shared" si="1"/>
        <v>47299</v>
      </c>
      <c r="G36" s="35"/>
    </row>
    <row r="37" spans="1:7" ht="15" customHeight="1" x14ac:dyDescent="0.15">
      <c r="A37" s="48" t="s">
        <v>4414</v>
      </c>
      <c r="B37" s="34" t="s">
        <v>2401</v>
      </c>
      <c r="C37" s="49" t="s">
        <v>2721</v>
      </c>
      <c r="D37" s="35" t="s">
        <v>4415</v>
      </c>
      <c r="E37" s="36">
        <v>43862</v>
      </c>
      <c r="F37" s="36">
        <f t="shared" si="1"/>
        <v>46053</v>
      </c>
      <c r="G37" s="35"/>
    </row>
    <row r="38" spans="1:7" ht="15" customHeight="1" x14ac:dyDescent="0.15">
      <c r="A38" s="48" t="s">
        <v>4416</v>
      </c>
      <c r="B38" s="34" t="s">
        <v>4182</v>
      </c>
      <c r="C38" s="49" t="s">
        <v>2722</v>
      </c>
      <c r="D38" s="35" t="s">
        <v>4417</v>
      </c>
      <c r="E38" s="31">
        <v>44166</v>
      </c>
      <c r="F38" s="36">
        <f t="shared" si="1"/>
        <v>46356</v>
      </c>
      <c r="G38" s="35"/>
    </row>
    <row r="39" spans="1:7" ht="15" customHeight="1" x14ac:dyDescent="0.15">
      <c r="A39" s="48" t="s">
        <v>4421</v>
      </c>
      <c r="B39" s="34" t="s">
        <v>4343</v>
      </c>
      <c r="C39" s="49" t="s">
        <v>4344</v>
      </c>
      <c r="D39" s="35" t="s">
        <v>4422</v>
      </c>
      <c r="E39" s="31">
        <v>45200</v>
      </c>
      <c r="F39" s="36">
        <f t="shared" si="1"/>
        <v>47391</v>
      </c>
      <c r="G39" s="35"/>
    </row>
    <row r="40" spans="1:7" ht="15" customHeight="1" x14ac:dyDescent="0.15">
      <c r="A40" s="48" t="s">
        <v>4785</v>
      </c>
      <c r="B40" s="34" t="s">
        <v>4803</v>
      </c>
      <c r="C40" s="49" t="s">
        <v>4786</v>
      </c>
      <c r="D40" s="35" t="s">
        <v>4787</v>
      </c>
      <c r="E40" s="31">
        <v>45413</v>
      </c>
      <c r="F40" s="36">
        <f t="shared" si="1"/>
        <v>47603</v>
      </c>
      <c r="G40" s="35"/>
    </row>
    <row r="41" spans="1:7" ht="15" customHeight="1" x14ac:dyDescent="0.15">
      <c r="A41" s="4" t="s">
        <v>2199</v>
      </c>
      <c r="B41" s="4"/>
      <c r="C41" s="4"/>
      <c r="D41" s="4"/>
      <c r="E41" s="4"/>
      <c r="F41" s="4"/>
      <c r="G41" s="15"/>
    </row>
    <row r="42" spans="1:7" ht="15" customHeight="1" x14ac:dyDescent="0.15">
      <c r="A42" s="26" t="s">
        <v>4423</v>
      </c>
      <c r="B42" s="38" t="s">
        <v>2957</v>
      </c>
      <c r="C42" s="17" t="s">
        <v>4133</v>
      </c>
      <c r="D42" s="35" t="s">
        <v>4424</v>
      </c>
      <c r="E42" s="36">
        <v>45658</v>
      </c>
      <c r="F42" s="36">
        <f t="shared" ref="F42:F52" si="2">DATE(YEAR(E42)+6,MONTH(E42),DAY(E42))-1</f>
        <v>47848</v>
      </c>
      <c r="G42" s="35"/>
    </row>
    <row r="43" spans="1:7" ht="15" customHeight="1" x14ac:dyDescent="0.15">
      <c r="A43" s="33" t="s">
        <v>4425</v>
      </c>
      <c r="B43" s="12" t="s">
        <v>337</v>
      </c>
      <c r="C43" s="12" t="s">
        <v>2723</v>
      </c>
      <c r="D43" s="19" t="s">
        <v>4426</v>
      </c>
      <c r="E43" s="36">
        <v>45689</v>
      </c>
      <c r="F43" s="36">
        <f t="shared" si="2"/>
        <v>47879</v>
      </c>
      <c r="G43" s="35"/>
    </row>
    <row r="44" spans="1:7" ht="15" customHeight="1" x14ac:dyDescent="0.15">
      <c r="A44" s="33" t="s">
        <v>120</v>
      </c>
      <c r="B44" s="38" t="s">
        <v>1311</v>
      </c>
      <c r="C44" s="38" t="s">
        <v>4134</v>
      </c>
      <c r="D44" s="19" t="s">
        <v>130</v>
      </c>
      <c r="E44" s="36">
        <v>43952</v>
      </c>
      <c r="F44" s="36">
        <f t="shared" si="2"/>
        <v>46142</v>
      </c>
      <c r="G44" s="35"/>
    </row>
    <row r="45" spans="1:7" ht="15" customHeight="1" x14ac:dyDescent="0.15">
      <c r="A45" s="33" t="s">
        <v>4427</v>
      </c>
      <c r="B45" s="47" t="s">
        <v>4428</v>
      </c>
      <c r="C45" s="17" t="s">
        <v>4429</v>
      </c>
      <c r="D45" s="35" t="s">
        <v>4430</v>
      </c>
      <c r="E45" s="31">
        <v>45597</v>
      </c>
      <c r="F45" s="31">
        <f t="shared" si="2"/>
        <v>47787</v>
      </c>
      <c r="G45" s="35"/>
    </row>
    <row r="46" spans="1:7" ht="15" customHeight="1" x14ac:dyDescent="0.15">
      <c r="A46" s="33" t="s">
        <v>4431</v>
      </c>
      <c r="B46" s="47" t="s">
        <v>2048</v>
      </c>
      <c r="C46" s="17" t="s">
        <v>4432</v>
      </c>
      <c r="D46" s="35" t="s">
        <v>4433</v>
      </c>
      <c r="E46" s="36">
        <v>45352</v>
      </c>
      <c r="F46" s="36">
        <f t="shared" si="2"/>
        <v>47542</v>
      </c>
      <c r="G46" s="35"/>
    </row>
    <row r="47" spans="1:7" ht="15" customHeight="1" x14ac:dyDescent="0.15">
      <c r="A47" s="26" t="s">
        <v>4434</v>
      </c>
      <c r="B47" s="38" t="s">
        <v>4181</v>
      </c>
      <c r="C47" s="17" t="s">
        <v>2724</v>
      </c>
      <c r="D47" s="35" t="s">
        <v>4435</v>
      </c>
      <c r="E47" s="36">
        <v>43770</v>
      </c>
      <c r="F47" s="36">
        <f t="shared" si="2"/>
        <v>45961</v>
      </c>
      <c r="G47" s="35"/>
    </row>
    <row r="48" spans="1:7" ht="15" customHeight="1" x14ac:dyDescent="0.15">
      <c r="A48" s="26" t="s">
        <v>4436</v>
      </c>
      <c r="B48" s="38" t="s">
        <v>2421</v>
      </c>
      <c r="C48" s="17" t="s">
        <v>2725</v>
      </c>
      <c r="D48" s="35" t="s">
        <v>4437</v>
      </c>
      <c r="E48" s="36">
        <v>43922</v>
      </c>
      <c r="F48" s="36">
        <f t="shared" si="2"/>
        <v>46112</v>
      </c>
      <c r="G48" s="35"/>
    </row>
    <row r="49" spans="1:7" ht="15" customHeight="1" x14ac:dyDescent="0.15">
      <c r="A49" s="26" t="s">
        <v>4920</v>
      </c>
      <c r="B49" s="34" t="s">
        <v>4921</v>
      </c>
      <c r="C49" s="17" t="s">
        <v>4922</v>
      </c>
      <c r="D49" s="35" t="s">
        <v>4923</v>
      </c>
      <c r="E49" s="36">
        <v>45566</v>
      </c>
      <c r="F49" s="36">
        <f t="shared" si="2"/>
        <v>47756</v>
      </c>
      <c r="G49" s="35"/>
    </row>
    <row r="50" spans="1:7" ht="15" customHeight="1" x14ac:dyDescent="0.15">
      <c r="A50" s="26" t="s">
        <v>4438</v>
      </c>
      <c r="B50" s="38" t="s">
        <v>2894</v>
      </c>
      <c r="C50" s="17" t="s">
        <v>2895</v>
      </c>
      <c r="D50" s="35" t="s">
        <v>4439</v>
      </c>
      <c r="E50" s="36">
        <v>44713</v>
      </c>
      <c r="F50" s="36">
        <f t="shared" si="2"/>
        <v>46904</v>
      </c>
      <c r="G50" s="35"/>
    </row>
    <row r="51" spans="1:7" ht="15" customHeight="1" x14ac:dyDescent="0.15">
      <c r="A51" s="26" t="s">
        <v>4440</v>
      </c>
      <c r="B51" s="47" t="s">
        <v>1028</v>
      </c>
      <c r="C51" s="17" t="s">
        <v>2726</v>
      </c>
      <c r="D51" s="35" t="s">
        <v>4441</v>
      </c>
      <c r="E51" s="36">
        <v>45689</v>
      </c>
      <c r="F51" s="36">
        <f t="shared" si="2"/>
        <v>47879</v>
      </c>
      <c r="G51" s="35"/>
    </row>
    <row r="52" spans="1:7" ht="15" customHeight="1" x14ac:dyDescent="0.15">
      <c r="A52" s="48" t="s">
        <v>4442</v>
      </c>
      <c r="B52" s="34" t="s">
        <v>1809</v>
      </c>
      <c r="C52" s="49" t="s">
        <v>4443</v>
      </c>
      <c r="D52" s="35" t="s">
        <v>4444</v>
      </c>
      <c r="E52" s="31">
        <v>44409</v>
      </c>
      <c r="F52" s="36">
        <f t="shared" si="2"/>
        <v>46599</v>
      </c>
      <c r="G52" s="35"/>
    </row>
    <row r="53" spans="1:7" ht="15" customHeight="1" x14ac:dyDescent="0.15">
      <c r="A53" s="4" t="s">
        <v>2200</v>
      </c>
      <c r="B53" s="4"/>
      <c r="C53" s="4"/>
      <c r="D53" s="4"/>
      <c r="E53" s="4"/>
      <c r="F53" s="4"/>
      <c r="G53" s="15"/>
    </row>
    <row r="54" spans="1:7" ht="15" customHeight="1" x14ac:dyDescent="0.15">
      <c r="A54" s="65" t="s">
        <v>1229</v>
      </c>
      <c r="B54" s="66" t="s">
        <v>1230</v>
      </c>
      <c r="C54" s="66" t="s">
        <v>4135</v>
      </c>
      <c r="D54" s="68" t="s">
        <v>1652</v>
      </c>
      <c r="E54" s="50">
        <v>43983</v>
      </c>
      <c r="F54" s="50">
        <f>DATE(YEAR(E54)+6,MONTH(E54),DAY(E54))-1</f>
        <v>46173</v>
      </c>
      <c r="G54" s="35"/>
    </row>
    <row r="55" spans="1:7" ht="15" customHeight="1" x14ac:dyDescent="0.15">
      <c r="A55" s="65" t="s">
        <v>4449</v>
      </c>
      <c r="B55" s="66" t="s">
        <v>4283</v>
      </c>
      <c r="C55" s="66" t="s">
        <v>4131</v>
      </c>
      <c r="D55" s="68" t="s">
        <v>4703</v>
      </c>
      <c r="E55" s="50">
        <v>45108</v>
      </c>
      <c r="F55" s="36">
        <f>DATE(YEAR(E55)+6,MONTH(E55),DAY(E55))-1</f>
        <v>47299</v>
      </c>
      <c r="G55" s="35"/>
    </row>
    <row r="56" spans="1:7" ht="15" customHeight="1" x14ac:dyDescent="0.15">
      <c r="A56" s="33" t="s">
        <v>4445</v>
      </c>
      <c r="B56" s="38" t="s">
        <v>819</v>
      </c>
      <c r="C56" s="38" t="s">
        <v>2728</v>
      </c>
      <c r="D56" s="19" t="s">
        <v>4446</v>
      </c>
      <c r="E56" s="36">
        <v>43647</v>
      </c>
      <c r="F56" s="50">
        <f t="shared" ref="F56:F67" si="3">DATE(YEAR(E56)+6,MONTH(E56),DAY(E56))-1</f>
        <v>45838</v>
      </c>
      <c r="G56" s="35"/>
    </row>
    <row r="57" spans="1:7" ht="15" customHeight="1" x14ac:dyDescent="0.15">
      <c r="A57" s="33" t="s">
        <v>4447</v>
      </c>
      <c r="B57" s="47" t="s">
        <v>2490</v>
      </c>
      <c r="C57" s="17" t="s">
        <v>2727</v>
      </c>
      <c r="D57" s="35" t="s">
        <v>4448</v>
      </c>
      <c r="E57" s="36">
        <v>44075</v>
      </c>
      <c r="F57" s="36">
        <f t="shared" si="3"/>
        <v>46265</v>
      </c>
      <c r="G57" s="35"/>
    </row>
    <row r="58" spans="1:7" ht="15" customHeight="1" x14ac:dyDescent="0.15">
      <c r="A58" s="33" t="s">
        <v>4365</v>
      </c>
      <c r="B58" s="47" t="s">
        <v>4366</v>
      </c>
      <c r="C58" s="38" t="s">
        <v>4615</v>
      </c>
      <c r="D58" s="19" t="s">
        <v>4367</v>
      </c>
      <c r="E58" s="36">
        <v>45200</v>
      </c>
      <c r="F58" s="50">
        <f t="shared" si="3"/>
        <v>47391</v>
      </c>
      <c r="G58" s="35"/>
    </row>
    <row r="59" spans="1:7" ht="15" customHeight="1" x14ac:dyDescent="0.15">
      <c r="A59" s="27" t="s">
        <v>4452</v>
      </c>
      <c r="B59" s="45" t="s">
        <v>1781</v>
      </c>
      <c r="C59" s="41" t="s">
        <v>4453</v>
      </c>
      <c r="D59" s="44" t="s">
        <v>4454</v>
      </c>
      <c r="E59" s="31">
        <v>44228</v>
      </c>
      <c r="F59" s="31">
        <f>DATE(YEAR(E59)+6,MONTH(E59),DAY(E59))-1</f>
        <v>46418</v>
      </c>
      <c r="G59" s="35"/>
    </row>
    <row r="60" spans="1:7" ht="15" customHeight="1" x14ac:dyDescent="0.15">
      <c r="A60" s="27" t="s">
        <v>4455</v>
      </c>
      <c r="B60" s="45" t="s">
        <v>4241</v>
      </c>
      <c r="C60" s="41" t="s">
        <v>4242</v>
      </c>
      <c r="D60" s="44" t="s">
        <v>4456</v>
      </c>
      <c r="E60" s="31">
        <v>45047</v>
      </c>
      <c r="F60" s="31">
        <f>DATE(YEAR(E60)+6,MONTH(E60),DAY(E60))-1</f>
        <v>47238</v>
      </c>
      <c r="G60" s="35"/>
    </row>
    <row r="61" spans="1:7" ht="15" customHeight="1" x14ac:dyDescent="0.15">
      <c r="A61" s="27" t="s">
        <v>4692</v>
      </c>
      <c r="B61" s="45" t="s">
        <v>4693</v>
      </c>
      <c r="C61" s="41" t="s">
        <v>4694</v>
      </c>
      <c r="D61" s="44" t="s">
        <v>4695</v>
      </c>
      <c r="E61" s="31">
        <v>45352</v>
      </c>
      <c r="F61" s="31">
        <f>DATE(YEAR(E61)+6,MONTH(E61),DAY(E61))-1</f>
        <v>47542</v>
      </c>
      <c r="G61" s="35"/>
    </row>
    <row r="62" spans="1:7" ht="15" customHeight="1" x14ac:dyDescent="0.15">
      <c r="A62" s="33" t="s">
        <v>4450</v>
      </c>
      <c r="B62" s="34" t="s">
        <v>1527</v>
      </c>
      <c r="C62" s="17" t="s">
        <v>2729</v>
      </c>
      <c r="D62" s="35" t="s">
        <v>4451</v>
      </c>
      <c r="E62" s="36">
        <v>45627</v>
      </c>
      <c r="F62" s="36">
        <f t="shared" si="3"/>
        <v>47817</v>
      </c>
      <c r="G62" s="44"/>
    </row>
    <row r="63" spans="1:7" ht="15" customHeight="1" x14ac:dyDescent="0.15">
      <c r="A63" s="33" t="s">
        <v>4457</v>
      </c>
      <c r="B63" s="47" t="s">
        <v>1789</v>
      </c>
      <c r="C63" s="17" t="s">
        <v>4458</v>
      </c>
      <c r="D63" s="35" t="s">
        <v>4459</v>
      </c>
      <c r="E63" s="36">
        <v>44287</v>
      </c>
      <c r="F63" s="36">
        <f t="shared" si="3"/>
        <v>46477</v>
      </c>
      <c r="G63" s="35"/>
    </row>
    <row r="64" spans="1:7" ht="15" customHeight="1" x14ac:dyDescent="0.15">
      <c r="A64" s="33" t="s">
        <v>4460</v>
      </c>
      <c r="B64" s="47" t="s">
        <v>2004</v>
      </c>
      <c r="C64" s="17" t="s">
        <v>4461</v>
      </c>
      <c r="D64" s="35" t="s">
        <v>4462</v>
      </c>
      <c r="E64" s="36">
        <v>45200</v>
      </c>
      <c r="F64" s="36">
        <f t="shared" si="3"/>
        <v>47391</v>
      </c>
      <c r="G64" s="35"/>
    </row>
    <row r="65" spans="1:7" ht="15" customHeight="1" x14ac:dyDescent="0.15">
      <c r="A65" s="33" t="s">
        <v>4463</v>
      </c>
      <c r="B65" s="47" t="s">
        <v>2024</v>
      </c>
      <c r="C65" s="17" t="s">
        <v>4654</v>
      </c>
      <c r="D65" s="35" t="s">
        <v>4655</v>
      </c>
      <c r="E65" s="36">
        <v>45292</v>
      </c>
      <c r="F65" s="36">
        <f t="shared" si="3"/>
        <v>47483</v>
      </c>
      <c r="G65" s="35"/>
    </row>
    <row r="66" spans="1:7" ht="15" customHeight="1" x14ac:dyDescent="0.15">
      <c r="A66" s="33" t="s">
        <v>4464</v>
      </c>
      <c r="B66" s="47" t="s">
        <v>2046</v>
      </c>
      <c r="C66" s="17" t="s">
        <v>2730</v>
      </c>
      <c r="D66" s="35" t="s">
        <v>4465</v>
      </c>
      <c r="E66" s="31">
        <v>45352</v>
      </c>
      <c r="F66" s="36">
        <f t="shared" si="3"/>
        <v>47542</v>
      </c>
      <c r="G66" s="35"/>
    </row>
    <row r="67" spans="1:7" ht="15" customHeight="1" x14ac:dyDescent="0.15">
      <c r="A67" s="33" t="s">
        <v>4466</v>
      </c>
      <c r="B67" s="47" t="s">
        <v>2043</v>
      </c>
      <c r="C67" s="17" t="s">
        <v>4467</v>
      </c>
      <c r="D67" s="35" t="s">
        <v>4468</v>
      </c>
      <c r="E67" s="31">
        <v>45352</v>
      </c>
      <c r="F67" s="36">
        <f t="shared" si="3"/>
        <v>47542</v>
      </c>
      <c r="G67" s="35"/>
    </row>
    <row r="68" spans="1:7" ht="15" customHeight="1" x14ac:dyDescent="0.15">
      <c r="A68" s="33" t="s">
        <v>4469</v>
      </c>
      <c r="B68" s="38" t="s">
        <v>2404</v>
      </c>
      <c r="C68" s="38" t="s">
        <v>4470</v>
      </c>
      <c r="D68" s="19" t="s">
        <v>4471</v>
      </c>
      <c r="E68" s="36">
        <v>43862</v>
      </c>
      <c r="F68" s="36">
        <v>46053</v>
      </c>
      <c r="G68" s="35"/>
    </row>
    <row r="69" spans="1:7" ht="15" customHeight="1" x14ac:dyDescent="0.15">
      <c r="A69" s="33" t="s">
        <v>4472</v>
      </c>
      <c r="B69" s="47" t="s">
        <v>2457</v>
      </c>
      <c r="C69" s="47" t="s">
        <v>4473</v>
      </c>
      <c r="D69" s="35" t="s">
        <v>4474</v>
      </c>
      <c r="E69" s="31">
        <v>43983</v>
      </c>
      <c r="F69" s="36">
        <f t="shared" ref="F69:F99" si="4">DATE(YEAR(E69)+6,MONTH(E69),DAY(E69))-1</f>
        <v>46173</v>
      </c>
      <c r="G69" s="35"/>
    </row>
    <row r="70" spans="1:7" ht="15" customHeight="1" x14ac:dyDescent="0.15">
      <c r="A70" s="33" t="s">
        <v>4475</v>
      </c>
      <c r="B70" s="47" t="s">
        <v>2547</v>
      </c>
      <c r="C70" s="17" t="s">
        <v>4139</v>
      </c>
      <c r="D70" s="35" t="s">
        <v>4476</v>
      </c>
      <c r="E70" s="36">
        <v>44197</v>
      </c>
      <c r="F70" s="36">
        <f t="shared" si="4"/>
        <v>46387</v>
      </c>
      <c r="G70" s="35"/>
    </row>
    <row r="71" spans="1:7" ht="15" customHeight="1" x14ac:dyDescent="0.15">
      <c r="A71" s="33" t="s">
        <v>4477</v>
      </c>
      <c r="B71" s="47" t="s">
        <v>2581</v>
      </c>
      <c r="C71" s="17" t="s">
        <v>2731</v>
      </c>
      <c r="D71" s="35" t="s">
        <v>4478</v>
      </c>
      <c r="E71" s="36">
        <v>44287</v>
      </c>
      <c r="F71" s="36">
        <f t="shared" si="4"/>
        <v>46477</v>
      </c>
      <c r="G71" s="35"/>
    </row>
    <row r="72" spans="1:7" ht="15" customHeight="1" x14ac:dyDescent="0.15">
      <c r="A72" s="33" t="s">
        <v>4479</v>
      </c>
      <c r="B72" s="47" t="s">
        <v>2849</v>
      </c>
      <c r="C72" s="17" t="s">
        <v>4188</v>
      </c>
      <c r="D72" s="35" t="s">
        <v>4189</v>
      </c>
      <c r="E72" s="36">
        <v>44621</v>
      </c>
      <c r="F72" s="36">
        <f t="shared" si="4"/>
        <v>46812</v>
      </c>
      <c r="G72" s="37"/>
    </row>
    <row r="73" spans="1:7" ht="15" customHeight="1" x14ac:dyDescent="0.15">
      <c r="A73" s="33" t="s">
        <v>4480</v>
      </c>
      <c r="B73" s="47" t="s">
        <v>2635</v>
      </c>
      <c r="C73" s="17" t="s">
        <v>2732</v>
      </c>
      <c r="D73" s="35" t="s">
        <v>4481</v>
      </c>
      <c r="E73" s="36">
        <v>44378</v>
      </c>
      <c r="F73" s="36">
        <f t="shared" si="4"/>
        <v>46568</v>
      </c>
      <c r="G73" s="35"/>
    </row>
    <row r="74" spans="1:7" ht="15" customHeight="1" x14ac:dyDescent="0.15">
      <c r="A74" s="33" t="s">
        <v>4482</v>
      </c>
      <c r="B74" s="47" t="s">
        <v>4656</v>
      </c>
      <c r="C74" s="17" t="s">
        <v>4657</v>
      </c>
      <c r="D74" s="35" t="s">
        <v>4658</v>
      </c>
      <c r="E74" s="36">
        <v>44621</v>
      </c>
      <c r="F74" s="36">
        <f t="shared" si="4"/>
        <v>46812</v>
      </c>
      <c r="G74" s="35"/>
    </row>
    <row r="75" spans="1:7" ht="15" customHeight="1" x14ac:dyDescent="0.15">
      <c r="A75" s="33" t="s">
        <v>4483</v>
      </c>
      <c r="B75" s="47" t="s">
        <v>2412</v>
      </c>
      <c r="C75" s="17" t="s">
        <v>4484</v>
      </c>
      <c r="D75" s="35" t="s">
        <v>4485</v>
      </c>
      <c r="E75" s="36">
        <v>44562</v>
      </c>
      <c r="F75" s="36">
        <f t="shared" si="4"/>
        <v>46752</v>
      </c>
      <c r="G75" s="35"/>
    </row>
    <row r="76" spans="1:7" ht="15" customHeight="1" x14ac:dyDescent="0.15">
      <c r="A76" s="33" t="s">
        <v>4486</v>
      </c>
      <c r="B76" s="47" t="s">
        <v>2861</v>
      </c>
      <c r="C76" s="17" t="s">
        <v>2862</v>
      </c>
      <c r="D76" s="35" t="s">
        <v>4487</v>
      </c>
      <c r="E76" s="36">
        <v>44621</v>
      </c>
      <c r="F76" s="36">
        <f t="shared" si="4"/>
        <v>46812</v>
      </c>
      <c r="G76" s="35"/>
    </row>
    <row r="77" spans="1:7" ht="15" customHeight="1" x14ac:dyDescent="0.15">
      <c r="A77" s="33" t="s">
        <v>4488</v>
      </c>
      <c r="B77" s="47" t="s">
        <v>3012</v>
      </c>
      <c r="C77" s="17" t="s">
        <v>3013</v>
      </c>
      <c r="D77" s="35" t="s">
        <v>4489</v>
      </c>
      <c r="E77" s="36">
        <v>44896</v>
      </c>
      <c r="F77" s="36">
        <f t="shared" si="4"/>
        <v>47087</v>
      </c>
      <c r="G77" s="35"/>
    </row>
    <row r="78" spans="1:7" ht="15" customHeight="1" x14ac:dyDescent="0.15">
      <c r="A78" s="33" t="s">
        <v>4490</v>
      </c>
      <c r="B78" s="47" t="s">
        <v>2898</v>
      </c>
      <c r="C78" s="17" t="s">
        <v>2899</v>
      </c>
      <c r="D78" s="35" t="s">
        <v>4491</v>
      </c>
      <c r="E78" s="36">
        <v>44713</v>
      </c>
      <c r="F78" s="36">
        <f t="shared" si="4"/>
        <v>46904</v>
      </c>
      <c r="G78" s="35"/>
    </row>
    <row r="79" spans="1:7" ht="15" customHeight="1" x14ac:dyDescent="0.15">
      <c r="A79" s="33" t="s">
        <v>4797</v>
      </c>
      <c r="B79" s="47" t="s">
        <v>4798</v>
      </c>
      <c r="C79" s="17" t="s">
        <v>4799</v>
      </c>
      <c r="D79" s="35" t="s">
        <v>4800</v>
      </c>
      <c r="E79" s="36">
        <v>45413</v>
      </c>
      <c r="F79" s="36">
        <f t="shared" si="4"/>
        <v>47603</v>
      </c>
      <c r="G79" s="35"/>
    </row>
    <row r="80" spans="1:7" ht="15" customHeight="1" x14ac:dyDescent="0.15">
      <c r="A80" s="33" t="s">
        <v>4492</v>
      </c>
      <c r="B80" s="47" t="s">
        <v>2974</v>
      </c>
      <c r="C80" s="17" t="s">
        <v>2980</v>
      </c>
      <c r="D80" s="35" t="s">
        <v>4493</v>
      </c>
      <c r="E80" s="36">
        <v>44835</v>
      </c>
      <c r="F80" s="36">
        <f t="shared" si="4"/>
        <v>47026</v>
      </c>
      <c r="G80" s="35"/>
    </row>
    <row r="81" spans="1:7" ht="15" customHeight="1" x14ac:dyDescent="0.15">
      <c r="A81" s="33" t="s">
        <v>4494</v>
      </c>
      <c r="B81" s="47" t="s">
        <v>4174</v>
      </c>
      <c r="C81" s="17" t="s">
        <v>4700</v>
      </c>
      <c r="D81" s="35" t="s">
        <v>4701</v>
      </c>
      <c r="E81" s="36">
        <v>44986</v>
      </c>
      <c r="F81" s="36">
        <f t="shared" si="4"/>
        <v>47177</v>
      </c>
      <c r="G81" s="35"/>
    </row>
    <row r="82" spans="1:7" ht="15" customHeight="1" x14ac:dyDescent="0.15">
      <c r="A82" s="65" t="s">
        <v>4495</v>
      </c>
      <c r="B82" s="66" t="s">
        <v>4218</v>
      </c>
      <c r="C82" s="66" t="s">
        <v>4219</v>
      </c>
      <c r="D82" s="68" t="s">
        <v>4496</v>
      </c>
      <c r="E82" s="50">
        <v>45017</v>
      </c>
      <c r="F82" s="50">
        <f>DATE(YEAR(E82)+6,MONTH(E82),DAY(E82))-1</f>
        <v>47208</v>
      </c>
      <c r="G82" s="35"/>
    </row>
    <row r="83" spans="1:7" ht="15" customHeight="1" x14ac:dyDescent="0.15">
      <c r="A83" s="65" t="s">
        <v>4497</v>
      </c>
      <c r="B83" s="66" t="s">
        <v>4243</v>
      </c>
      <c r="C83" s="66" t="s">
        <v>4244</v>
      </c>
      <c r="D83" s="68" t="s">
        <v>4498</v>
      </c>
      <c r="E83" s="50">
        <v>45047</v>
      </c>
      <c r="F83" s="50">
        <f>DATE(YEAR(E83)+6,MONTH(E83),DAY(E83))-1</f>
        <v>47238</v>
      </c>
      <c r="G83" s="35"/>
    </row>
    <row r="84" spans="1:7" ht="15" customHeight="1" x14ac:dyDescent="0.15">
      <c r="A84" s="65" t="s">
        <v>4499</v>
      </c>
      <c r="B84" s="66" t="s">
        <v>4315</v>
      </c>
      <c r="C84" s="66" t="s">
        <v>4316</v>
      </c>
      <c r="D84" s="68" t="s">
        <v>4500</v>
      </c>
      <c r="E84" s="50">
        <v>45139</v>
      </c>
      <c r="F84" s="50">
        <f>DATE(YEAR(E84)+6,MONTH(E84),DAY(E84))-1</f>
        <v>47330</v>
      </c>
      <c r="G84" s="35"/>
    </row>
    <row r="85" spans="1:7" ht="15" customHeight="1" x14ac:dyDescent="0.15">
      <c r="A85" s="65" t="s">
        <v>4501</v>
      </c>
      <c r="B85" s="66" t="s">
        <v>4313</v>
      </c>
      <c r="C85" s="66" t="s">
        <v>4314</v>
      </c>
      <c r="D85" s="68" t="s">
        <v>4502</v>
      </c>
      <c r="E85" s="50">
        <v>45139</v>
      </c>
      <c r="F85" s="50">
        <f>DATE(YEAR(E85)+6,MONTH(E85),DAY(E85))-1</f>
        <v>47330</v>
      </c>
      <c r="G85" s="35"/>
    </row>
    <row r="86" spans="1:7" ht="15" customHeight="1" x14ac:dyDescent="0.15">
      <c r="A86" s="65" t="s">
        <v>5093</v>
      </c>
      <c r="B86" s="66" t="s">
        <v>5094</v>
      </c>
      <c r="C86" s="66" t="s">
        <v>5095</v>
      </c>
      <c r="D86" s="68" t="s">
        <v>5096</v>
      </c>
      <c r="E86" s="50">
        <v>45778</v>
      </c>
      <c r="F86" s="50">
        <f>DATE(YEAR(E86)+6,MONTH(E86),DAY(E86))-1</f>
        <v>47968</v>
      </c>
      <c r="G86" s="35" t="s">
        <v>2194</v>
      </c>
    </row>
    <row r="87" spans="1:7" ht="15" customHeight="1" x14ac:dyDescent="0.15">
      <c r="A87" s="33" t="s">
        <v>4794</v>
      </c>
      <c r="B87" s="34" t="s">
        <v>4751</v>
      </c>
      <c r="C87" s="37" t="s">
        <v>4752</v>
      </c>
      <c r="D87" s="35" t="s">
        <v>4753</v>
      </c>
      <c r="E87" s="36">
        <v>45413</v>
      </c>
      <c r="F87" s="36">
        <f t="shared" si="4"/>
        <v>47603</v>
      </c>
      <c r="G87" s="35"/>
    </row>
    <row r="88" spans="1:7" ht="15" customHeight="1" x14ac:dyDescent="0.15">
      <c r="A88" s="33" t="s">
        <v>4795</v>
      </c>
      <c r="B88" s="34" t="s">
        <v>4769</v>
      </c>
      <c r="C88" s="37" t="s">
        <v>4770</v>
      </c>
      <c r="D88" s="35" t="s">
        <v>4771</v>
      </c>
      <c r="E88" s="36">
        <v>45413</v>
      </c>
      <c r="F88" s="36">
        <f t="shared" si="4"/>
        <v>47603</v>
      </c>
      <c r="G88" s="35"/>
    </row>
    <row r="89" spans="1:7" ht="15" customHeight="1" x14ac:dyDescent="0.15">
      <c r="A89" s="33" t="s">
        <v>4838</v>
      </c>
      <c r="B89" s="34" t="s">
        <v>4824</v>
      </c>
      <c r="C89" s="37" t="s">
        <v>4825</v>
      </c>
      <c r="D89" s="35" t="s">
        <v>4843</v>
      </c>
      <c r="E89" s="36">
        <v>45444</v>
      </c>
      <c r="F89" s="36">
        <f t="shared" si="4"/>
        <v>47634</v>
      </c>
      <c r="G89" s="35"/>
    </row>
    <row r="90" spans="1:7" ht="15" customHeight="1" x14ac:dyDescent="0.15">
      <c r="A90" s="33" t="s">
        <v>4950</v>
      </c>
      <c r="B90" s="34" t="s">
        <v>4951</v>
      </c>
      <c r="C90" s="37" t="s">
        <v>4952</v>
      </c>
      <c r="D90" s="35" t="s">
        <v>4953</v>
      </c>
      <c r="E90" s="36">
        <v>45627</v>
      </c>
      <c r="F90" s="36">
        <f t="shared" si="4"/>
        <v>47817</v>
      </c>
      <c r="G90" s="35"/>
    </row>
    <row r="91" spans="1:7" ht="15" customHeight="1" x14ac:dyDescent="0.15">
      <c r="A91" s="33" t="s">
        <v>4990</v>
      </c>
      <c r="B91" s="34" t="s">
        <v>4992</v>
      </c>
      <c r="C91" s="37" t="s">
        <v>4993</v>
      </c>
      <c r="D91" s="35" t="s">
        <v>4991</v>
      </c>
      <c r="E91" s="36">
        <v>45658</v>
      </c>
      <c r="F91" s="36">
        <f t="shared" si="4"/>
        <v>47848</v>
      </c>
      <c r="G91" s="35"/>
    </row>
    <row r="92" spans="1:7" ht="15" customHeight="1" x14ac:dyDescent="0.15">
      <c r="A92" s="33" t="s">
        <v>5018</v>
      </c>
      <c r="B92" s="34" t="s">
        <v>5019</v>
      </c>
      <c r="C92" s="37" t="s">
        <v>5036</v>
      </c>
      <c r="D92" s="35" t="s">
        <v>5020</v>
      </c>
      <c r="E92" s="36">
        <v>45689</v>
      </c>
      <c r="F92" s="36">
        <f t="shared" si="4"/>
        <v>47879</v>
      </c>
      <c r="G92" s="35"/>
    </row>
    <row r="93" spans="1:7" ht="15" customHeight="1" x14ac:dyDescent="0.15">
      <c r="A93" s="33" t="s">
        <v>5054</v>
      </c>
      <c r="B93" s="34" t="s">
        <v>5055</v>
      </c>
      <c r="C93" s="37" t="s">
        <v>5056</v>
      </c>
      <c r="D93" s="35" t="s">
        <v>5071</v>
      </c>
      <c r="E93" s="36">
        <v>45748</v>
      </c>
      <c r="F93" s="36">
        <f t="shared" si="4"/>
        <v>47938</v>
      </c>
      <c r="G93" s="35"/>
    </row>
    <row r="94" spans="1:7" ht="15" customHeight="1" x14ac:dyDescent="0.15">
      <c r="A94" s="33" t="s">
        <v>5069</v>
      </c>
      <c r="B94" s="34" t="s">
        <v>5072</v>
      </c>
      <c r="C94" s="37" t="s">
        <v>5075</v>
      </c>
      <c r="D94" s="35" t="s">
        <v>5070</v>
      </c>
      <c r="E94" s="36">
        <v>45748</v>
      </c>
      <c r="F94" s="36">
        <f t="shared" si="4"/>
        <v>47938</v>
      </c>
      <c r="G94" s="35"/>
    </row>
    <row r="95" spans="1:7" ht="15" customHeight="1" x14ac:dyDescent="0.15">
      <c r="A95" s="33" t="s">
        <v>5097</v>
      </c>
      <c r="B95" s="47" t="s">
        <v>5098</v>
      </c>
      <c r="C95" s="37" t="s">
        <v>5099</v>
      </c>
      <c r="D95" s="35" t="s">
        <v>5100</v>
      </c>
      <c r="E95" s="36">
        <v>45778</v>
      </c>
      <c r="F95" s="36">
        <f t="shared" si="4"/>
        <v>47968</v>
      </c>
      <c r="G95" s="35" t="s">
        <v>2194</v>
      </c>
    </row>
    <row r="96" spans="1:7" ht="15" customHeight="1" x14ac:dyDescent="0.15">
      <c r="A96" s="33" t="s">
        <v>5092</v>
      </c>
      <c r="B96" s="34" t="s">
        <v>5079</v>
      </c>
      <c r="C96" s="37" t="s">
        <v>5080</v>
      </c>
      <c r="D96" s="35" t="s">
        <v>5081</v>
      </c>
      <c r="E96" s="36">
        <v>45778</v>
      </c>
      <c r="F96" s="36">
        <f>DATE(YEAR(E96)+6,MONTH(E96),DAY(E96))-1</f>
        <v>47968</v>
      </c>
      <c r="G96" s="35" t="s">
        <v>2194</v>
      </c>
    </row>
    <row r="97" spans="1:7" ht="15" customHeight="1" x14ac:dyDescent="0.15">
      <c r="A97" s="26" t="s">
        <v>4503</v>
      </c>
      <c r="B97" s="47" t="s">
        <v>301</v>
      </c>
      <c r="C97" s="17" t="s">
        <v>4964</v>
      </c>
      <c r="D97" s="35" t="s">
        <v>4504</v>
      </c>
      <c r="E97" s="36">
        <v>45689</v>
      </c>
      <c r="F97" s="36">
        <f t="shared" si="4"/>
        <v>47879</v>
      </c>
      <c r="G97" s="35"/>
    </row>
    <row r="98" spans="1:7" ht="15" customHeight="1" x14ac:dyDescent="0.15">
      <c r="A98" s="33" t="s">
        <v>4505</v>
      </c>
      <c r="B98" s="34" t="s">
        <v>938</v>
      </c>
      <c r="C98" s="37" t="s">
        <v>2733</v>
      </c>
      <c r="D98" s="35" t="s">
        <v>4506</v>
      </c>
      <c r="E98" s="36">
        <v>45717</v>
      </c>
      <c r="F98" s="36">
        <f t="shared" si="4"/>
        <v>47907</v>
      </c>
      <c r="G98" s="35"/>
    </row>
    <row r="99" spans="1:7" ht="15" customHeight="1" x14ac:dyDescent="0.15">
      <c r="A99" s="33" t="s">
        <v>506</v>
      </c>
      <c r="B99" s="12" t="s">
        <v>5068</v>
      </c>
      <c r="C99" s="12" t="s">
        <v>4734</v>
      </c>
      <c r="D99" s="19" t="s">
        <v>4507</v>
      </c>
      <c r="E99" s="36">
        <v>45383</v>
      </c>
      <c r="F99" s="36">
        <f t="shared" si="4"/>
        <v>47573</v>
      </c>
      <c r="G99" s="35"/>
    </row>
    <row r="100" spans="1:7" ht="15" customHeight="1" x14ac:dyDescent="0.15">
      <c r="A100" s="4" t="s">
        <v>2201</v>
      </c>
      <c r="B100" s="4"/>
      <c r="C100" s="4"/>
      <c r="D100" s="4"/>
      <c r="E100" s="4"/>
      <c r="F100" s="4"/>
      <c r="G100" s="15"/>
    </row>
    <row r="101" spans="1:7" ht="15" customHeight="1" x14ac:dyDescent="0.15">
      <c r="A101" s="33" t="s">
        <v>4508</v>
      </c>
      <c r="B101" s="38" t="s">
        <v>1613</v>
      </c>
      <c r="C101" s="38" t="s">
        <v>2734</v>
      </c>
      <c r="D101" s="19" t="s">
        <v>4509</v>
      </c>
      <c r="E101" s="36">
        <v>43647</v>
      </c>
      <c r="F101" s="36">
        <f>DATE(YEAR(E101)+6,MONTH(E101),DAY(E101))-1</f>
        <v>45838</v>
      </c>
      <c r="G101" s="44"/>
    </row>
    <row r="102" spans="1:7" ht="15" customHeight="1" x14ac:dyDescent="0.15">
      <c r="A102" s="26" t="s">
        <v>4510</v>
      </c>
      <c r="B102" s="47" t="s">
        <v>1282</v>
      </c>
      <c r="C102" s="17" t="s">
        <v>2735</v>
      </c>
      <c r="D102" s="35" t="s">
        <v>4511</v>
      </c>
      <c r="E102" s="36">
        <v>45597</v>
      </c>
      <c r="F102" s="36">
        <f>DATE(YEAR(E102)+6,MONTH(E102),DAY(E102))-1</f>
        <v>47787</v>
      </c>
      <c r="G102" s="35"/>
    </row>
    <row r="103" spans="1:7" ht="15" customHeight="1" x14ac:dyDescent="0.15">
      <c r="A103" s="4" t="s">
        <v>2203</v>
      </c>
      <c r="B103" s="4"/>
      <c r="C103" s="4"/>
      <c r="D103" s="4"/>
      <c r="E103" s="4"/>
      <c r="F103" s="4"/>
      <c r="G103" s="15"/>
    </row>
    <row r="104" spans="1:7" ht="15" customHeight="1" x14ac:dyDescent="0.15">
      <c r="A104" s="26" t="s">
        <v>4512</v>
      </c>
      <c r="B104" s="38" t="s">
        <v>4869</v>
      </c>
      <c r="C104" s="17" t="s">
        <v>2736</v>
      </c>
      <c r="D104" s="35" t="s">
        <v>4513</v>
      </c>
      <c r="E104" s="36">
        <v>45505</v>
      </c>
      <c r="F104" s="36">
        <f>DATE(YEAR(E104)+6,MONTH(E104),DAY(E104))-1</f>
        <v>47695</v>
      </c>
      <c r="G104" s="35"/>
    </row>
    <row r="105" spans="1:7" ht="15" customHeight="1" x14ac:dyDescent="0.15">
      <c r="A105" s="26" t="s">
        <v>4514</v>
      </c>
      <c r="B105" s="38" t="s">
        <v>2919</v>
      </c>
      <c r="C105" s="17" t="s">
        <v>2920</v>
      </c>
      <c r="D105" s="35" t="s">
        <v>4515</v>
      </c>
      <c r="E105" s="36">
        <v>44713</v>
      </c>
      <c r="F105" s="36">
        <f>DATE(YEAR(E105)+6,MONTH(E105),DAY(E105))-1</f>
        <v>46904</v>
      </c>
      <c r="G105" s="35"/>
    </row>
    <row r="106" spans="1:7" ht="15" customHeight="1" x14ac:dyDescent="0.15">
      <c r="A106" s="4" t="s">
        <v>2202</v>
      </c>
      <c r="B106" s="4"/>
      <c r="C106" s="4"/>
      <c r="D106" s="4"/>
      <c r="E106" s="4"/>
      <c r="F106" s="4"/>
      <c r="G106" s="15"/>
    </row>
    <row r="107" spans="1:7" ht="15" customHeight="1" x14ac:dyDescent="0.15">
      <c r="A107" s="33" t="s">
        <v>4516</v>
      </c>
      <c r="B107" s="47" t="s">
        <v>2160</v>
      </c>
      <c r="C107" s="17" t="s">
        <v>5102</v>
      </c>
      <c r="D107" s="35" t="s">
        <v>4517</v>
      </c>
      <c r="E107" s="36">
        <v>43678</v>
      </c>
      <c r="F107" s="36">
        <f>DATE(YEAR(E107)+6,MONTH(E107),DAY(E107))-1</f>
        <v>45869</v>
      </c>
      <c r="G107" s="44" t="s">
        <v>2922</v>
      </c>
    </row>
    <row r="108" spans="1:7" ht="15" customHeight="1" x14ac:dyDescent="0.15">
      <c r="A108" s="33" t="s">
        <v>4521</v>
      </c>
      <c r="B108" s="34" t="s">
        <v>434</v>
      </c>
      <c r="C108" s="37" t="s">
        <v>2737</v>
      </c>
      <c r="D108" s="35" t="s">
        <v>4522</v>
      </c>
      <c r="E108" s="36">
        <v>45717</v>
      </c>
      <c r="F108" s="36">
        <f>DATE(YEAR(E108)+6,MONTH(E108),DAY(E108))-1</f>
        <v>47907</v>
      </c>
      <c r="G108" s="35"/>
    </row>
    <row r="109" spans="1:7" ht="15" customHeight="1" x14ac:dyDescent="0.15">
      <c r="A109" s="27" t="s">
        <v>4518</v>
      </c>
      <c r="B109" s="45" t="s">
        <v>1741</v>
      </c>
      <c r="C109" s="41" t="s">
        <v>4519</v>
      </c>
      <c r="D109" s="44" t="s">
        <v>4520</v>
      </c>
      <c r="E109" s="31">
        <v>44075</v>
      </c>
      <c r="F109" s="31">
        <f>DATE(YEAR(E109)+6,MONTH(E109),DAY(E109))-1</f>
        <v>46265</v>
      </c>
      <c r="G109" s="35"/>
    </row>
    <row r="110" spans="1:7" ht="15" customHeight="1" x14ac:dyDescent="0.15">
      <c r="A110" s="27" t="s">
        <v>4765</v>
      </c>
      <c r="B110" s="34" t="s">
        <v>4766</v>
      </c>
      <c r="C110" s="41" t="s">
        <v>4767</v>
      </c>
      <c r="D110" s="44" t="s">
        <v>4768</v>
      </c>
      <c r="E110" s="31">
        <v>45383</v>
      </c>
      <c r="F110" s="31">
        <f>DATE(YEAR(E110)+6,MONTH(E110),DAY(E110))-1</f>
        <v>47573</v>
      </c>
      <c r="G110" s="35"/>
    </row>
    <row r="111" spans="1:7" ht="15" customHeight="1" x14ac:dyDescent="0.15">
      <c r="A111" s="5" t="s">
        <v>4223</v>
      </c>
      <c r="B111" s="4"/>
      <c r="C111" s="4"/>
      <c r="D111" s="4"/>
      <c r="E111" s="4"/>
      <c r="F111" s="4"/>
      <c r="G111" s="15"/>
    </row>
    <row r="112" spans="1:7" ht="15" customHeight="1" x14ac:dyDescent="0.15">
      <c r="A112" s="33" t="s">
        <v>4523</v>
      </c>
      <c r="B112" s="34" t="s">
        <v>4281</v>
      </c>
      <c r="C112" s="37" t="s">
        <v>4282</v>
      </c>
      <c r="D112" s="35" t="s">
        <v>4524</v>
      </c>
      <c r="E112" s="36">
        <v>45108</v>
      </c>
      <c r="F112" s="36">
        <f>DATE(YEAR(E112)+6,MONTH(E112),DAY(E112))-1</f>
        <v>47299</v>
      </c>
      <c r="G112" s="35"/>
    </row>
    <row r="113" spans="1:7" ht="15" customHeight="1" x14ac:dyDescent="0.15">
      <c r="A113" s="33" t="s">
        <v>4525</v>
      </c>
      <c r="B113" s="34" t="s">
        <v>4224</v>
      </c>
      <c r="C113" s="37" t="s">
        <v>4225</v>
      </c>
      <c r="D113" s="35" t="s">
        <v>4526</v>
      </c>
      <c r="E113" s="36">
        <v>45047</v>
      </c>
      <c r="F113" s="36">
        <f>DATE(YEAR(E113)+6,MONTH(E113),DAY(E113))-1</f>
        <v>47238</v>
      </c>
      <c r="G113" s="35"/>
    </row>
    <row r="114" spans="1:7" ht="15" customHeight="1" x14ac:dyDescent="0.15">
      <c r="A114" s="33" t="s">
        <v>4705</v>
      </c>
      <c r="B114" s="34" t="s">
        <v>4706</v>
      </c>
      <c r="C114" s="37" t="s">
        <v>4707</v>
      </c>
      <c r="D114" s="35" t="s">
        <v>4708</v>
      </c>
      <c r="E114" s="36">
        <v>45352</v>
      </c>
      <c r="F114" s="36">
        <v>47542</v>
      </c>
      <c r="G114" s="35"/>
    </row>
    <row r="115" spans="1:7" ht="15" customHeight="1" x14ac:dyDescent="0.15">
      <c r="A115" s="4" t="s">
        <v>2205</v>
      </c>
      <c r="B115" s="4"/>
      <c r="C115" s="4"/>
      <c r="D115" s="4"/>
      <c r="E115" s="4"/>
      <c r="F115" s="4"/>
      <c r="G115" s="15"/>
    </row>
    <row r="116" spans="1:7" ht="15" customHeight="1" x14ac:dyDescent="0.15">
      <c r="A116" s="26" t="s">
        <v>4527</v>
      </c>
      <c r="B116" s="47" t="s">
        <v>999</v>
      </c>
      <c r="C116" s="17" t="s">
        <v>4862</v>
      </c>
      <c r="D116" s="35" t="s">
        <v>4528</v>
      </c>
      <c r="E116" s="36">
        <v>45505</v>
      </c>
      <c r="F116" s="36">
        <f t="shared" ref="F116:F135" si="5">DATE(YEAR(E116)+6,MONTH(E116),DAY(E116))-1</f>
        <v>47695</v>
      </c>
      <c r="G116" s="35"/>
    </row>
    <row r="117" spans="1:7" ht="15" customHeight="1" x14ac:dyDescent="0.15">
      <c r="A117" s="33" t="s">
        <v>4529</v>
      </c>
      <c r="B117" s="38" t="s">
        <v>736</v>
      </c>
      <c r="C117" s="38" t="s">
        <v>4530</v>
      </c>
      <c r="D117" s="19" t="s">
        <v>4531</v>
      </c>
      <c r="E117" s="31">
        <v>44986</v>
      </c>
      <c r="F117" s="31">
        <f t="shared" si="5"/>
        <v>47177</v>
      </c>
      <c r="G117" s="35"/>
    </row>
    <row r="118" spans="1:7" ht="15" customHeight="1" x14ac:dyDescent="0.15">
      <c r="A118" s="27" t="s">
        <v>4532</v>
      </c>
      <c r="B118" s="45" t="s">
        <v>4533</v>
      </c>
      <c r="C118" s="41" t="s">
        <v>4534</v>
      </c>
      <c r="D118" s="44" t="s">
        <v>4535</v>
      </c>
      <c r="E118" s="31">
        <v>43891</v>
      </c>
      <c r="F118" s="31">
        <f>DATE(YEAR(E118)+6,MONTH(E118),DAY(E118))-1</f>
        <v>46081</v>
      </c>
      <c r="G118" s="35"/>
    </row>
    <row r="119" spans="1:7" ht="15" customHeight="1" x14ac:dyDescent="0.15">
      <c r="A119" s="48" t="s">
        <v>4536</v>
      </c>
      <c r="B119" s="34" t="s">
        <v>4186</v>
      </c>
      <c r="C119" s="49" t="s">
        <v>2739</v>
      </c>
      <c r="D119" s="35" t="s">
        <v>2610</v>
      </c>
      <c r="E119" s="36">
        <v>44440</v>
      </c>
      <c r="F119" s="36">
        <f>DATE(YEAR(E119)+6,MONTH(E119),DAY(E119))-1</f>
        <v>46630</v>
      </c>
      <c r="G119" s="35"/>
    </row>
    <row r="120" spans="1:7" ht="15" customHeight="1" x14ac:dyDescent="0.15">
      <c r="A120" s="33" t="s">
        <v>4537</v>
      </c>
      <c r="B120" s="47" t="s">
        <v>1902</v>
      </c>
      <c r="C120" s="17" t="s">
        <v>4538</v>
      </c>
      <c r="D120" s="35" t="s">
        <v>4539</v>
      </c>
      <c r="E120" s="36">
        <v>44835</v>
      </c>
      <c r="F120" s="36">
        <f t="shared" si="5"/>
        <v>47026</v>
      </c>
      <c r="G120" s="35"/>
    </row>
    <row r="121" spans="1:7" ht="15" customHeight="1" x14ac:dyDescent="0.15">
      <c r="A121" s="33" t="s">
        <v>4540</v>
      </c>
      <c r="B121" s="47" t="s">
        <v>1986</v>
      </c>
      <c r="C121" s="17" t="s">
        <v>4061</v>
      </c>
      <c r="D121" s="35" t="s">
        <v>4541</v>
      </c>
      <c r="E121" s="36">
        <v>45108</v>
      </c>
      <c r="F121" s="36">
        <f t="shared" si="5"/>
        <v>47299</v>
      </c>
      <c r="G121" s="35"/>
    </row>
    <row r="122" spans="1:7" ht="15" customHeight="1" x14ac:dyDescent="0.15">
      <c r="A122" s="33" t="s">
        <v>4542</v>
      </c>
      <c r="B122" s="47" t="s">
        <v>2074</v>
      </c>
      <c r="C122" s="17" t="s">
        <v>4863</v>
      </c>
      <c r="D122" s="35" t="s">
        <v>4543</v>
      </c>
      <c r="E122" s="36">
        <v>45505</v>
      </c>
      <c r="F122" s="36">
        <f t="shared" si="5"/>
        <v>47695</v>
      </c>
      <c r="G122" s="35"/>
    </row>
    <row r="123" spans="1:7" ht="15" customHeight="1" x14ac:dyDescent="0.15">
      <c r="A123" s="33" t="s">
        <v>4544</v>
      </c>
      <c r="B123" s="47" t="s">
        <v>4545</v>
      </c>
      <c r="C123" s="17" t="s">
        <v>2740</v>
      </c>
      <c r="D123" s="35" t="s">
        <v>4546</v>
      </c>
      <c r="E123" s="36">
        <v>43983</v>
      </c>
      <c r="F123" s="36">
        <f t="shared" si="5"/>
        <v>46173</v>
      </c>
      <c r="G123" s="35"/>
    </row>
    <row r="124" spans="1:7" ht="15" customHeight="1" x14ac:dyDescent="0.15">
      <c r="A124" s="33" t="s">
        <v>4547</v>
      </c>
      <c r="B124" s="47" t="s">
        <v>2084</v>
      </c>
      <c r="C124" s="17" t="s">
        <v>4548</v>
      </c>
      <c r="D124" s="35" t="s">
        <v>4549</v>
      </c>
      <c r="E124" s="31">
        <v>45566</v>
      </c>
      <c r="F124" s="31">
        <f t="shared" si="5"/>
        <v>47756</v>
      </c>
      <c r="G124" s="35"/>
    </row>
    <row r="125" spans="1:7" ht="15" customHeight="1" x14ac:dyDescent="0.15">
      <c r="A125" s="33" t="s">
        <v>4550</v>
      </c>
      <c r="B125" s="47" t="s">
        <v>2109</v>
      </c>
      <c r="C125" s="17" t="s">
        <v>2741</v>
      </c>
      <c r="D125" s="35" t="s">
        <v>4551</v>
      </c>
      <c r="E125" s="36">
        <v>45689</v>
      </c>
      <c r="F125" s="36">
        <f t="shared" si="5"/>
        <v>47879</v>
      </c>
      <c r="G125" s="35"/>
    </row>
    <row r="126" spans="1:7" ht="15" customHeight="1" x14ac:dyDescent="0.15">
      <c r="A126" s="33" t="s">
        <v>4552</v>
      </c>
      <c r="B126" s="47" t="s">
        <v>2152</v>
      </c>
      <c r="C126" s="17" t="s">
        <v>4553</v>
      </c>
      <c r="D126" s="35" t="s">
        <v>4554</v>
      </c>
      <c r="E126" s="36">
        <v>43647</v>
      </c>
      <c r="F126" s="36">
        <f t="shared" si="5"/>
        <v>45838</v>
      </c>
      <c r="G126" s="44"/>
    </row>
    <row r="127" spans="1:7" ht="15" customHeight="1" x14ac:dyDescent="0.15">
      <c r="A127" s="33" t="s">
        <v>4555</v>
      </c>
      <c r="B127" s="47" t="s">
        <v>2175</v>
      </c>
      <c r="C127" s="17" t="s">
        <v>2742</v>
      </c>
      <c r="D127" s="35" t="s">
        <v>4556</v>
      </c>
      <c r="E127" s="36">
        <v>43678</v>
      </c>
      <c r="F127" s="36">
        <f t="shared" si="5"/>
        <v>45869</v>
      </c>
      <c r="G127" s="44"/>
    </row>
    <row r="128" spans="1:7" ht="15" customHeight="1" x14ac:dyDescent="0.15">
      <c r="A128" s="33" t="s">
        <v>4557</v>
      </c>
      <c r="B128" s="47" t="s">
        <v>2553</v>
      </c>
      <c r="C128" s="17" t="s">
        <v>4558</v>
      </c>
      <c r="D128" s="35" t="s">
        <v>4559</v>
      </c>
      <c r="E128" s="31">
        <v>44228</v>
      </c>
      <c r="F128" s="78">
        <f t="shared" si="5"/>
        <v>46418</v>
      </c>
      <c r="G128" s="44"/>
    </row>
    <row r="129" spans="1:7" ht="15" customHeight="1" x14ac:dyDescent="0.15">
      <c r="A129" s="33" t="s">
        <v>4854</v>
      </c>
      <c r="B129" s="47" t="s">
        <v>4855</v>
      </c>
      <c r="C129" s="17" t="s">
        <v>4856</v>
      </c>
      <c r="D129" s="25" t="s">
        <v>4873</v>
      </c>
      <c r="E129" s="31">
        <v>45474</v>
      </c>
      <c r="F129" s="78">
        <f t="shared" si="5"/>
        <v>47664</v>
      </c>
      <c r="G129" s="44"/>
    </row>
    <row r="130" spans="1:7" ht="15" customHeight="1" x14ac:dyDescent="0.15">
      <c r="A130" s="26" t="s">
        <v>4560</v>
      </c>
      <c r="B130" s="47" t="s">
        <v>2989</v>
      </c>
      <c r="C130" s="17" t="s">
        <v>2990</v>
      </c>
      <c r="D130" s="35" t="s">
        <v>4561</v>
      </c>
      <c r="E130" s="36">
        <v>44866</v>
      </c>
      <c r="F130" s="36">
        <f t="shared" si="5"/>
        <v>47057</v>
      </c>
      <c r="G130" s="35"/>
    </row>
    <row r="131" spans="1:7" ht="15" customHeight="1" x14ac:dyDescent="0.15">
      <c r="A131" s="33" t="s">
        <v>4682</v>
      </c>
      <c r="B131" s="47" t="s">
        <v>4808</v>
      </c>
      <c r="C131" s="59" t="s">
        <v>4684</v>
      </c>
      <c r="D131" s="19" t="s">
        <v>4683</v>
      </c>
      <c r="E131" s="36">
        <v>45261</v>
      </c>
      <c r="F131" s="36">
        <f t="shared" si="5"/>
        <v>47452</v>
      </c>
      <c r="G131" s="35"/>
    </row>
    <row r="132" spans="1:7" ht="15" customHeight="1" x14ac:dyDescent="0.15">
      <c r="A132" s="33" t="s">
        <v>4562</v>
      </c>
      <c r="B132" s="47" t="s">
        <v>1985</v>
      </c>
      <c r="C132" s="17" t="s">
        <v>4141</v>
      </c>
      <c r="D132" s="35" t="s">
        <v>4563</v>
      </c>
      <c r="E132" s="36">
        <v>45047</v>
      </c>
      <c r="F132" s="36">
        <f t="shared" si="5"/>
        <v>47238</v>
      </c>
      <c r="G132" s="35"/>
    </row>
    <row r="133" spans="1:7" ht="15" customHeight="1" x14ac:dyDescent="0.15">
      <c r="A133" s="33" t="s">
        <v>4564</v>
      </c>
      <c r="B133" s="12" t="s">
        <v>4258</v>
      </c>
      <c r="C133" s="12" t="s">
        <v>4259</v>
      </c>
      <c r="D133" s="19" t="s">
        <v>4565</v>
      </c>
      <c r="E133" s="36">
        <v>45078</v>
      </c>
      <c r="F133" s="36">
        <f t="shared" si="5"/>
        <v>47269</v>
      </c>
      <c r="G133" s="35"/>
    </row>
    <row r="134" spans="1:7" ht="15" customHeight="1" x14ac:dyDescent="0.15">
      <c r="A134" s="33" t="s">
        <v>4566</v>
      </c>
      <c r="B134" s="38" t="s">
        <v>4256</v>
      </c>
      <c r="C134" s="38" t="s">
        <v>4257</v>
      </c>
      <c r="D134" s="19" t="s">
        <v>4567</v>
      </c>
      <c r="E134" s="31">
        <v>45078</v>
      </c>
      <c r="F134" s="36">
        <f t="shared" si="5"/>
        <v>47269</v>
      </c>
      <c r="G134" s="35"/>
    </row>
    <row r="135" spans="1:7" ht="15" customHeight="1" x14ac:dyDescent="0.15">
      <c r="A135" s="33" t="s">
        <v>4724</v>
      </c>
      <c r="B135" s="12" t="s">
        <v>4725</v>
      </c>
      <c r="C135" s="12" t="s">
        <v>4726</v>
      </c>
      <c r="D135" s="19" t="s">
        <v>4727</v>
      </c>
      <c r="E135" s="36">
        <v>45383</v>
      </c>
      <c r="F135" s="36">
        <f t="shared" si="5"/>
        <v>47573</v>
      </c>
      <c r="G135" s="35"/>
    </row>
    <row r="136" spans="1:7" ht="15" customHeight="1" x14ac:dyDescent="0.15">
      <c r="A136" s="33" t="s">
        <v>4919</v>
      </c>
      <c r="B136" s="12" t="s">
        <v>4900</v>
      </c>
      <c r="C136" s="12" t="s">
        <v>4924</v>
      </c>
      <c r="D136" s="19" t="s">
        <v>4901</v>
      </c>
      <c r="E136" s="36">
        <v>45536</v>
      </c>
      <c r="F136" s="36">
        <f>DATE(YEAR(E136)+6,MONTH(E136),DAY(E136))-1</f>
        <v>47726</v>
      </c>
      <c r="G136" s="35"/>
    </row>
    <row r="137" spans="1:7" ht="15" customHeight="1" x14ac:dyDescent="0.15">
      <c r="A137" s="33" t="s">
        <v>4998</v>
      </c>
      <c r="B137" s="12" t="s">
        <v>4999</v>
      </c>
      <c r="C137" s="12" t="s">
        <v>5000</v>
      </c>
      <c r="D137" s="19" t="s">
        <v>5001</v>
      </c>
      <c r="E137" s="36">
        <v>45689</v>
      </c>
      <c r="F137" s="36">
        <f>DATE(YEAR(E137)+6,MONTH(E137),DAY(E137))-1</f>
        <v>47879</v>
      </c>
      <c r="G137" s="35"/>
    </row>
    <row r="138" spans="1:7" ht="15" customHeight="1" x14ac:dyDescent="0.15">
      <c r="A138" s="4" t="s">
        <v>2206</v>
      </c>
      <c r="B138" s="4"/>
      <c r="C138" s="4"/>
      <c r="D138" s="4"/>
      <c r="E138" s="4"/>
      <c r="F138" s="4"/>
      <c r="G138" s="15"/>
    </row>
    <row r="139" spans="1:7" ht="15" customHeight="1" x14ac:dyDescent="0.15">
      <c r="A139" s="33" t="s">
        <v>4568</v>
      </c>
      <c r="B139" s="12" t="s">
        <v>4569</v>
      </c>
      <c r="C139" s="12" t="s">
        <v>4090</v>
      </c>
      <c r="D139" s="19" t="s">
        <v>4570</v>
      </c>
      <c r="E139" s="31">
        <v>45597</v>
      </c>
      <c r="F139" s="36">
        <f t="shared" ref="F139:F154" si="6">DATE(YEAR(E139)+6,MONTH(E139),DAY(E139))-1</f>
        <v>47787</v>
      </c>
      <c r="G139" s="35"/>
    </row>
    <row r="140" spans="1:7" ht="15" customHeight="1" x14ac:dyDescent="0.15">
      <c r="A140" s="33" t="s">
        <v>4571</v>
      </c>
      <c r="B140" s="38" t="s">
        <v>2027</v>
      </c>
      <c r="C140" s="38" t="s">
        <v>4572</v>
      </c>
      <c r="D140" s="19" t="s">
        <v>4573</v>
      </c>
      <c r="E140" s="36">
        <v>44805</v>
      </c>
      <c r="F140" s="36">
        <f t="shared" si="6"/>
        <v>46996</v>
      </c>
      <c r="G140" s="35"/>
    </row>
    <row r="141" spans="1:7" ht="15" customHeight="1" x14ac:dyDescent="0.15">
      <c r="A141" s="27" t="s">
        <v>4574</v>
      </c>
      <c r="B141" s="45" t="s">
        <v>4772</v>
      </c>
      <c r="C141" s="41" t="s">
        <v>4773</v>
      </c>
      <c r="D141" s="44" t="s">
        <v>4575</v>
      </c>
      <c r="E141" s="31">
        <v>43922</v>
      </c>
      <c r="F141" s="31">
        <f>DATE(YEAR(E141)+6,MONTH(E141),DAY(E141))-1</f>
        <v>46112</v>
      </c>
      <c r="G141" s="35"/>
    </row>
    <row r="142" spans="1:7" ht="15" customHeight="1" x14ac:dyDescent="0.15">
      <c r="A142" s="27" t="s">
        <v>4576</v>
      </c>
      <c r="B142" s="45" t="s">
        <v>2413</v>
      </c>
      <c r="C142" s="41" t="s">
        <v>2744</v>
      </c>
      <c r="D142" s="44" t="s">
        <v>4577</v>
      </c>
      <c r="E142" s="31">
        <v>43891</v>
      </c>
      <c r="F142" s="31">
        <f>DATE(YEAR(E142)+6,MONTH(E142),DAY(E142))-1</f>
        <v>46081</v>
      </c>
      <c r="G142" s="35"/>
    </row>
    <row r="143" spans="1:7" ht="15" customHeight="1" x14ac:dyDescent="0.15">
      <c r="A143" s="48" t="s">
        <v>4578</v>
      </c>
      <c r="B143" s="34" t="s">
        <v>1810</v>
      </c>
      <c r="C143" s="49" t="s">
        <v>2745</v>
      </c>
      <c r="D143" s="35" t="s">
        <v>4579</v>
      </c>
      <c r="E143" s="31">
        <v>44409</v>
      </c>
      <c r="F143" s="36">
        <f t="shared" si="6"/>
        <v>46599</v>
      </c>
      <c r="G143" s="35"/>
    </row>
    <row r="144" spans="1:7" ht="15" customHeight="1" x14ac:dyDescent="0.15">
      <c r="A144" s="33" t="s">
        <v>4580</v>
      </c>
      <c r="B144" s="47" t="s">
        <v>2033</v>
      </c>
      <c r="C144" s="17" t="s">
        <v>4581</v>
      </c>
      <c r="D144" s="35" t="s">
        <v>4582</v>
      </c>
      <c r="E144" s="36">
        <v>45323</v>
      </c>
      <c r="F144" s="36">
        <f t="shared" si="6"/>
        <v>47514</v>
      </c>
      <c r="G144" s="35"/>
    </row>
    <row r="145" spans="1:7" ht="15" customHeight="1" x14ac:dyDescent="0.15">
      <c r="A145" s="33" t="s">
        <v>4583</v>
      </c>
      <c r="B145" s="47" t="s">
        <v>1969</v>
      </c>
      <c r="C145" s="17" t="s">
        <v>4584</v>
      </c>
      <c r="D145" s="35" t="s">
        <v>4585</v>
      </c>
      <c r="E145" s="36">
        <v>45078</v>
      </c>
      <c r="F145" s="36">
        <f t="shared" si="6"/>
        <v>47269</v>
      </c>
      <c r="G145" s="35"/>
    </row>
    <row r="146" spans="1:7" ht="15" customHeight="1" x14ac:dyDescent="0.15">
      <c r="A146" s="33" t="s">
        <v>4614</v>
      </c>
      <c r="B146" s="47" t="s">
        <v>2230</v>
      </c>
      <c r="C146" s="17" t="s">
        <v>4783</v>
      </c>
      <c r="D146" s="35" t="s">
        <v>2713</v>
      </c>
      <c r="E146" s="36">
        <v>43739</v>
      </c>
      <c r="F146" s="36">
        <f>DATE(YEAR(E146)+6,MONTH(E146),DAY(E146))-1</f>
        <v>45930</v>
      </c>
      <c r="G146" s="35"/>
    </row>
    <row r="147" spans="1:7" ht="15" customHeight="1" x14ac:dyDescent="0.15">
      <c r="A147" s="33" t="s">
        <v>4586</v>
      </c>
      <c r="B147" s="47" t="s">
        <v>2400</v>
      </c>
      <c r="C147" s="12" t="s">
        <v>4318</v>
      </c>
      <c r="D147" s="19" t="s">
        <v>4587</v>
      </c>
      <c r="E147" s="36">
        <v>43862</v>
      </c>
      <c r="F147" s="36">
        <f t="shared" si="6"/>
        <v>46053</v>
      </c>
      <c r="G147" s="35"/>
    </row>
    <row r="148" spans="1:7" ht="15" customHeight="1" x14ac:dyDescent="0.15">
      <c r="A148" s="33" t="s">
        <v>4588</v>
      </c>
      <c r="B148" s="47" t="s">
        <v>2908</v>
      </c>
      <c r="C148" s="12" t="s">
        <v>4940</v>
      </c>
      <c r="D148" s="19" t="s">
        <v>4589</v>
      </c>
      <c r="E148" s="36">
        <v>44713</v>
      </c>
      <c r="F148" s="36">
        <f t="shared" si="6"/>
        <v>46904</v>
      </c>
      <c r="G148" s="35"/>
    </row>
    <row r="149" spans="1:7" ht="15" customHeight="1" x14ac:dyDescent="0.15">
      <c r="A149" s="33" t="s">
        <v>4590</v>
      </c>
      <c r="B149" s="12" t="s">
        <v>2706</v>
      </c>
      <c r="C149" s="12" t="s">
        <v>2743</v>
      </c>
      <c r="D149" s="19" t="s">
        <v>4591</v>
      </c>
      <c r="E149" s="36">
        <v>44531</v>
      </c>
      <c r="F149" s="36">
        <f t="shared" si="6"/>
        <v>46721</v>
      </c>
      <c r="G149" s="35"/>
    </row>
    <row r="150" spans="1:7" ht="15" customHeight="1" x14ac:dyDescent="0.15">
      <c r="A150" s="33" t="s">
        <v>2978</v>
      </c>
      <c r="B150" s="12" t="s">
        <v>2942</v>
      </c>
      <c r="C150" s="12" t="s">
        <v>2943</v>
      </c>
      <c r="D150" s="19" t="s">
        <v>4592</v>
      </c>
      <c r="E150" s="36">
        <v>44805</v>
      </c>
      <c r="F150" s="36">
        <f t="shared" si="6"/>
        <v>46996</v>
      </c>
      <c r="G150" s="35"/>
    </row>
    <row r="151" spans="1:7" ht="15" customHeight="1" x14ac:dyDescent="0.15">
      <c r="A151" s="33" t="s">
        <v>4754</v>
      </c>
      <c r="B151" s="12" t="s">
        <v>4755</v>
      </c>
      <c r="C151" s="12" t="s">
        <v>4756</v>
      </c>
      <c r="D151" s="19" t="s">
        <v>4757</v>
      </c>
      <c r="E151" s="36">
        <v>45383</v>
      </c>
      <c r="F151" s="36">
        <f t="shared" si="6"/>
        <v>47573</v>
      </c>
      <c r="G151" s="35"/>
    </row>
    <row r="152" spans="1:7" ht="15" customHeight="1" x14ac:dyDescent="0.15">
      <c r="A152" s="33" t="s">
        <v>5014</v>
      </c>
      <c r="B152" s="12" t="s">
        <v>5015</v>
      </c>
      <c r="C152" s="12" t="s">
        <v>5016</v>
      </c>
      <c r="D152" s="19" t="s">
        <v>5017</v>
      </c>
      <c r="E152" s="36">
        <v>45717</v>
      </c>
      <c r="F152" s="36">
        <f t="shared" si="6"/>
        <v>47907</v>
      </c>
      <c r="G152" s="35"/>
    </row>
    <row r="153" spans="1:7" ht="15" customHeight="1" x14ac:dyDescent="0.15">
      <c r="A153" s="33" t="s">
        <v>4986</v>
      </c>
      <c r="B153" s="47" t="s">
        <v>4987</v>
      </c>
      <c r="C153" s="12" t="s">
        <v>4988</v>
      </c>
      <c r="D153" s="19" t="s">
        <v>4989</v>
      </c>
      <c r="E153" s="36">
        <v>45658</v>
      </c>
      <c r="F153" s="36">
        <f t="shared" si="6"/>
        <v>47848</v>
      </c>
      <c r="G153" s="35"/>
    </row>
    <row r="154" spans="1:7" ht="15" customHeight="1" x14ac:dyDescent="0.15">
      <c r="A154" s="33" t="s">
        <v>4593</v>
      </c>
      <c r="B154" s="12" t="s">
        <v>923</v>
      </c>
      <c r="C154" s="17" t="s">
        <v>701</v>
      </c>
      <c r="D154" s="35" t="s">
        <v>4996</v>
      </c>
      <c r="E154" s="36">
        <v>45689</v>
      </c>
      <c r="F154" s="36">
        <f t="shared" si="6"/>
        <v>47879</v>
      </c>
      <c r="G154" s="35"/>
    </row>
    <row r="155" spans="1:7" ht="15" customHeight="1" x14ac:dyDescent="0.15">
      <c r="A155" s="4" t="s">
        <v>2207</v>
      </c>
      <c r="B155" s="4"/>
      <c r="C155" s="4"/>
      <c r="D155" s="4"/>
      <c r="E155" s="4"/>
      <c r="F155" s="4"/>
      <c r="G155" s="15"/>
    </row>
    <row r="156" spans="1:7" ht="15" customHeight="1" x14ac:dyDescent="0.15">
      <c r="A156" s="33" t="s">
        <v>4594</v>
      </c>
      <c r="B156" s="12" t="s">
        <v>818</v>
      </c>
      <c r="C156" s="12" t="s">
        <v>2746</v>
      </c>
      <c r="D156" s="19" t="s">
        <v>4595</v>
      </c>
      <c r="E156" s="36">
        <v>45474</v>
      </c>
      <c r="F156" s="36">
        <f>DATE(YEAR(E156)+6,MONTH(E156),DAY(E156))-1</f>
        <v>47664</v>
      </c>
      <c r="G156" s="35"/>
    </row>
    <row r="157" spans="1:7" ht="15" customHeight="1" x14ac:dyDescent="0.15">
      <c r="A157" s="4" t="s">
        <v>2209</v>
      </c>
      <c r="B157" s="4"/>
      <c r="C157" s="4"/>
      <c r="D157" s="4"/>
      <c r="E157" s="4"/>
      <c r="F157" s="4"/>
      <c r="G157" s="15"/>
    </row>
    <row r="158" spans="1:7" ht="15" customHeight="1" x14ac:dyDescent="0.15">
      <c r="A158" s="33" t="s">
        <v>4596</v>
      </c>
      <c r="B158" s="47" t="s">
        <v>2110</v>
      </c>
      <c r="C158" s="17" t="s">
        <v>2632</v>
      </c>
      <c r="D158" s="35" t="s">
        <v>4597</v>
      </c>
      <c r="E158" s="36">
        <v>45689</v>
      </c>
      <c r="F158" s="36">
        <f>DATE(YEAR(E158)+6,MONTH(E158),DAY(E158))-1</f>
        <v>47879</v>
      </c>
      <c r="G158" s="35"/>
    </row>
    <row r="159" spans="1:7" ht="15" customHeight="1" x14ac:dyDescent="0.15">
      <c r="A159" s="33" t="s">
        <v>4881</v>
      </c>
      <c r="B159" s="47" t="s">
        <v>4882</v>
      </c>
      <c r="C159" s="17" t="s">
        <v>4898</v>
      </c>
      <c r="D159" s="35" t="s">
        <v>4883</v>
      </c>
      <c r="E159" s="36">
        <v>45505</v>
      </c>
      <c r="F159" s="36">
        <f>DATE(YEAR(E159)+6,MONTH(E159),DAY(E159))-1</f>
        <v>47695</v>
      </c>
      <c r="G159" s="35"/>
    </row>
    <row r="160" spans="1:7" ht="15" customHeight="1" x14ac:dyDescent="0.15">
      <c r="A160" s="33" t="s">
        <v>4709</v>
      </c>
      <c r="B160" s="47" t="s">
        <v>4710</v>
      </c>
      <c r="C160" s="17" t="s">
        <v>4711</v>
      </c>
      <c r="D160" s="35" t="s">
        <v>4712</v>
      </c>
      <c r="E160" s="36">
        <v>45352</v>
      </c>
      <c r="F160" s="36">
        <v>47542</v>
      </c>
      <c r="G160" s="35"/>
    </row>
    <row r="161" spans="1:7" ht="15" customHeight="1" x14ac:dyDescent="0.15">
      <c r="A161" s="33" t="s">
        <v>5002</v>
      </c>
      <c r="B161" s="47" t="s">
        <v>5003</v>
      </c>
      <c r="C161" s="17" t="s">
        <v>5004</v>
      </c>
      <c r="D161" s="35" t="s">
        <v>5005</v>
      </c>
      <c r="E161" s="36">
        <v>45689</v>
      </c>
      <c r="F161" s="36">
        <f>DATE(YEAR(E161)+6,MONTH(E161),DAY(E161))-1</f>
        <v>47879</v>
      </c>
      <c r="G161" s="35"/>
    </row>
    <row r="162" spans="1:7" ht="15" customHeight="1" x14ac:dyDescent="0.15">
      <c r="A162" s="4" t="s">
        <v>2210</v>
      </c>
      <c r="B162" s="4"/>
      <c r="C162" s="4"/>
      <c r="D162" s="4"/>
      <c r="E162" s="4"/>
      <c r="F162" s="4"/>
      <c r="G162" s="15"/>
    </row>
    <row r="163" spans="1:7" ht="15" customHeight="1" x14ac:dyDescent="0.15">
      <c r="A163" s="33" t="s">
        <v>4601</v>
      </c>
      <c r="B163" s="47" t="s">
        <v>2075</v>
      </c>
      <c r="C163" s="17" t="s">
        <v>4602</v>
      </c>
      <c r="D163" s="35" t="s">
        <v>4603</v>
      </c>
      <c r="E163" s="36">
        <v>45536</v>
      </c>
      <c r="F163" s="36">
        <f>DATE(YEAR(E163)+6,MONTH(E163),DAY(E163))-1</f>
        <v>47726</v>
      </c>
      <c r="G163" s="35"/>
    </row>
    <row r="164" spans="1:7" ht="15" customHeight="1" x14ac:dyDescent="0.15">
      <c r="A164" s="33" t="s">
        <v>4598</v>
      </c>
      <c r="B164" s="47" t="s">
        <v>2462</v>
      </c>
      <c r="C164" s="17" t="s">
        <v>4599</v>
      </c>
      <c r="D164" s="35" t="s">
        <v>4600</v>
      </c>
      <c r="E164" s="36">
        <v>44013</v>
      </c>
      <c r="F164" s="36">
        <f>DATE(YEAR(E164)+6,MONTH(E164),DAY(E164))-1</f>
        <v>46203</v>
      </c>
      <c r="G164" s="35"/>
    </row>
    <row r="165" spans="1:7" ht="15" customHeight="1" x14ac:dyDescent="0.15">
      <c r="A165" s="5" t="s">
        <v>2615</v>
      </c>
      <c r="B165" s="4"/>
      <c r="C165" s="4"/>
      <c r="D165" s="4"/>
      <c r="E165" s="4"/>
      <c r="F165" s="4"/>
      <c r="G165" s="15"/>
    </row>
    <row r="166" spans="1:7" ht="15" customHeight="1" x14ac:dyDescent="0.15">
      <c r="A166" s="33" t="s">
        <v>4604</v>
      </c>
      <c r="B166" s="34" t="s">
        <v>2616</v>
      </c>
      <c r="C166" s="37" t="s">
        <v>2747</v>
      </c>
      <c r="D166" s="35" t="s">
        <v>4605</v>
      </c>
      <c r="E166" s="36">
        <v>44317</v>
      </c>
      <c r="F166" s="36">
        <f>DATE(YEAR(E166)+6,MONTH(E166),DAY(E166))-1</f>
        <v>46507</v>
      </c>
      <c r="G166" s="35"/>
    </row>
    <row r="167" spans="1:7" ht="15" customHeight="1" x14ac:dyDescent="0.15">
      <c r="A167" s="5" t="s">
        <v>2212</v>
      </c>
      <c r="B167" s="4"/>
      <c r="C167" s="4"/>
      <c r="D167" s="4"/>
      <c r="E167" s="4"/>
      <c r="F167" s="4"/>
      <c r="G167" s="15"/>
    </row>
    <row r="168" spans="1:7" ht="15" customHeight="1" x14ac:dyDescent="0.15">
      <c r="A168" s="33" t="s">
        <v>4606</v>
      </c>
      <c r="B168" s="34" t="s">
        <v>2876</v>
      </c>
      <c r="C168" s="37" t="s">
        <v>2877</v>
      </c>
      <c r="D168" s="35" t="s">
        <v>4607</v>
      </c>
      <c r="E168" s="36">
        <v>44682</v>
      </c>
      <c r="F168" s="36">
        <f>DATE(YEAR(E168)+6,MONTH(E168),DAY(E168))-1</f>
        <v>46873</v>
      </c>
      <c r="G168" s="35"/>
    </row>
    <row r="169" spans="1:7" ht="15" customHeight="1" x14ac:dyDescent="0.15">
      <c r="A169" s="33" t="s">
        <v>4608</v>
      </c>
      <c r="B169" s="34" t="s">
        <v>2930</v>
      </c>
      <c r="C169" s="37" t="s">
        <v>2931</v>
      </c>
      <c r="D169" s="35" t="s">
        <v>4609</v>
      </c>
      <c r="E169" s="36">
        <v>44774</v>
      </c>
      <c r="F169" s="36">
        <f>DATE(YEAR(E169)+6,MONTH(E169),DAY(E169))-1</f>
        <v>46965</v>
      </c>
      <c r="G169" s="35"/>
    </row>
    <row r="170" spans="1:7" ht="15" customHeight="1" x14ac:dyDescent="0.15">
      <c r="A170" s="4" t="s">
        <v>2213</v>
      </c>
      <c r="B170" s="4"/>
      <c r="C170" s="4"/>
      <c r="D170" s="4"/>
      <c r="E170" s="4"/>
      <c r="F170" s="4"/>
      <c r="G170" s="15"/>
    </row>
    <row r="171" spans="1:7" ht="15" customHeight="1" x14ac:dyDescent="0.15">
      <c r="A171" s="33" t="s">
        <v>4610</v>
      </c>
      <c r="B171" s="34" t="s">
        <v>700</v>
      </c>
      <c r="C171" s="37" t="s">
        <v>2748</v>
      </c>
      <c r="D171" s="35" t="s">
        <v>4611</v>
      </c>
      <c r="E171" s="36">
        <v>45748</v>
      </c>
      <c r="F171" s="36">
        <f>DATE(YEAR(E171)+6,MONTH(E171),DAY(E171))-1</f>
        <v>47938</v>
      </c>
      <c r="G171" s="35"/>
    </row>
    <row r="172" spans="1:7" ht="15" customHeight="1" x14ac:dyDescent="0.15">
      <c r="A172" s="5" t="s">
        <v>4714</v>
      </c>
      <c r="B172" s="4"/>
      <c r="C172" s="4"/>
      <c r="D172" s="4"/>
      <c r="E172" s="4"/>
      <c r="F172" s="4"/>
      <c r="G172" s="15"/>
    </row>
    <row r="173" spans="1:7" ht="15" customHeight="1" x14ac:dyDescent="0.15">
      <c r="A173" s="33" t="s">
        <v>4782</v>
      </c>
      <c r="B173" s="34" t="s">
        <v>4715</v>
      </c>
      <c r="C173" s="37" t="s">
        <v>4716</v>
      </c>
      <c r="D173" s="35" t="s">
        <v>4717</v>
      </c>
      <c r="E173" s="36">
        <v>45383</v>
      </c>
      <c r="F173" s="36">
        <f>DATE(YEAR(E173)+6,MONTH(E173),DAY(E173))-1</f>
        <v>47573</v>
      </c>
      <c r="G173" s="35"/>
    </row>
    <row r="174" spans="1:7" ht="15" customHeight="1" x14ac:dyDescent="0.15">
      <c r="A174" s="4" t="s">
        <v>2216</v>
      </c>
      <c r="B174" s="4"/>
      <c r="C174" s="4"/>
      <c r="D174" s="4"/>
      <c r="E174" s="4"/>
      <c r="F174" s="4"/>
      <c r="G174" s="15"/>
    </row>
    <row r="175" spans="1:7" ht="15" customHeight="1" x14ac:dyDescent="0.15">
      <c r="A175" s="33" t="s">
        <v>4612</v>
      </c>
      <c r="B175" s="12" t="s">
        <v>879</v>
      </c>
      <c r="C175" s="12" t="s">
        <v>2749</v>
      </c>
      <c r="D175" s="19" t="s">
        <v>4613</v>
      </c>
      <c r="E175" s="36">
        <v>45658</v>
      </c>
      <c r="F175" s="36">
        <f>DATE(YEAR(E175)+6,MONTH(E175),DAY(E175))-1</f>
        <v>47848</v>
      </c>
      <c r="G175" s="35"/>
    </row>
  </sheetData>
  <autoFilter ref="A2:G2" xr:uid="{C14170F6-794C-41C1-98A9-9CBD72120E52}"/>
  <phoneticPr fontId="5"/>
  <printOptions horizontalCentered="1"/>
  <pageMargins left="0.31496062992125984" right="0.31496062992125984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2025-05-28T01:36:26Z</cp:lastPrinted>
  <dcterms:created xsi:type="dcterms:W3CDTF">2005-11-29T07:57:27Z</dcterms:created>
  <dcterms:modified xsi:type="dcterms:W3CDTF">2025-05-29T23:50:32Z</dcterms:modified>
</cp:coreProperties>
</file>