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<sst xmlns="http://schemas.openxmlformats.org/spreadsheetml/2006/main" count="37" uniqueCount="34">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</sst>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t="e">
            <v>#N/A</v>
          </cell>
          <cell r="L14">
            <v>10.780357142857142</v>
          </cell>
        </row>
        <row r="15">
          <cell r="H15" t="e">
            <v>#N/A</v>
          </cell>
          <cell r="L15">
            <v>9.3339285714285722</v>
          </cell>
        </row>
        <row r="16">
          <cell r="H16" t="e">
            <v>#N/A</v>
          </cell>
          <cell r="L16">
            <v>10.351334776334776</v>
          </cell>
        </row>
        <row r="17">
          <cell r="H17" t="e">
            <v>#N/A</v>
          </cell>
          <cell r="L17">
            <v>4.8348304473304475</v>
          </cell>
        </row>
        <row r="18">
          <cell r="H18" t="e">
            <v>#N/A</v>
          </cell>
          <cell r="L18">
            <v>5.4997474747474753</v>
          </cell>
        </row>
        <row r="19">
          <cell r="H19" t="e">
            <v>#N/A</v>
          </cell>
          <cell r="L19">
            <v>6.7414682539682547</v>
          </cell>
        </row>
        <row r="20">
          <cell r="H20" t="e">
            <v>#N/A</v>
          </cell>
          <cell r="L20">
            <v>5.142261904761904</v>
          </cell>
        </row>
        <row r="21">
          <cell r="H21" t="e">
            <v>#N/A</v>
          </cell>
          <cell r="L21">
            <v>6.0331746031746025</v>
          </cell>
        </row>
        <row r="22">
          <cell r="H22" t="e">
            <v>#N/A</v>
          </cell>
          <cell r="L22">
            <v>5.6099603174603176</v>
          </cell>
        </row>
        <row r="23">
          <cell r="H23" t="e">
            <v>#N/A</v>
          </cell>
          <cell r="L23">
            <v>4.2435317460317465</v>
          </cell>
        </row>
        <row r="24">
          <cell r="H24" t="e">
            <v>#N/A</v>
          </cell>
          <cell r="L24">
            <v>3.8040476190476191</v>
          </cell>
        </row>
        <row r="25">
          <cell r="H25" t="e">
            <v>#N/A</v>
          </cell>
          <cell r="L25">
            <v>5.0950000000000006</v>
          </cell>
        </row>
        <row r="26">
          <cell r="H26" t="e">
            <v>#N/A</v>
          </cell>
          <cell r="L26">
            <v>4.5803571428571432</v>
          </cell>
        </row>
        <row r="27">
          <cell r="H27" t="e">
            <v>#N/A</v>
          </cell>
          <cell r="L27">
            <v>2.7450396825396823</v>
          </cell>
        </row>
        <row r="28">
          <cell r="H28" t="e">
            <v>#N/A</v>
          </cell>
          <cell r="L28">
            <v>2.9612698412698415</v>
          </cell>
        </row>
        <row r="29">
          <cell r="H29" t="e">
            <v>#N/A</v>
          </cell>
          <cell r="L29">
            <v>3.3560439560439557</v>
          </cell>
        </row>
        <row r="30">
          <cell r="H30" t="e">
            <v>#N/A</v>
          </cell>
          <cell r="L30">
            <v>3.5442673992673996</v>
          </cell>
        </row>
        <row r="31">
          <cell r="H31" t="e">
            <v>#N/A</v>
          </cell>
          <cell r="L31">
            <v>5.9308150183150179</v>
          </cell>
        </row>
        <row r="32">
          <cell r="H32" t="e">
            <v>#N/A</v>
          </cell>
          <cell r="L32">
            <v>14.843635531135529</v>
          </cell>
        </row>
        <row r="33">
          <cell r="H33" t="e">
            <v>#N/A</v>
          </cell>
          <cell r="L33">
            <v>17.369761904761909</v>
          </cell>
        </row>
        <row r="34">
          <cell r="H34" t="e">
            <v>#N/A</v>
          </cell>
          <cell r="L34">
            <v>13.497218614718616</v>
          </cell>
        </row>
        <row r="35">
          <cell r="H35" t="e">
            <v>#N/A</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t="e">
            <v>#N/A</v>
          </cell>
          <cell r="L13">
            <v>6.1428571428571423</v>
          </cell>
        </row>
        <row r="14">
          <cell r="H14" t="e">
            <v>#N/A</v>
          </cell>
          <cell r="L14">
            <v>10</v>
          </cell>
        </row>
        <row r="15">
          <cell r="H15" t="e">
            <v>#N/A</v>
          </cell>
          <cell r="L15">
            <v>6.4285714285714288</v>
          </cell>
        </row>
        <row r="16">
          <cell r="H16" t="e">
            <v>#N/A</v>
          </cell>
          <cell r="L16">
            <v>4.7142857142857144</v>
          </cell>
        </row>
        <row r="17">
          <cell r="H17" t="e">
            <v>#N/A</v>
          </cell>
          <cell r="L17">
            <v>3.2857142857142856</v>
          </cell>
        </row>
        <row r="18">
          <cell r="H18" t="e">
            <v>#N/A</v>
          </cell>
          <cell r="L18">
            <v>2.8571428571428568</v>
          </cell>
        </row>
        <row r="19">
          <cell r="H19" t="e">
            <v>#N/A</v>
          </cell>
          <cell r="L19">
            <v>7.1428571428571432</v>
          </cell>
        </row>
        <row r="20">
          <cell r="H20" t="e">
            <v>#N/A</v>
          </cell>
          <cell r="L20">
            <v>3.2857142857142856</v>
          </cell>
        </row>
        <row r="21">
          <cell r="H21" t="e">
            <v>#N/A</v>
          </cell>
          <cell r="L21">
            <v>0.71428571428571419</v>
          </cell>
        </row>
        <row r="22">
          <cell r="H22" t="e">
            <v>#N/A</v>
          </cell>
          <cell r="L22">
            <v>0.71428571428571419</v>
          </cell>
        </row>
        <row r="23">
          <cell r="H23" t="e">
            <v>#N/A</v>
          </cell>
          <cell r="L23">
            <v>0.71428571428571419</v>
          </cell>
        </row>
        <row r="24">
          <cell r="H24" t="e">
            <v>#N/A</v>
          </cell>
          <cell r="L24">
            <v>1.5714285714285714</v>
          </cell>
        </row>
        <row r="25">
          <cell r="H25" t="e">
            <v>#N/A</v>
          </cell>
          <cell r="L25">
            <v>2.8571428571428568</v>
          </cell>
        </row>
        <row r="26">
          <cell r="H26" t="e">
            <v>#N/A</v>
          </cell>
          <cell r="L26">
            <v>0.71428571428571419</v>
          </cell>
        </row>
        <row r="27">
          <cell r="H27" t="e">
            <v>#N/A</v>
          </cell>
          <cell r="L27">
            <v>1.5714285714285714</v>
          </cell>
        </row>
        <row r="28">
          <cell r="H28" t="e">
            <v>#N/A</v>
          </cell>
          <cell r="L28">
            <v>1.9642857142857142</v>
          </cell>
        </row>
        <row r="29">
          <cell r="H29" t="e">
            <v>#N/A</v>
          </cell>
          <cell r="L29">
            <v>0.625</v>
          </cell>
        </row>
        <row r="30">
          <cell r="H30" t="e">
            <v>#N/A</v>
          </cell>
          <cell r="L30">
            <v>0.79166666666666652</v>
          </cell>
        </row>
        <row r="31">
          <cell r="H31" t="e">
            <v>#N/A</v>
          </cell>
          <cell r="L31">
            <v>0.33333333333333331</v>
          </cell>
        </row>
        <row r="32">
          <cell r="H32" t="e">
            <v>#N/A</v>
          </cell>
          <cell r="L32">
            <v>0</v>
          </cell>
        </row>
        <row r="33">
          <cell r="H33" t="e">
            <v>#N/A</v>
          </cell>
          <cell r="L33">
            <v>0</v>
          </cell>
        </row>
        <row r="34">
          <cell r="H34" t="e">
            <v>#N/A</v>
          </cell>
          <cell r="L34">
            <v>0</v>
          </cell>
        </row>
        <row r="35">
          <cell r="H35" t="e">
            <v>#N/A</v>
          </cell>
          <cell r="L35">
            <v>2</v>
          </cell>
        </row>
        <row r="36">
          <cell r="H36" t="e">
            <v>#N/A</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topLeftCell="A22" zoomScale="85" zoomScaleNormal="85" zoomScaleSheetLayoutView="85" workbookViewId="0">
      <selection activeCell="G44" sqref="G4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46" t="s">
        <v>6</v>
      </c>
      <c r="C40" s="47"/>
      <c r="D40" s="43" t="s">
        <v>16</v>
      </c>
      <c r="E40" s="44"/>
      <c r="F40" s="45"/>
      <c r="G40" s="34" t="s">
        <v>23</v>
      </c>
      <c r="H40" s="35"/>
      <c r="I40" s="36"/>
      <c r="J40"/>
      <c r="K40"/>
      <c r="L40"/>
    </row>
    <row r="41" spans="2:20" ht="17.25" customHeight="1" x14ac:dyDescent="0.15">
      <c r="B41" s="46" t="s">
        <v>0</v>
      </c>
      <c r="C41" s="47"/>
      <c r="D41" s="48" t="s">
        <v>24</v>
      </c>
      <c r="E41" s="49"/>
      <c r="F41" s="50"/>
      <c r="G41" s="34" t="s">
        <v>20</v>
      </c>
      <c r="H41" s="35"/>
      <c r="I41" s="36"/>
    </row>
    <row r="42" spans="2:20" ht="17.25" customHeight="1" x14ac:dyDescent="0.15">
      <c r="B42" s="46" t="s">
        <v>1</v>
      </c>
      <c r="C42" s="47"/>
      <c r="D42" s="48" t="s">
        <v>15</v>
      </c>
      <c r="E42" s="49"/>
      <c r="F42" s="50"/>
      <c r="G42" s="37" t="s">
        <v>15</v>
      </c>
      <c r="H42" s="38"/>
      <c r="I42" s="39"/>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40"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41"/>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41"/>
      <c r="C46" s="11">
        <v>3</v>
      </c>
      <c r="D46" s="30" t="e">
        <f>[1]世羅下津田!$H$13</f>
        <v>#N/A</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41"/>
      <c r="C47" s="11">
        <v>4</v>
      </c>
      <c r="D47" s="30" t="e">
        <f>[1]世羅下津田!$H$14</f>
        <v>#N/A</v>
      </c>
      <c r="E47" s="23">
        <f>[1]世羅下津田!$L$14</f>
        <v>10</v>
      </c>
      <c r="F47" s="24">
        <v>10</v>
      </c>
      <c r="G47" s="30" t="e">
        <f>[1]北広島南門原!$H$14</f>
        <v>#N/A</v>
      </c>
      <c r="H47" s="23">
        <f>[1]北広島南門原!$L$14</f>
        <v>10.780357142857142</v>
      </c>
      <c r="I47" s="24">
        <v>2.8571428571428568</v>
      </c>
    </row>
    <row r="48" spans="2:20" ht="17.25" customHeight="1" x14ac:dyDescent="0.15">
      <c r="B48" s="41"/>
      <c r="C48" s="11">
        <v>5</v>
      </c>
      <c r="D48" s="30" t="e">
        <f>[1]世羅下津田!$H$15</f>
        <v>#N/A</v>
      </c>
      <c r="E48" s="23">
        <f>[1]世羅下津田!$L$15</f>
        <v>6.4285714285714288</v>
      </c>
      <c r="F48" s="24">
        <v>6.4285714285714288</v>
      </c>
      <c r="G48" s="30" t="e">
        <f>[1]北広島南門原!$H$15</f>
        <v>#N/A</v>
      </c>
      <c r="H48" s="23">
        <f>[1]北広島南門原!$L$15</f>
        <v>9.3339285714285722</v>
      </c>
      <c r="I48" s="24">
        <v>6.2857142857142856</v>
      </c>
    </row>
    <row r="49" spans="2:9" ht="17.25" customHeight="1" x14ac:dyDescent="0.15">
      <c r="B49" s="42"/>
      <c r="C49" s="12">
        <v>6</v>
      </c>
      <c r="D49" s="31" t="e">
        <f>[1]世羅下津田!$H$16</f>
        <v>#N/A</v>
      </c>
      <c r="E49" s="25">
        <f>[1]世羅下津田!$L$16</f>
        <v>4.7142857142857144</v>
      </c>
      <c r="F49" s="26">
        <v>4.7142857142857144</v>
      </c>
      <c r="G49" s="31" t="e">
        <f>[1]北広島南門原!$H$16</f>
        <v>#N/A</v>
      </c>
      <c r="H49" s="25">
        <f>[1]北広島南門原!$L$16</f>
        <v>10.351334776334776</v>
      </c>
      <c r="I49" s="26">
        <v>7.7142857142857144</v>
      </c>
    </row>
    <row r="50" spans="2:9" ht="17.25" customHeight="1" x14ac:dyDescent="0.15">
      <c r="B50" s="40" t="s">
        <v>7</v>
      </c>
      <c r="C50" s="11">
        <v>1</v>
      </c>
      <c r="D50" s="30" t="e">
        <f>[1]世羅下津田!$H$17</f>
        <v>#N/A</v>
      </c>
      <c r="E50" s="33">
        <f>[1]世羅下津田!$L$17</f>
        <v>3.2857142857142856</v>
      </c>
      <c r="F50" s="32">
        <v>3.2857142857142856</v>
      </c>
      <c r="G50" s="30" t="e">
        <f>[1]北広島南門原!$H$17</f>
        <v>#N/A</v>
      </c>
      <c r="H50" s="23">
        <f>[1]北広島南門原!$L$17</f>
        <v>4.8348304473304475</v>
      </c>
      <c r="I50" s="24">
        <v>2.1428571428571428</v>
      </c>
    </row>
    <row r="51" spans="2:9" ht="17.25" customHeight="1" x14ac:dyDescent="0.15">
      <c r="B51" s="41"/>
      <c r="C51" s="11">
        <v>2</v>
      </c>
      <c r="D51" s="30" t="e">
        <f>[1]世羅下津田!$H$18</f>
        <v>#N/A</v>
      </c>
      <c r="E51" s="23">
        <f>[1]世羅下津田!$L$18</f>
        <v>2.8571428571428568</v>
      </c>
      <c r="F51" s="24">
        <v>2.8571428571428568</v>
      </c>
      <c r="G51" s="30" t="e">
        <f>[1]北広島南門原!$H$18</f>
        <v>#N/A</v>
      </c>
      <c r="H51" s="23">
        <f>[1]北広島南門原!$L$18</f>
        <v>5.4997474747474753</v>
      </c>
      <c r="I51" s="24">
        <v>11.428571428571427</v>
      </c>
    </row>
    <row r="52" spans="2:9" ht="17.25" customHeight="1" x14ac:dyDescent="0.15">
      <c r="B52" s="41"/>
      <c r="C52" s="11">
        <v>3</v>
      </c>
      <c r="D52" s="30" t="e">
        <f>[1]世羅下津田!$H$19</f>
        <v>#N/A</v>
      </c>
      <c r="E52" s="23">
        <f>[1]世羅下津田!$L$19</f>
        <v>7.1428571428571432</v>
      </c>
      <c r="F52" s="24">
        <v>7.1428571428571432</v>
      </c>
      <c r="G52" s="30" t="e">
        <f>[1]北広島南門原!$H$19</f>
        <v>#N/A</v>
      </c>
      <c r="H52" s="23">
        <f>[1]北広島南門原!$L$19</f>
        <v>6.7414682539682547</v>
      </c>
      <c r="I52" s="24">
        <v>6.2857142857142847</v>
      </c>
    </row>
    <row r="53" spans="2:9" ht="17.25" customHeight="1" x14ac:dyDescent="0.15">
      <c r="B53" s="41"/>
      <c r="C53" s="11">
        <v>4</v>
      </c>
      <c r="D53" s="30" t="e">
        <f>[1]世羅下津田!$H$20</f>
        <v>#N/A</v>
      </c>
      <c r="E53" s="23">
        <f>[1]世羅下津田!$L$20</f>
        <v>3.2857142857142856</v>
      </c>
      <c r="F53" s="24">
        <v>3.2857142857142856</v>
      </c>
      <c r="G53" s="30" t="e">
        <f>[1]北広島南門原!$H$20</f>
        <v>#N/A</v>
      </c>
      <c r="H53" s="23">
        <f>[1]北広島南門原!$L$20</f>
        <v>5.142261904761904</v>
      </c>
      <c r="I53" s="24">
        <v>3.8571428571428568</v>
      </c>
    </row>
    <row r="54" spans="2:9" ht="17.25" customHeight="1" x14ac:dyDescent="0.15">
      <c r="B54" s="41"/>
      <c r="C54" s="11">
        <v>5</v>
      </c>
      <c r="D54" s="30" t="e">
        <f>[1]世羅下津田!$H$21</f>
        <v>#N/A</v>
      </c>
      <c r="E54" s="23">
        <f>[1]世羅下津田!$L$21</f>
        <v>0.71428571428571419</v>
      </c>
      <c r="F54" s="24">
        <v>0.71428571428571419</v>
      </c>
      <c r="G54" s="30" t="e">
        <f>[1]北広島南門原!$H$21</f>
        <v>#N/A</v>
      </c>
      <c r="H54" s="23">
        <f>[1]北広島南門原!$L$21</f>
        <v>6.0331746031746025</v>
      </c>
      <c r="I54" s="24">
        <v>7.8571428571428568</v>
      </c>
    </row>
    <row r="55" spans="2:9" ht="17.25" customHeight="1" x14ac:dyDescent="0.15">
      <c r="B55" s="42"/>
      <c r="C55" s="12">
        <v>6</v>
      </c>
      <c r="D55" s="31" t="e">
        <f>[1]世羅下津田!$H$22</f>
        <v>#N/A</v>
      </c>
      <c r="E55" s="25">
        <f>[1]世羅下津田!$L$22</f>
        <v>0.71428571428571419</v>
      </c>
      <c r="F55" s="26">
        <v>0.71428571428571419</v>
      </c>
      <c r="G55" s="31" t="e">
        <f>[1]北広島南門原!$H$22</f>
        <v>#N/A</v>
      </c>
      <c r="H55" s="25">
        <f>[1]北広島南門原!$L$22</f>
        <v>5.6099603174603176</v>
      </c>
      <c r="I55" s="26">
        <v>4.9999999999999991</v>
      </c>
    </row>
    <row r="56" spans="2:9" ht="17.25" customHeight="1" x14ac:dyDescent="0.15">
      <c r="B56" s="40" t="s">
        <v>8</v>
      </c>
      <c r="C56" s="11">
        <v>1</v>
      </c>
      <c r="D56" s="30" t="e">
        <f>[1]世羅下津田!$H$23</f>
        <v>#N/A</v>
      </c>
      <c r="E56" s="33">
        <f>[1]世羅下津田!$L$23</f>
        <v>0.71428571428571419</v>
      </c>
      <c r="F56" s="32">
        <v>0.71428571428571419</v>
      </c>
      <c r="G56" s="30" t="e">
        <f>[1]北広島南門原!$H$23</f>
        <v>#N/A</v>
      </c>
      <c r="H56" s="23">
        <f>[1]北広島南門原!$L$23</f>
        <v>4.2435317460317465</v>
      </c>
      <c r="I56" s="24">
        <v>3.7142857142857135</v>
      </c>
    </row>
    <row r="57" spans="2:9" ht="17.25" customHeight="1" x14ac:dyDescent="0.15">
      <c r="B57" s="41"/>
      <c r="C57" s="11">
        <v>2</v>
      </c>
      <c r="D57" s="30" t="e">
        <f>[1]世羅下津田!$H$24</f>
        <v>#N/A</v>
      </c>
      <c r="E57" s="23">
        <f>[1]世羅下津田!$L$24</f>
        <v>1.5714285714285714</v>
      </c>
      <c r="F57" s="24">
        <v>1.5714285714285714</v>
      </c>
      <c r="G57" s="30" t="e">
        <f>[1]北広島南門原!$H$24</f>
        <v>#N/A</v>
      </c>
      <c r="H57" s="23">
        <f>[1]北広島南門原!$L$24</f>
        <v>3.8040476190476191</v>
      </c>
      <c r="I57" s="24">
        <v>2.8571428571428568</v>
      </c>
    </row>
    <row r="58" spans="2:9" ht="17.25" customHeight="1" x14ac:dyDescent="0.15">
      <c r="B58" s="41"/>
      <c r="C58" s="11">
        <v>3</v>
      </c>
      <c r="D58" s="30" t="e">
        <f>[1]世羅下津田!$H$25</f>
        <v>#N/A</v>
      </c>
      <c r="E58" s="23">
        <f>[1]世羅下津田!$L$25</f>
        <v>2.8571428571428568</v>
      </c>
      <c r="F58" s="24">
        <v>2.8571428571428568</v>
      </c>
      <c r="G58" s="30" t="e">
        <f>[1]北広島南門原!$H$25</f>
        <v>#N/A</v>
      </c>
      <c r="H58" s="23">
        <f>[1]北広島南門原!$L$25</f>
        <v>5.0950000000000006</v>
      </c>
      <c r="I58" s="24">
        <v>0.71428571428571419</v>
      </c>
    </row>
    <row r="59" spans="2:9" ht="17.25" customHeight="1" x14ac:dyDescent="0.15">
      <c r="B59" s="41"/>
      <c r="C59" s="11">
        <v>4</v>
      </c>
      <c r="D59" s="30" t="e">
        <f>[1]世羅下津田!$H$26</f>
        <v>#N/A</v>
      </c>
      <c r="E59" s="23">
        <f>[1]世羅下津田!$L$26</f>
        <v>0.71428571428571419</v>
      </c>
      <c r="F59" s="24">
        <v>0.71428571428571419</v>
      </c>
      <c r="G59" s="30" t="e">
        <f>[1]北広島南門原!$H$26</f>
        <v>#N/A</v>
      </c>
      <c r="H59" s="23">
        <f>[1]北広島南門原!$L$26</f>
        <v>4.5803571428571432</v>
      </c>
      <c r="I59" s="24">
        <v>0.71428571428571419</v>
      </c>
    </row>
    <row r="60" spans="2:9" ht="17.25" customHeight="1" x14ac:dyDescent="0.15">
      <c r="B60" s="41"/>
      <c r="C60" s="11">
        <v>5</v>
      </c>
      <c r="D60" s="30" t="e">
        <f>[1]世羅下津田!$H$27</f>
        <v>#N/A</v>
      </c>
      <c r="E60" s="23">
        <f>[1]世羅下津田!$L$27</f>
        <v>1.5714285714285714</v>
      </c>
      <c r="F60" s="24">
        <v>1.5714285714285714</v>
      </c>
      <c r="G60" s="30" t="e">
        <f>[1]北広島南門原!$H$27</f>
        <v>#N/A</v>
      </c>
      <c r="H60" s="23">
        <f>[1]北広島南門原!$L$27</f>
        <v>2.7450396825396823</v>
      </c>
      <c r="I60" s="24">
        <v>0.5714285714285714</v>
      </c>
    </row>
    <row r="61" spans="2:9" ht="17.25" customHeight="1" x14ac:dyDescent="0.15">
      <c r="B61" s="42"/>
      <c r="C61" s="12">
        <v>6</v>
      </c>
      <c r="D61" s="31" t="e">
        <f>[1]世羅下津田!$H$28</f>
        <v>#N/A</v>
      </c>
      <c r="E61" s="25">
        <f>[1]世羅下津田!$L$28</f>
        <v>1.9642857142857142</v>
      </c>
      <c r="F61" s="26">
        <v>1.9642857142857142</v>
      </c>
      <c r="G61" s="31" t="e">
        <f>[1]北広島南門原!$H$28</f>
        <v>#N/A</v>
      </c>
      <c r="H61" s="25">
        <f>[1]北広島南門原!$L$28</f>
        <v>2.9612698412698415</v>
      </c>
      <c r="I61" s="26">
        <v>0</v>
      </c>
    </row>
    <row r="62" spans="2:9" ht="17.25" customHeight="1" x14ac:dyDescent="0.15">
      <c r="B62" s="40" t="s">
        <v>9</v>
      </c>
      <c r="C62" s="11">
        <v>1</v>
      </c>
      <c r="D62" s="30" t="e">
        <f>[1]世羅下津田!$H$29</f>
        <v>#N/A</v>
      </c>
      <c r="E62" s="33">
        <f>[1]世羅下津田!$L$29</f>
        <v>0.625</v>
      </c>
      <c r="F62" s="32">
        <v>0.625</v>
      </c>
      <c r="G62" s="30" t="e">
        <f>[1]北広島南門原!$H$29</f>
        <v>#N/A</v>
      </c>
      <c r="H62" s="23">
        <f>[1]北広島南門原!$L$29</f>
        <v>3.3560439560439557</v>
      </c>
      <c r="I62" s="24">
        <v>1.4285714285714284</v>
      </c>
    </row>
    <row r="63" spans="2:9" ht="17.25" customHeight="1" x14ac:dyDescent="0.15">
      <c r="B63" s="41"/>
      <c r="C63" s="11">
        <v>2</v>
      </c>
      <c r="D63" s="30" t="e">
        <f>[1]世羅下津田!$H$30</f>
        <v>#N/A</v>
      </c>
      <c r="E63" s="23">
        <f>[1]世羅下津田!$L$30</f>
        <v>0.79166666666666652</v>
      </c>
      <c r="F63" s="24">
        <v>0.79166666666666652</v>
      </c>
      <c r="G63" s="30" t="e">
        <f>[1]北広島南門原!$H$30</f>
        <v>#N/A</v>
      </c>
      <c r="H63" s="23">
        <f>[1]北広島南門原!$L$30</f>
        <v>3.5442673992673996</v>
      </c>
      <c r="I63" s="24">
        <v>1.5714285714285712</v>
      </c>
    </row>
    <row r="64" spans="2:9" ht="17.25" customHeight="1" x14ac:dyDescent="0.15">
      <c r="B64" s="41"/>
      <c r="C64" s="11">
        <v>3</v>
      </c>
      <c r="D64" s="30" t="e">
        <f>[1]世羅下津田!$H$31</f>
        <v>#N/A</v>
      </c>
      <c r="E64" s="23">
        <f>[1]世羅下津田!$L$31</f>
        <v>0.33333333333333331</v>
      </c>
      <c r="F64" s="24">
        <v>0.33333333333333331</v>
      </c>
      <c r="G64" s="30" t="e">
        <f>[1]北広島南門原!$H$31</f>
        <v>#N/A</v>
      </c>
      <c r="H64" s="23">
        <f>[1]北広島南門原!$L$31</f>
        <v>5.9308150183150179</v>
      </c>
      <c r="I64" s="24">
        <v>1.6666666666666665</v>
      </c>
    </row>
    <row r="65" spans="2:12" ht="17.25" customHeight="1" x14ac:dyDescent="0.15">
      <c r="B65" s="41"/>
      <c r="C65" s="11">
        <v>4</v>
      </c>
      <c r="D65" s="30" t="e">
        <f>[1]世羅下津田!$H$32</f>
        <v>#N/A</v>
      </c>
      <c r="E65" s="23">
        <f>[1]世羅下津田!$L$32</f>
        <v>0</v>
      </c>
      <c r="F65" s="24">
        <v>0</v>
      </c>
      <c r="G65" s="30" t="e">
        <f>[1]北広島南門原!$H$32</f>
        <v>#N/A</v>
      </c>
      <c r="H65" s="23">
        <f>[1]北広島南門原!$L$32</f>
        <v>14.843635531135529</v>
      </c>
      <c r="I65" s="24">
        <v>11.761904761904763</v>
      </c>
    </row>
    <row r="66" spans="2:12" ht="17.25" customHeight="1" x14ac:dyDescent="0.15">
      <c r="B66" s="41"/>
      <c r="C66" s="11">
        <v>5</v>
      </c>
      <c r="D66" s="30" t="e">
        <f>[1]世羅下津田!$H$33</f>
        <v>#N/A</v>
      </c>
      <c r="E66" s="23">
        <f>[1]世羅下津田!$L$33</f>
        <v>0</v>
      </c>
      <c r="F66" s="24">
        <v>0</v>
      </c>
      <c r="G66" s="30" t="e">
        <f>[1]北広島南門原!$H$33</f>
        <v>#N/A</v>
      </c>
      <c r="H66" s="23">
        <f>[1]北広島南門原!$L$33</f>
        <v>17.369761904761909</v>
      </c>
      <c r="I66" s="24">
        <v>20.571428571428569</v>
      </c>
    </row>
    <row r="67" spans="2:12" ht="17.25" customHeight="1" x14ac:dyDescent="0.15">
      <c r="B67" s="42"/>
      <c r="C67" s="12">
        <v>6</v>
      </c>
      <c r="D67" s="31" t="e">
        <f>[1]世羅下津田!$H$34</f>
        <v>#N/A</v>
      </c>
      <c r="E67" s="25">
        <f>[1]世羅下津田!$L$34</f>
        <v>0</v>
      </c>
      <c r="F67" s="26">
        <v>0</v>
      </c>
      <c r="G67" s="31" t="e">
        <f>[1]北広島南門原!$H$34</f>
        <v>#N/A</v>
      </c>
      <c r="H67" s="25">
        <f>[1]北広島南門原!$L$34</f>
        <v>13.497218614718616</v>
      </c>
      <c r="I67" s="26">
        <v>36</v>
      </c>
    </row>
    <row r="68" spans="2:12" ht="17.25" customHeight="1" x14ac:dyDescent="0.15">
      <c r="B68" s="40" t="s">
        <v>10</v>
      </c>
      <c r="C68" s="11">
        <v>1</v>
      </c>
      <c r="D68" s="30" t="e">
        <f>[1]世羅下津田!$H$35</f>
        <v>#N/A</v>
      </c>
      <c r="E68" s="33">
        <f>[1]世羅下津田!$L$35</f>
        <v>2</v>
      </c>
      <c r="F68" s="32">
        <v>2</v>
      </c>
      <c r="G68" s="30" t="e">
        <f>[1]北広島南門原!$H$35</f>
        <v>#N/A</v>
      </c>
      <c r="H68" s="23">
        <f>[1]北広島南門原!$L$35</f>
        <v>11.202272727272728</v>
      </c>
      <c r="I68" s="24">
        <v>13.714285714285714</v>
      </c>
    </row>
    <row r="69" spans="2:12" ht="17.25" customHeight="1" x14ac:dyDescent="0.15">
      <c r="B69" s="41"/>
      <c r="C69" s="11">
        <v>2</v>
      </c>
      <c r="D69" s="30" t="e">
        <f>[1]世羅下津田!$H$36</f>
        <v>#N/A</v>
      </c>
      <c r="E69" s="23">
        <f>[1]世羅下津田!$L$36</f>
        <v>2</v>
      </c>
      <c r="F69" s="24">
        <v>2</v>
      </c>
      <c r="G69" s="30" t="e">
        <f>[1]北広島南門原!$H$36</f>
        <v>#N/A</v>
      </c>
      <c r="H69" s="23">
        <f>[1]北広島南門原!$L$36</f>
        <v>8.9379870129870138</v>
      </c>
      <c r="I69" s="24">
        <v>2.8571428571428568</v>
      </c>
    </row>
    <row r="70" spans="2:12" ht="17.25" customHeight="1" x14ac:dyDescent="0.15">
      <c r="B70" s="41"/>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15">
      <c r="B71" s="41"/>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15">
      <c r="B72" s="41"/>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15">
      <c r="B73" s="42"/>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15">
      <c r="B74" s="40"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41"/>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41"/>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41"/>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41"/>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42"/>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B74:B79"/>
    <mergeCell ref="B41:C41"/>
    <mergeCell ref="D41:F41"/>
    <mergeCell ref="B50:B55"/>
    <mergeCell ref="B56:B61"/>
    <mergeCell ref="B44:B49"/>
    <mergeCell ref="D42:F42"/>
    <mergeCell ref="B42:C42"/>
    <mergeCell ref="G40:I40"/>
    <mergeCell ref="G41:I41"/>
    <mergeCell ref="G42:I42"/>
    <mergeCell ref="B62:B67"/>
    <mergeCell ref="B68:B73"/>
    <mergeCell ref="D40:F40"/>
    <mergeCell ref="B40:C40"/>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宮澤 壮一郎</cp:lastModifiedBy>
  <cp:lastPrinted>2025-05-15T05:11:53Z</cp:lastPrinted>
  <dcterms:created xsi:type="dcterms:W3CDTF">2000-05-02T04:25:08Z</dcterms:created>
  <dcterms:modified xsi:type="dcterms:W3CDTF">2025-05-15T06:29:14Z</dcterms:modified>
</cp:coreProperties>
</file>