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<sst xmlns="http://schemas.openxmlformats.org/spreadsheetml/2006/main" count="49" uniqueCount="42">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</sst>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 t="e">
            <v>#N/A</v>
          </cell>
          <cell r="L13">
            <v>0</v>
          </cell>
        </row>
        <row r="14">
          <cell r="H14" t="e">
            <v>#N/A</v>
          </cell>
          <cell r="L14">
            <v>0.3571428571428571</v>
          </cell>
        </row>
        <row r="15">
          <cell r="H15" t="e">
            <v>#N/A</v>
          </cell>
          <cell r="L15">
            <v>0.3571428571428571</v>
          </cell>
        </row>
        <row r="16">
          <cell r="H16" t="e">
            <v>#N/A</v>
          </cell>
          <cell r="L16">
            <v>0.2857142857142857</v>
          </cell>
        </row>
        <row r="17">
          <cell r="H17" t="e">
            <v>#N/A</v>
          </cell>
          <cell r="L17">
            <v>0</v>
          </cell>
        </row>
        <row r="18">
          <cell r="H18" t="e">
            <v>#N/A</v>
          </cell>
          <cell r="L18">
            <v>0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</row>
        <row r="21">
          <cell r="H21" t="e">
            <v>#N/A</v>
          </cell>
          <cell r="L21">
            <v>0.14285714285714285</v>
          </cell>
        </row>
        <row r="22">
          <cell r="H22" t="e">
            <v>#N/A</v>
          </cell>
          <cell r="L22">
            <v>0.71428571428571419</v>
          </cell>
        </row>
        <row r="23">
          <cell r="H23" t="e">
            <v>#N/A</v>
          </cell>
          <cell r="L23">
            <v>0.22619047619047616</v>
          </cell>
        </row>
        <row r="24">
          <cell r="H24" t="e">
            <v>#N/A</v>
          </cell>
          <cell r="L24">
            <v>0.41666666666666663</v>
          </cell>
        </row>
        <row r="25">
          <cell r="H25" t="e">
            <v>#N/A</v>
          </cell>
          <cell r="L25">
            <v>0</v>
          </cell>
        </row>
        <row r="26">
          <cell r="H26" t="e">
            <v>#N/A</v>
          </cell>
          <cell r="L26">
            <v>0</v>
          </cell>
        </row>
        <row r="27">
          <cell r="H27" t="e">
            <v>#N/A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0.8571428571428571</v>
          </cell>
        </row>
        <row r="31">
          <cell r="H31" t="e">
            <v>#N/A</v>
          </cell>
          <cell r="L31">
            <v>2.1428571428571428</v>
          </cell>
        </row>
        <row r="32">
          <cell r="H32" t="e">
            <v>#N/A</v>
          </cell>
          <cell r="L32">
            <v>0</v>
          </cell>
        </row>
        <row r="33">
          <cell r="H33" t="e">
            <v>#N/A</v>
          </cell>
          <cell r="L33">
            <v>0.18181818181818182</v>
          </cell>
        </row>
        <row r="34">
          <cell r="H34" t="e">
            <v>#N/A</v>
          </cell>
          <cell r="L34">
            <v>0.54545454545454553</v>
          </cell>
        </row>
        <row r="35">
          <cell r="H35" t="e">
            <v>#N/A</v>
          </cell>
          <cell r="L35">
            <v>0.64772727272727271</v>
          </cell>
        </row>
        <row r="36">
          <cell r="H36" t="e">
            <v>#N/A</v>
          </cell>
          <cell r="L36">
            <v>0.9375</v>
          </cell>
        </row>
        <row r="37">
          <cell r="H37" t="e">
            <v>#N/A</v>
          </cell>
          <cell r="L37">
            <v>0.1875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0</v>
          </cell>
        </row>
        <row r="40">
          <cell r="H40" t="e">
            <v>#N/A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 t="e">
            <v>#N/A</v>
          </cell>
          <cell r="L14">
            <v>0.8571428571428571</v>
          </cell>
        </row>
        <row r="15">
          <cell r="H15" t="e">
            <v>#N/A</v>
          </cell>
          <cell r="L15">
            <v>7.1428571428571425E-2</v>
          </cell>
        </row>
        <row r="16">
          <cell r="H16" t="e">
            <v>#N/A</v>
          </cell>
          <cell r="L16">
            <v>0</v>
          </cell>
        </row>
        <row r="17">
          <cell r="H17" t="e">
            <v>#N/A</v>
          </cell>
          <cell r="L17">
            <v>0</v>
          </cell>
        </row>
        <row r="18">
          <cell r="H18" t="e">
            <v>#N/A</v>
          </cell>
          <cell r="L18">
            <v>0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</row>
        <row r="21">
          <cell r="H21" t="e">
            <v>#N/A</v>
          </cell>
          <cell r="L21">
            <v>0</v>
          </cell>
        </row>
        <row r="22">
          <cell r="H22" t="e">
            <v>#N/A</v>
          </cell>
          <cell r="L22">
            <v>0.3125</v>
          </cell>
        </row>
        <row r="23">
          <cell r="H23" t="e">
            <v>#N/A</v>
          </cell>
          <cell r="L23">
            <v>0.2986111111111111</v>
          </cell>
        </row>
        <row r="24">
          <cell r="H24" t="e">
            <v>#N/A</v>
          </cell>
          <cell r="L24">
            <v>0.27777777777777779</v>
          </cell>
        </row>
        <row r="25">
          <cell r="H25" t="e">
            <v>#N/A</v>
          </cell>
          <cell r="L25">
            <v>0.1111111111111111</v>
          </cell>
        </row>
        <row r="26">
          <cell r="H26" t="e">
            <v>#N/A</v>
          </cell>
          <cell r="L26">
            <v>0</v>
          </cell>
        </row>
        <row r="27">
          <cell r="H27" t="e">
            <v>#N/A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</v>
          </cell>
        </row>
        <row r="31">
          <cell r="H31" t="e">
            <v>#N/A</v>
          </cell>
          <cell r="L31">
            <v>8.3333333333333329E-2</v>
          </cell>
        </row>
        <row r="32">
          <cell r="H32" t="e">
            <v>#N/A</v>
          </cell>
          <cell r="L32">
            <v>0.41666666666666663</v>
          </cell>
        </row>
        <row r="33">
          <cell r="H33" t="e">
            <v>#N/A</v>
          </cell>
          <cell r="L33">
            <v>0</v>
          </cell>
        </row>
        <row r="34">
          <cell r="H34" t="e">
            <v>#N/A</v>
          </cell>
          <cell r="L34">
            <v>0</v>
          </cell>
        </row>
        <row r="35">
          <cell r="H35" t="e">
            <v>#N/A</v>
          </cell>
          <cell r="L35">
            <v>0.60000000000000009</v>
          </cell>
        </row>
        <row r="36">
          <cell r="H36" t="e">
            <v>#N/A</v>
          </cell>
          <cell r="L36">
            <v>0.58750000000000002</v>
          </cell>
        </row>
        <row r="37">
          <cell r="H37" t="e">
            <v>#N/A</v>
          </cell>
          <cell r="L37">
            <v>0.3125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1.2</v>
          </cell>
        </row>
        <row r="40">
          <cell r="H40" t="e">
            <v>#N/A</v>
          </cell>
          <cell r="L40">
            <v>2.9666666666666663</v>
          </cell>
        </row>
        <row r="41">
          <cell r="H41" t="e">
            <v>#N/A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 t="e">
            <v>#N/A</v>
          </cell>
          <cell r="L12">
            <v>1.7425595238095237</v>
          </cell>
        </row>
        <row r="13">
          <cell r="H13" t="e">
            <v>#N/A</v>
          </cell>
          <cell r="L13">
            <v>2.6375000000000002</v>
          </cell>
        </row>
        <row r="14">
          <cell r="H14" t="e">
            <v>#N/A</v>
          </cell>
          <cell r="L14">
            <v>3.3696428571428569</v>
          </cell>
        </row>
        <row r="15">
          <cell r="H15" t="e">
            <v>#N/A</v>
          </cell>
          <cell r="L15">
            <v>3.4452380952380954</v>
          </cell>
        </row>
        <row r="16">
          <cell r="H16" t="e">
            <v>#N/A</v>
          </cell>
          <cell r="L16">
            <v>4.7245670995670999</v>
          </cell>
        </row>
        <row r="17">
          <cell r="H17" t="e">
            <v>#N/A</v>
          </cell>
          <cell r="L17">
            <v>4.1477272727272725</v>
          </cell>
        </row>
        <row r="18">
          <cell r="H18" t="e">
            <v>#N/A</v>
          </cell>
          <cell r="L18">
            <v>4.9119318181818183</v>
          </cell>
        </row>
        <row r="19">
          <cell r="H19" t="e">
            <v>#N/A</v>
          </cell>
          <cell r="L19">
            <v>5.614583333333333</v>
          </cell>
        </row>
        <row r="20">
          <cell r="H20" t="e">
            <v>#N/A</v>
          </cell>
          <cell r="L20">
            <v>2.8472222222222223</v>
          </cell>
        </row>
        <row r="21">
          <cell r="H21" t="e">
            <v>#N/A</v>
          </cell>
          <cell r="L21">
            <v>13.673611111111111</v>
          </cell>
        </row>
        <row r="22">
          <cell r="H22" t="e">
            <v>#N/A</v>
          </cell>
          <cell r="L22">
            <v>11.50654761904762</v>
          </cell>
        </row>
        <row r="23">
          <cell r="H23" t="e">
            <v>#N/A</v>
          </cell>
          <cell r="L23">
            <v>7.0178571428571432</v>
          </cell>
        </row>
        <row r="24">
          <cell r="H24" t="e">
            <v>#N/A</v>
          </cell>
          <cell r="L24">
            <v>4.7821428571428575</v>
          </cell>
        </row>
        <row r="25">
          <cell r="H25" t="e">
            <v>#N/A</v>
          </cell>
          <cell r="L25">
            <v>6.2474747474747465</v>
          </cell>
        </row>
        <row r="26">
          <cell r="H26" t="e">
            <v>#N/A</v>
          </cell>
          <cell r="L26">
            <v>8.5661616161616152</v>
          </cell>
        </row>
        <row r="27">
          <cell r="H27" t="e">
            <v>#N/A</v>
          </cell>
          <cell r="L27">
            <v>11.771185064935064</v>
          </cell>
        </row>
        <row r="28">
          <cell r="H28" t="e">
            <v>#N/A</v>
          </cell>
          <cell r="L28">
            <v>10.258928571428571</v>
          </cell>
        </row>
        <row r="29">
          <cell r="H29" t="e">
            <v>#N/A</v>
          </cell>
          <cell r="L29">
            <v>2.6026785714285712</v>
          </cell>
        </row>
        <row r="30">
          <cell r="H30" t="e">
            <v>#N/A</v>
          </cell>
          <cell r="L30">
            <v>1.5122180451127818</v>
          </cell>
        </row>
        <row r="31">
          <cell r="H31" t="e">
            <v>#N/A</v>
          </cell>
          <cell r="L31">
            <v>1.4661654135338344</v>
          </cell>
        </row>
        <row r="32">
          <cell r="H32" t="e">
            <v>#N/A</v>
          </cell>
          <cell r="L32">
            <v>4.7518796992481196</v>
          </cell>
        </row>
        <row r="33">
          <cell r="H33" t="e">
            <v>#N/A</v>
          </cell>
          <cell r="L33">
            <v>9.8875939849624057</v>
          </cell>
        </row>
        <row r="34">
          <cell r="H34" t="e">
            <v>#N/A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 t="e">
            <v>#N/A</v>
          </cell>
          <cell r="L13">
            <v>1.5935374149659864</v>
          </cell>
        </row>
        <row r="14">
          <cell r="H14" t="e">
            <v>#N/A</v>
          </cell>
          <cell r="L14">
            <v>2</v>
          </cell>
        </row>
        <row r="15">
          <cell r="H15" t="e">
            <v>#N/A</v>
          </cell>
          <cell r="L15">
            <v>1.1505102040816326</v>
          </cell>
        </row>
        <row r="16">
          <cell r="H16" t="e">
            <v>#N/A</v>
          </cell>
          <cell r="L16">
            <v>0.73724489795918369</v>
          </cell>
        </row>
        <row r="17">
          <cell r="H17" t="e">
            <v>#N/A</v>
          </cell>
          <cell r="L17">
            <v>1.0561224489795917</v>
          </cell>
        </row>
        <row r="18">
          <cell r="H18" t="e">
            <v>#N/A</v>
          </cell>
          <cell r="L18">
            <v>1.435374149659864</v>
          </cell>
        </row>
        <row r="19">
          <cell r="H19" t="e">
            <v>#N/A</v>
          </cell>
          <cell r="L19">
            <v>1.564625850340136</v>
          </cell>
        </row>
        <row r="20">
          <cell r="H20" t="e">
            <v>#N/A</v>
          </cell>
          <cell r="L20">
            <v>2.510204081632653</v>
          </cell>
        </row>
        <row r="21">
          <cell r="H21" t="e">
            <v>#N/A</v>
          </cell>
          <cell r="L21">
            <v>2.6326530612244903</v>
          </cell>
        </row>
        <row r="22">
          <cell r="H22" t="e">
            <v>#N/A</v>
          </cell>
          <cell r="L22">
            <v>6.537414965986394</v>
          </cell>
        </row>
        <row r="23">
          <cell r="H23" t="e">
            <v>#N/A</v>
          </cell>
          <cell r="L23">
            <v>5.3442176870748304</v>
          </cell>
        </row>
        <row r="24">
          <cell r="H24" t="e">
            <v>#N/A</v>
          </cell>
          <cell r="L24">
            <v>4.8061224489795915</v>
          </cell>
        </row>
        <row r="25">
          <cell r="H25" t="e">
            <v>#N/A</v>
          </cell>
          <cell r="L25">
            <v>4.1285714285714281</v>
          </cell>
        </row>
        <row r="26">
          <cell r="H26" t="e">
            <v>#N/A</v>
          </cell>
          <cell r="L26">
            <v>3.3673469387755106</v>
          </cell>
        </row>
        <row r="27">
          <cell r="H27" t="e">
            <v>#N/A</v>
          </cell>
          <cell r="L27">
            <v>2.2091836734693877</v>
          </cell>
        </row>
        <row r="28">
          <cell r="H28" t="e">
            <v>#N/A</v>
          </cell>
          <cell r="L28">
            <v>0.90079365079365081</v>
          </cell>
        </row>
        <row r="29">
          <cell r="H29" t="e">
            <v>#N/A</v>
          </cell>
          <cell r="L29">
            <v>2.197845804988662</v>
          </cell>
        </row>
        <row r="30">
          <cell r="H30" t="e">
            <v>#N/A</v>
          </cell>
          <cell r="L30">
            <v>4.1819727891156466</v>
          </cell>
        </row>
        <row r="31">
          <cell r="H31" t="e">
            <v>#N/A</v>
          </cell>
          <cell r="L31">
            <v>4.9931972789115644</v>
          </cell>
        </row>
        <row r="32">
          <cell r="H32" t="e">
            <v>#N/A</v>
          </cell>
          <cell r="L32">
            <v>4.8095238095238102</v>
          </cell>
        </row>
        <row r="33">
          <cell r="H33" t="e">
            <v>#N/A</v>
          </cell>
          <cell r="L33">
            <v>6.6054421768707474</v>
          </cell>
        </row>
        <row r="34">
          <cell r="H34" t="e">
            <v>#N/A</v>
          </cell>
          <cell r="L34">
            <v>11.877551020408163</v>
          </cell>
        </row>
        <row r="35">
          <cell r="H35" t="e">
            <v>#N/A</v>
          </cell>
          <cell r="L35">
            <v>13.387755102040817</v>
          </cell>
        </row>
        <row r="36">
          <cell r="H36" t="e">
            <v>#N/A</v>
          </cell>
          <cell r="L36">
            <v>12.622448979591837</v>
          </cell>
        </row>
        <row r="37">
          <cell r="H37" t="e">
            <v>#N/A</v>
          </cell>
          <cell r="L37">
            <v>10.479591836734695</v>
          </cell>
        </row>
        <row r="38">
          <cell r="H38" t="e">
            <v>#N/A</v>
          </cell>
          <cell r="L38">
            <v>9.6360544217687067</v>
          </cell>
        </row>
        <row r="39">
          <cell r="H39" t="e">
            <v>#N/A</v>
          </cell>
          <cell r="L39">
            <v>11.588435374149659</v>
          </cell>
        </row>
        <row r="40">
          <cell r="H40" t="e">
            <v>#N/A</v>
          </cell>
          <cell r="L40">
            <v>6.7244897959183669</v>
          </cell>
        </row>
        <row r="41">
          <cell r="H41" t="e">
            <v>#N/A</v>
          </cell>
          <cell r="L41">
            <v>6.0238095238095246</v>
          </cell>
        </row>
        <row r="42">
          <cell r="H42" t="e">
            <v>#N/A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 t="e">
            <v>#N/A</v>
          </cell>
          <cell r="L13">
            <v>0.71428571428571419</v>
          </cell>
        </row>
        <row r="14">
          <cell r="H14" t="e">
            <v>#N/A</v>
          </cell>
          <cell r="L14">
            <v>0.71428571428571419</v>
          </cell>
        </row>
        <row r="15">
          <cell r="H15" t="e">
            <v>#N/A</v>
          </cell>
          <cell r="L15">
            <v>0</v>
          </cell>
        </row>
        <row r="16">
          <cell r="H16" t="e">
            <v>#N/A</v>
          </cell>
          <cell r="L16">
            <v>0</v>
          </cell>
        </row>
        <row r="17">
          <cell r="H17" t="e">
            <v>#N/A</v>
          </cell>
          <cell r="L17">
            <v>0</v>
          </cell>
        </row>
        <row r="18">
          <cell r="H18" t="e">
            <v>#N/A</v>
          </cell>
          <cell r="L18">
            <v>0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6.4285714285714288</v>
          </cell>
        </row>
        <row r="21">
          <cell r="H21" t="e">
            <v>#N/A</v>
          </cell>
          <cell r="L21">
            <v>8.8571428571428577</v>
          </cell>
        </row>
        <row r="22">
          <cell r="H22" t="e">
            <v>#N/A</v>
          </cell>
          <cell r="L22">
            <v>1.4285714285714284</v>
          </cell>
        </row>
        <row r="23">
          <cell r="H23" t="e">
            <v>#N/A</v>
          </cell>
          <cell r="L23">
            <v>0.2857142857142857</v>
          </cell>
        </row>
        <row r="24">
          <cell r="H24" t="e">
            <v>#N/A</v>
          </cell>
          <cell r="L24">
            <v>1.4285714285714286</v>
          </cell>
        </row>
        <row r="25">
          <cell r="H25" t="e">
            <v>#N/A</v>
          </cell>
          <cell r="L25">
            <v>3.5714285714285716</v>
          </cell>
        </row>
        <row r="26">
          <cell r="H26" t="e">
            <v>#N/A</v>
          </cell>
          <cell r="L26">
            <v>0.71428571428571419</v>
          </cell>
        </row>
        <row r="27">
          <cell r="H27" t="e">
            <v>#N/A</v>
          </cell>
          <cell r="L27">
            <v>2.4285714285714288</v>
          </cell>
        </row>
        <row r="28">
          <cell r="H28" t="e">
            <v>#N/A</v>
          </cell>
          <cell r="L28">
            <v>4.3571428571428577</v>
          </cell>
        </row>
        <row r="29">
          <cell r="H29" t="e">
            <v>#N/A</v>
          </cell>
          <cell r="L29">
            <v>3.75</v>
          </cell>
        </row>
        <row r="30">
          <cell r="H30" t="e">
            <v>#N/A</v>
          </cell>
          <cell r="L30">
            <v>0.75</v>
          </cell>
        </row>
        <row r="31">
          <cell r="H31" t="e">
            <v>#N/A</v>
          </cell>
          <cell r="L31">
            <v>0.42857142857142855</v>
          </cell>
        </row>
        <row r="32">
          <cell r="H32" t="e">
            <v>#N/A</v>
          </cell>
          <cell r="L32">
            <v>0.8571428571428571</v>
          </cell>
        </row>
        <row r="33">
          <cell r="H33" t="e">
            <v>#N/A</v>
          </cell>
          <cell r="L33">
            <v>1.4285714285714284</v>
          </cell>
        </row>
        <row r="34">
          <cell r="H34" t="e">
            <v>#N/A</v>
          </cell>
          <cell r="L34">
            <v>4.4523809523809526</v>
          </cell>
        </row>
        <row r="35">
          <cell r="H35" t="e">
            <v>#N/A</v>
          </cell>
          <cell r="L35">
            <v>2.3333333333333335</v>
          </cell>
        </row>
        <row r="36">
          <cell r="H36" t="e">
            <v>#N/A</v>
          </cell>
          <cell r="L36">
            <v>1.7857142857142856</v>
          </cell>
        </row>
        <row r="37">
          <cell r="H37" t="e">
            <v>#N/A</v>
          </cell>
          <cell r="L37">
            <v>1.4285714285714284</v>
          </cell>
        </row>
        <row r="38">
          <cell r="H38" t="e">
            <v>#N/A</v>
          </cell>
          <cell r="L38">
            <v>23.714285714285715</v>
          </cell>
        </row>
        <row r="39">
          <cell r="H39" t="e">
            <v>#N/A</v>
          </cell>
          <cell r="L39">
            <v>17.857142857142854</v>
          </cell>
        </row>
        <row r="40">
          <cell r="H40" t="e">
            <v>#N/A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topLeftCell="A55" zoomScale="85" zoomScaleNormal="85" zoomScaleSheetLayoutView="85" workbookViewId="0">
      <selection activeCell="P121" sqref="P121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75" t="s">
        <v>29</v>
      </c>
      <c r="E116" s="76"/>
      <c r="F116" s="77"/>
      <c r="G116" s="75" t="s">
        <v>31</v>
      </c>
      <c r="H116" s="76"/>
      <c r="I116" s="77"/>
      <c r="J116" s="75" t="s">
        <v>31</v>
      </c>
      <c r="K116" s="76"/>
      <c r="L116" s="77"/>
      <c r="M116" s="64" t="s">
        <v>27</v>
      </c>
      <c r="N116" s="65"/>
      <c r="O116" s="66"/>
      <c r="P116" s="64" t="s">
        <v>28</v>
      </c>
      <c r="Q116" s="65"/>
      <c r="R116" s="66"/>
      <c r="S116"/>
    </row>
    <row r="117" spans="2:23" ht="17.25" customHeight="1" x14ac:dyDescent="0.15">
      <c r="B117" s="67" t="s">
        <v>0</v>
      </c>
      <c r="C117" s="68"/>
      <c r="D117" s="72" t="s">
        <v>30</v>
      </c>
      <c r="E117" s="73"/>
      <c r="F117" s="74"/>
      <c r="G117" s="72" t="s">
        <v>33</v>
      </c>
      <c r="H117" s="73"/>
      <c r="I117" s="74"/>
      <c r="J117" s="72" t="s">
        <v>34</v>
      </c>
      <c r="K117" s="73"/>
      <c r="L117" s="74"/>
      <c r="M117" s="69" t="s">
        <v>20</v>
      </c>
      <c r="N117" s="70"/>
      <c r="O117" s="71"/>
      <c r="P117" s="69" t="s">
        <v>23</v>
      </c>
      <c r="Q117" s="70"/>
      <c r="R117" s="71"/>
    </row>
    <row r="118" spans="2:23" ht="17.25" customHeight="1" x14ac:dyDescent="0.15">
      <c r="B118" s="67" t="s">
        <v>1</v>
      </c>
      <c r="C118" s="68"/>
      <c r="D118" s="72" t="s">
        <v>26</v>
      </c>
      <c r="E118" s="73"/>
      <c r="F118" s="74"/>
      <c r="G118" s="72" t="s">
        <v>32</v>
      </c>
      <c r="H118" s="73"/>
      <c r="I118" s="74"/>
      <c r="J118" s="72" t="s">
        <v>35</v>
      </c>
      <c r="K118" s="73"/>
      <c r="L118" s="74"/>
      <c r="M118" s="69" t="s">
        <v>14</v>
      </c>
      <c r="N118" s="70"/>
      <c r="O118" s="71"/>
      <c r="P118" s="69" t="s">
        <v>36</v>
      </c>
      <c r="Q118" s="70"/>
      <c r="R118" s="71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78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79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 t="e">
        <f>[1]安芸高田高宮!$H$12</f>
        <v>#N/A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79"/>
      <c r="C122" s="32">
        <v>3</v>
      </c>
      <c r="D122" s="52" t="e">
        <f>[1]庄原高野!$H$13</f>
        <v>#N/A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 t="e">
        <f>[1]世羅下津田!$H$13</f>
        <v>#N/A</v>
      </c>
      <c r="K122" s="38">
        <f>[1]世羅下津田!$L$13</f>
        <v>0.71428571428571419</v>
      </c>
      <c r="L122" s="38">
        <v>0.71428571428571419</v>
      </c>
      <c r="M122" s="37" t="e">
        <f>[1]北広島木次!$H$13</f>
        <v>#N/A</v>
      </c>
      <c r="N122" s="38">
        <f>[1]北広島木次!$L$13</f>
        <v>1.5935374149659864</v>
      </c>
      <c r="O122" s="39">
        <v>2.2857142857142856</v>
      </c>
      <c r="P122" s="37" t="e">
        <f>[1]安芸高田高宮!$H$13</f>
        <v>#N/A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79"/>
      <c r="C123" s="32">
        <v>4</v>
      </c>
      <c r="D123" s="52" t="e">
        <f>[1]庄原高野!$H$14</f>
        <v>#N/A</v>
      </c>
      <c r="E123" s="38">
        <f>[1]庄原高野!$L$14</f>
        <v>0.3571428571428571</v>
      </c>
      <c r="F123" s="39">
        <v>0</v>
      </c>
      <c r="G123" s="37" t="e">
        <f>[1]神石高原中平!$H$14</f>
        <v>#N/A</v>
      </c>
      <c r="H123" s="38">
        <f>[1]神石高原中平!$L$14</f>
        <v>0.8571428571428571</v>
      </c>
      <c r="I123" s="38">
        <v>0.71428571428571419</v>
      </c>
      <c r="J123" s="37" t="e">
        <f>[1]世羅下津田!$H$14</f>
        <v>#N/A</v>
      </c>
      <c r="K123" s="38">
        <f>[1]世羅下津田!$L$14</f>
        <v>0.71428571428571419</v>
      </c>
      <c r="L123" s="38">
        <v>0.71428571428571419</v>
      </c>
      <c r="M123" s="37" t="e">
        <f>[1]北広島木次!$H$14</f>
        <v>#N/A</v>
      </c>
      <c r="N123" s="38">
        <f>[1]北広島木次!$L$14</f>
        <v>2</v>
      </c>
      <c r="O123" s="39">
        <v>1.4285714285714284</v>
      </c>
      <c r="P123" s="37" t="e">
        <f>[1]安芸高田高宮!$H$14</f>
        <v>#N/A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79"/>
      <c r="C124" s="32">
        <v>5</v>
      </c>
      <c r="D124" s="52" t="e">
        <f>[1]庄原高野!$H$15</f>
        <v>#N/A</v>
      </c>
      <c r="E124" s="38">
        <f>[1]庄原高野!$L$15</f>
        <v>0.3571428571428571</v>
      </c>
      <c r="F124" s="39">
        <v>0</v>
      </c>
      <c r="G124" s="37" t="e">
        <f>[1]神石高原中平!$H$15</f>
        <v>#N/A</v>
      </c>
      <c r="H124" s="38">
        <f>[1]神石高原中平!$L$15</f>
        <v>7.1428571428571425E-2</v>
      </c>
      <c r="I124" s="38">
        <v>0.14285714285714285</v>
      </c>
      <c r="J124" s="37" t="e">
        <f>[1]世羅下津田!$H$15</f>
        <v>#N/A</v>
      </c>
      <c r="K124" s="38">
        <f>[1]世羅下津田!$L$15</f>
        <v>0</v>
      </c>
      <c r="L124" s="38">
        <v>0</v>
      </c>
      <c r="M124" s="37" t="e">
        <f>[1]北広島木次!$H$15</f>
        <v>#N/A</v>
      </c>
      <c r="N124" s="38">
        <f>[1]北広島木次!$L$15</f>
        <v>1.1505102040816326</v>
      </c>
      <c r="O124" s="39">
        <v>0</v>
      </c>
      <c r="P124" s="37" t="e">
        <f>[1]安芸高田高宮!$H$15</f>
        <v>#N/A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80"/>
      <c r="C125" s="33">
        <v>6</v>
      </c>
      <c r="D125" s="54" t="e">
        <f>[1]庄原高野!$H$16</f>
        <v>#N/A</v>
      </c>
      <c r="E125" s="55">
        <f>[1]庄原高野!$L$16</f>
        <v>0.2857142857142857</v>
      </c>
      <c r="F125" s="56">
        <v>0</v>
      </c>
      <c r="G125" s="54" t="e">
        <f>[1]神石高原中平!$H$16</f>
        <v>#N/A</v>
      </c>
      <c r="H125" s="55">
        <f>[1]神石高原中平!$L$16</f>
        <v>0</v>
      </c>
      <c r="I125" s="55">
        <v>0</v>
      </c>
      <c r="J125" s="54" t="e">
        <f>[1]世羅下津田!$H$16</f>
        <v>#N/A</v>
      </c>
      <c r="K125" s="55">
        <f>[1]世羅下津田!$L$16</f>
        <v>0</v>
      </c>
      <c r="L125" s="55">
        <v>0</v>
      </c>
      <c r="M125" s="54" t="e">
        <f>[1]北広島木次!$H$16</f>
        <v>#N/A</v>
      </c>
      <c r="N125" s="55">
        <f>[1]北広島木次!$L$16</f>
        <v>0.73724489795918369</v>
      </c>
      <c r="O125" s="56">
        <v>0</v>
      </c>
      <c r="P125" s="54" t="e">
        <f>[1]安芸高田高宮!$H$16</f>
        <v>#N/A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78" t="s">
        <v>6</v>
      </c>
      <c r="C126" s="32">
        <v>1</v>
      </c>
      <c r="D126" s="47" t="e">
        <f>[1]庄原高野!$H$17</f>
        <v>#N/A</v>
      </c>
      <c r="E126" s="43">
        <f>[1]庄原高野!$L$17</f>
        <v>0</v>
      </c>
      <c r="F126" s="44">
        <v>0</v>
      </c>
      <c r="G126" s="50" t="e">
        <f>[1]神石高原中平!$H$17</f>
        <v>#N/A</v>
      </c>
      <c r="H126" s="43">
        <f>[1]神石高原中平!$L$17</f>
        <v>0</v>
      </c>
      <c r="I126" s="43">
        <v>0</v>
      </c>
      <c r="J126" s="50" t="e">
        <f>[1]世羅下津田!$H$17</f>
        <v>#N/A</v>
      </c>
      <c r="K126" s="43">
        <f>[1]世羅下津田!$L$17</f>
        <v>0</v>
      </c>
      <c r="L126" s="43">
        <v>0</v>
      </c>
      <c r="M126" s="50" t="e">
        <f>[1]北広島木次!$H$17</f>
        <v>#N/A</v>
      </c>
      <c r="N126" s="43">
        <f>[1]北広島木次!$L$17</f>
        <v>1.0561224489795917</v>
      </c>
      <c r="O126" s="44">
        <v>0</v>
      </c>
      <c r="P126" s="50" t="e">
        <f>[1]安芸高田高宮!$H$17</f>
        <v>#N/A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79"/>
      <c r="C127" s="32">
        <v>2</v>
      </c>
      <c r="D127" s="46" t="e">
        <f>[1]庄原高野!$H$18</f>
        <v>#N/A</v>
      </c>
      <c r="E127" s="40">
        <f>[1]庄原高野!$L$18</f>
        <v>0</v>
      </c>
      <c r="F127" s="46">
        <v>0</v>
      </c>
      <c r="G127" s="38" t="e">
        <f>[1]神石高原中平!$H$18</f>
        <v>#N/A</v>
      </c>
      <c r="H127" s="38">
        <f>[1]神石高原中平!$L$18</f>
        <v>0</v>
      </c>
      <c r="I127" s="49">
        <v>0</v>
      </c>
      <c r="J127" s="38" t="e">
        <f>[1]世羅下津田!$H$18</f>
        <v>#N/A</v>
      </c>
      <c r="K127" s="38">
        <f>[1]世羅下津田!$L$18</f>
        <v>0</v>
      </c>
      <c r="L127" s="38">
        <v>0</v>
      </c>
      <c r="M127" s="38" t="e">
        <f>[1]北広島木次!$H$18</f>
        <v>#N/A</v>
      </c>
      <c r="N127" s="38">
        <f>[1]北広島木次!$L$18</f>
        <v>1.435374149659864</v>
      </c>
      <c r="O127" s="39">
        <v>0.14285714285714285</v>
      </c>
      <c r="P127" s="37" t="e">
        <f>[1]安芸高田高宮!$H$18</f>
        <v>#N/A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79"/>
      <c r="C128" s="32">
        <v>3</v>
      </c>
      <c r="D128" s="46" t="e">
        <f>[1]庄原高野!$H$19</f>
        <v>#N/A</v>
      </c>
      <c r="E128" s="38">
        <f>[1]庄原高野!$L$19</f>
        <v>0</v>
      </c>
      <c r="F128" s="52">
        <v>0</v>
      </c>
      <c r="G128" s="40" t="e">
        <f>[1]神石高原中平!$H$19</f>
        <v>#N/A</v>
      </c>
      <c r="H128" s="40">
        <f>[1]神石高原中平!$L$19</f>
        <v>0</v>
      </c>
      <c r="I128" s="22">
        <v>0</v>
      </c>
      <c r="J128" s="42" t="e">
        <f>[1]世羅下津田!$H$19</f>
        <v>#N/A</v>
      </c>
      <c r="K128" s="40">
        <f>[1]世羅下津田!$L$19</f>
        <v>0</v>
      </c>
      <c r="L128" s="48">
        <v>0</v>
      </c>
      <c r="M128" s="50" t="e">
        <f>[1]北広島木次!$H$19</f>
        <v>#N/A</v>
      </c>
      <c r="N128" s="43">
        <f>[1]北広島木次!$L$19</f>
        <v>1.564625850340136</v>
      </c>
      <c r="O128" s="44">
        <v>0.71428571428571419</v>
      </c>
      <c r="P128" s="37" t="e">
        <f>[1]安芸高田高宮!$H$19</f>
        <v>#N/A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79"/>
      <c r="C129" s="32">
        <v>4</v>
      </c>
      <c r="D129" s="46" t="e">
        <f>[1]庄原高野!$H$20</f>
        <v>#N/A</v>
      </c>
      <c r="E129" s="40">
        <f>[1]庄原高野!$L$20</f>
        <v>0</v>
      </c>
      <c r="F129" s="41">
        <v>0</v>
      </c>
      <c r="G129" s="42" t="e">
        <f>[1]神石高原中平!$H$20</f>
        <v>#N/A</v>
      </c>
      <c r="H129" s="38">
        <f>[1]神石高原中平!$L$20</f>
        <v>0</v>
      </c>
      <c r="I129" s="48">
        <v>0</v>
      </c>
      <c r="J129" s="37" t="e">
        <f>[1]世羅下津田!$H$20</f>
        <v>#N/A</v>
      </c>
      <c r="K129" s="40">
        <f>[1]世羅下津田!$L$20</f>
        <v>6.4285714285714288</v>
      </c>
      <c r="L129" s="22">
        <v>6.4285714285714288</v>
      </c>
      <c r="M129" s="11" t="e">
        <f>[1]北広島木次!$H$20</f>
        <v>#N/A</v>
      </c>
      <c r="N129" s="22">
        <f>[1]北広島木次!$L$20</f>
        <v>2.510204081632653</v>
      </c>
      <c r="O129" s="28">
        <v>2.1428571428571428</v>
      </c>
      <c r="P129" s="11" t="e">
        <f>[1]安芸高田高宮!$H$20</f>
        <v>#N/A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79"/>
      <c r="C130" s="32">
        <v>5</v>
      </c>
      <c r="D130" s="52" t="e">
        <f>[1]庄原高野!$H$21</f>
        <v>#N/A</v>
      </c>
      <c r="E130" s="38">
        <f>[1]庄原高野!$L$21</f>
        <v>0.14285714285714285</v>
      </c>
      <c r="F130" s="39">
        <v>0.2857142857142857</v>
      </c>
      <c r="G130" s="37" t="e">
        <f>[1]神石高原中平!$H$21</f>
        <v>#N/A</v>
      </c>
      <c r="H130" s="43">
        <f>[1]神石高原中平!$L$21</f>
        <v>0</v>
      </c>
      <c r="I130" s="43">
        <v>0</v>
      </c>
      <c r="J130" s="50" t="e">
        <f>[1]世羅下津田!$H$21</f>
        <v>#N/A</v>
      </c>
      <c r="K130" s="38">
        <f>[1]世羅下津田!$L$21</f>
        <v>8.8571428571428577</v>
      </c>
      <c r="L130" s="38">
        <v>8.8571428571428577</v>
      </c>
      <c r="M130" s="37" t="e">
        <f>[1]北広島木次!$H$21</f>
        <v>#N/A</v>
      </c>
      <c r="N130" s="38">
        <f>[1]北広島木次!$L$21</f>
        <v>2.6326530612244903</v>
      </c>
      <c r="O130" s="39">
        <v>2.9999999999999996</v>
      </c>
      <c r="P130" s="37" t="e">
        <f>[1]安芸高田高宮!$H$21</f>
        <v>#N/A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80"/>
      <c r="C131" s="33">
        <v>6</v>
      </c>
      <c r="D131" s="45" t="e">
        <f>[1]庄原高野!$H$22</f>
        <v>#N/A</v>
      </c>
      <c r="E131" s="29">
        <f>[1]庄原高野!$L$22</f>
        <v>0.71428571428571419</v>
      </c>
      <c r="F131" s="30">
        <v>1.4285714285714284</v>
      </c>
      <c r="G131" s="11" t="e">
        <f>[1]神石高原中平!$H$22</f>
        <v>#N/A</v>
      </c>
      <c r="H131" s="55">
        <f>[1]神石高原中平!$L$22</f>
        <v>0.3125</v>
      </c>
      <c r="I131" s="55">
        <v>0.625</v>
      </c>
      <c r="J131" s="54" t="e">
        <f>[1]世羅下津田!$H$22</f>
        <v>#N/A</v>
      </c>
      <c r="K131" s="55">
        <f>[1]世羅下津田!$L$22</f>
        <v>1.4285714285714284</v>
      </c>
      <c r="L131" s="55">
        <v>1.4285714285714284</v>
      </c>
      <c r="M131" s="54" t="e">
        <f>[1]北広島木次!$H$22</f>
        <v>#N/A</v>
      </c>
      <c r="N131" s="55">
        <f>[1]北広島木次!$L$22</f>
        <v>6.537414965986394</v>
      </c>
      <c r="O131" s="56">
        <v>5.3333333333333339</v>
      </c>
      <c r="P131" s="54" t="e">
        <f>[1]安芸高田高宮!$H$22</f>
        <v>#N/A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78" t="s">
        <v>7</v>
      </c>
      <c r="C132" s="32">
        <v>1</v>
      </c>
      <c r="D132" s="57" t="e">
        <f>[1]庄原高野!$H$23</f>
        <v>#N/A</v>
      </c>
      <c r="E132" s="43">
        <f>[1]庄原高野!$L$23</f>
        <v>0.22619047619047616</v>
      </c>
      <c r="F132" s="36">
        <v>0.2857142857142857</v>
      </c>
      <c r="G132" s="34" t="e">
        <f>[1]神石高原中平!$H$23</f>
        <v>#N/A</v>
      </c>
      <c r="H132" s="43">
        <f>[1]神石高原中平!$L$23</f>
        <v>0.2986111111111111</v>
      </c>
      <c r="I132" s="43">
        <v>0.59722222222222221</v>
      </c>
      <c r="J132" s="50" t="e">
        <f>[1]世羅下津田!$H$23</f>
        <v>#N/A</v>
      </c>
      <c r="K132" s="43">
        <f>[1]世羅下津田!$L$23</f>
        <v>0.2857142857142857</v>
      </c>
      <c r="L132" s="43">
        <v>0.2857142857142857</v>
      </c>
      <c r="M132" s="50" t="e">
        <f>[1]北広島木次!$H$23</f>
        <v>#N/A</v>
      </c>
      <c r="N132" s="43">
        <f>[1]北広島木次!$L$23</f>
        <v>5.3442176870748304</v>
      </c>
      <c r="O132" s="44">
        <v>5.666666666666667</v>
      </c>
      <c r="P132" s="50" t="e">
        <f>[1]安芸高田高宮!$H$23</f>
        <v>#N/A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79"/>
      <c r="C133" s="32">
        <v>2</v>
      </c>
      <c r="D133" s="45" t="e">
        <f>[1]庄原高野!$H$24</f>
        <v>#N/A</v>
      </c>
      <c r="E133" s="22">
        <f>[1]庄原高野!$L$24</f>
        <v>0.41666666666666663</v>
      </c>
      <c r="F133" s="28">
        <v>0</v>
      </c>
      <c r="G133" s="11" t="e">
        <f>[1]神石高原中平!$H$24</f>
        <v>#N/A</v>
      </c>
      <c r="H133" s="22">
        <f>[1]神石高原中平!$L$24</f>
        <v>0.27777777777777779</v>
      </c>
      <c r="I133" s="22">
        <v>0.55555555555555558</v>
      </c>
      <c r="J133" s="11" t="e">
        <f>[1]世羅下津田!$H$24</f>
        <v>#N/A</v>
      </c>
      <c r="K133" s="22">
        <f>[1]世羅下津田!$L$24</f>
        <v>1.4285714285714286</v>
      </c>
      <c r="L133" s="22">
        <v>1.4285714285714286</v>
      </c>
      <c r="M133" s="11" t="e">
        <f>[1]北広島木次!$H$24</f>
        <v>#N/A</v>
      </c>
      <c r="N133" s="22">
        <f>[1]北広島木次!$L$24</f>
        <v>4.8061224489795915</v>
      </c>
      <c r="O133" s="28">
        <v>2.1428571428571428</v>
      </c>
      <c r="P133" s="11" t="e">
        <f>[1]安芸高田高宮!$H$24</f>
        <v>#N/A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79"/>
      <c r="C134" s="32">
        <v>3</v>
      </c>
      <c r="D134" s="52" t="e">
        <f>[1]庄原高野!$H$25</f>
        <v>#N/A</v>
      </c>
      <c r="E134" s="38">
        <f>[1]庄原高野!$L$25</f>
        <v>0</v>
      </c>
      <c r="F134" s="39">
        <v>0</v>
      </c>
      <c r="G134" s="37" t="e">
        <f>[1]神石高原中平!$H$25</f>
        <v>#N/A</v>
      </c>
      <c r="H134" s="38">
        <f>[1]神石高原中平!$L$25</f>
        <v>0.1111111111111111</v>
      </c>
      <c r="I134" s="38">
        <v>0.22222222222222221</v>
      </c>
      <c r="J134" s="37" t="e">
        <f>[1]世羅下津田!$H$25</f>
        <v>#N/A</v>
      </c>
      <c r="K134" s="38">
        <f>[1]世羅下津田!$L$25</f>
        <v>3.5714285714285716</v>
      </c>
      <c r="L134" s="38">
        <v>3.5714285714285716</v>
      </c>
      <c r="M134" s="37" t="e">
        <f>[1]北広島木次!$H$25</f>
        <v>#N/A</v>
      </c>
      <c r="N134" s="38">
        <f>[1]北広島木次!$L$25</f>
        <v>4.1285714285714281</v>
      </c>
      <c r="O134" s="39">
        <v>1.857142857142857</v>
      </c>
      <c r="P134" s="37" t="e">
        <f>[1]安芸高田高宮!$H$25</f>
        <v>#N/A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79"/>
      <c r="C135" s="32">
        <v>4</v>
      </c>
      <c r="D135" s="52" t="e">
        <f>[1]庄原高野!$H$26</f>
        <v>#N/A</v>
      </c>
      <c r="E135" s="40">
        <f>[1]庄原高野!$L$26</f>
        <v>0</v>
      </c>
      <c r="F135" s="41">
        <v>0</v>
      </c>
      <c r="G135" s="42" t="e">
        <f>[1]神石高原中平!$H$26</f>
        <v>#N/A</v>
      </c>
      <c r="H135" s="40">
        <f>[1]神石高原中平!$L$26</f>
        <v>0</v>
      </c>
      <c r="I135" s="40">
        <v>0</v>
      </c>
      <c r="J135" s="42" t="e">
        <f>[1]世羅下津田!$H$26</f>
        <v>#N/A</v>
      </c>
      <c r="K135" s="40">
        <f>[1]世羅下津田!$L$26</f>
        <v>0.71428571428571419</v>
      </c>
      <c r="L135" s="40">
        <v>0.71428571428571419</v>
      </c>
      <c r="M135" s="42" t="e">
        <f>[1]北広島木次!$H$26</f>
        <v>#N/A</v>
      </c>
      <c r="N135" s="22">
        <f>[1]北広島木次!$L$26</f>
        <v>3.3673469387755106</v>
      </c>
      <c r="O135" s="28">
        <v>1.8571428571428572</v>
      </c>
      <c r="P135" s="11" t="e">
        <f>[1]安芸高田高宮!$H$26</f>
        <v>#N/A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79"/>
      <c r="C136" s="32">
        <v>5</v>
      </c>
      <c r="D136" s="47" t="e">
        <f>[1]庄原高野!$H$27</f>
        <v>#N/A</v>
      </c>
      <c r="E136" s="38">
        <f>[1]庄原高野!$L$27</f>
        <v>0</v>
      </c>
      <c r="F136" s="39">
        <v>0</v>
      </c>
      <c r="G136" s="37" t="e">
        <f>[1]神石高原中平!$H$27</f>
        <v>#N/A</v>
      </c>
      <c r="H136" s="38">
        <f>[1]神石高原中平!$L$27</f>
        <v>0</v>
      </c>
      <c r="I136" s="38">
        <v>0</v>
      </c>
      <c r="J136" s="37" t="e">
        <f>[1]世羅下津田!$H$27</f>
        <v>#N/A</v>
      </c>
      <c r="K136" s="38">
        <f>[1]世羅下津田!$L$27</f>
        <v>2.4285714285714288</v>
      </c>
      <c r="L136" s="38">
        <v>2.4285714285714288</v>
      </c>
      <c r="M136" s="37" t="e">
        <f>[1]北広島木次!$H$27</f>
        <v>#N/A</v>
      </c>
      <c r="N136" s="38">
        <f>[1]北広島木次!$L$27</f>
        <v>2.2091836734693877</v>
      </c>
      <c r="O136" s="39">
        <v>2.1428571428571428</v>
      </c>
      <c r="P136" s="37" t="e">
        <f>[1]安芸高田高宮!$H$27</f>
        <v>#N/A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80"/>
      <c r="C137" s="33">
        <v>6</v>
      </c>
      <c r="D137" s="45" t="e">
        <f>[1]庄原高野!$H$28</f>
        <v>#N/A</v>
      </c>
      <c r="E137" s="29">
        <f>[1]庄原高野!$L$28</f>
        <v>0</v>
      </c>
      <c r="F137" s="30">
        <v>0</v>
      </c>
      <c r="G137" s="11" t="e">
        <f>[1]神石高原中平!$H$28</f>
        <v>#N/A</v>
      </c>
      <c r="H137" s="55">
        <f>[1]神石高原中平!$L$28</f>
        <v>0</v>
      </c>
      <c r="I137" s="29">
        <v>0</v>
      </c>
      <c r="J137" s="11" t="e">
        <f>[1]世羅下津田!$H$28</f>
        <v>#N/A</v>
      </c>
      <c r="K137" s="55">
        <f>[1]世羅下津田!$L$28</f>
        <v>4.3571428571428577</v>
      </c>
      <c r="L137" s="29">
        <v>4.3571428571428577</v>
      </c>
      <c r="M137" s="11" t="e">
        <f>[1]北広島木次!$H$28</f>
        <v>#N/A</v>
      </c>
      <c r="N137" s="55">
        <f>[1]北広島木次!$L$28</f>
        <v>0.90079365079365081</v>
      </c>
      <c r="O137" s="30">
        <v>0</v>
      </c>
      <c r="P137" s="54" t="e">
        <f>[1]安芸高田高宮!$H$28</f>
        <v>#N/A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78" t="s">
        <v>8</v>
      </c>
      <c r="C138" s="12">
        <v>1</v>
      </c>
      <c r="D138" s="34" t="e">
        <f>[1]庄原高野!$H$29</f>
        <v>#N/A</v>
      </c>
      <c r="E138" s="43">
        <f>[1]庄原高野!$L$29</f>
        <v>0</v>
      </c>
      <c r="F138" s="36">
        <v>0</v>
      </c>
      <c r="G138" s="34" t="e">
        <f>[1]神石高原中平!$H$29</f>
        <v>#N/A</v>
      </c>
      <c r="H138" s="43">
        <f>[1]神石高原中平!$L$29</f>
        <v>0</v>
      </c>
      <c r="I138" s="51">
        <v>0</v>
      </c>
      <c r="J138" s="34" t="e">
        <f>[1]世羅下津田!$H$29</f>
        <v>#N/A</v>
      </c>
      <c r="K138" s="43">
        <f>[1]世羅下津田!$L$29</f>
        <v>3.75</v>
      </c>
      <c r="L138" s="35">
        <v>3.75</v>
      </c>
      <c r="M138" s="34" t="e">
        <f>[1]北広島木次!$H$29</f>
        <v>#N/A</v>
      </c>
      <c r="N138" s="43">
        <f>[1]北広島木次!$L$29</f>
        <v>2.197845804988662</v>
      </c>
      <c r="O138" s="36">
        <v>0</v>
      </c>
      <c r="P138" s="50" t="e">
        <f>[1]安芸高田高宮!$H$29</f>
        <v>#N/A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79"/>
      <c r="C139" s="12">
        <v>2</v>
      </c>
      <c r="D139" s="37" t="e">
        <f>[1]庄原高野!$H$30</f>
        <v>#N/A</v>
      </c>
      <c r="E139" s="38">
        <f>[1]庄原高野!$L$30</f>
        <v>0.8571428571428571</v>
      </c>
      <c r="F139" s="39">
        <v>0</v>
      </c>
      <c r="G139" s="37" t="e">
        <f>[1]神石高原中平!$H$30</f>
        <v>#N/A</v>
      </c>
      <c r="H139" s="38">
        <f>[1]神石高原中平!$L$30</f>
        <v>0</v>
      </c>
      <c r="I139" s="38">
        <v>0</v>
      </c>
      <c r="J139" s="37" t="e">
        <f>[1]世羅下津田!$H$30</f>
        <v>#N/A</v>
      </c>
      <c r="K139" s="38">
        <f>[1]世羅下津田!$L$30</f>
        <v>0.75</v>
      </c>
      <c r="L139" s="38">
        <v>0.75</v>
      </c>
      <c r="M139" s="37" t="e">
        <f>[1]北広島木次!$H$30</f>
        <v>#N/A</v>
      </c>
      <c r="N139" s="38">
        <f>[1]北広島木次!$L$30</f>
        <v>4.1819727891156466</v>
      </c>
      <c r="O139" s="39">
        <v>0</v>
      </c>
      <c r="P139" s="37" t="e">
        <f>[1]安芸高田高宮!$H$30</f>
        <v>#N/A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79"/>
      <c r="C140" s="12">
        <v>3</v>
      </c>
      <c r="D140" s="37" t="e">
        <f>[1]庄原高野!$H$31</f>
        <v>#N/A</v>
      </c>
      <c r="E140" s="38">
        <f>[1]庄原高野!$L$31</f>
        <v>2.1428571428571428</v>
      </c>
      <c r="F140" s="39">
        <v>0</v>
      </c>
      <c r="G140" s="37" t="e">
        <f>[1]神石高原中平!$H$31</f>
        <v>#N/A</v>
      </c>
      <c r="H140" s="38">
        <f>[1]神石高原中平!$L$31</f>
        <v>8.3333333333333329E-2</v>
      </c>
      <c r="I140" s="38">
        <v>0</v>
      </c>
      <c r="J140" s="37" t="e">
        <f>[1]世羅下津田!$H$31</f>
        <v>#N/A</v>
      </c>
      <c r="K140" s="38">
        <f>[1]世羅下津田!$L$31</f>
        <v>0.42857142857142855</v>
      </c>
      <c r="L140" s="38">
        <v>0.42857142857142855</v>
      </c>
      <c r="M140" s="37" t="e">
        <f>[1]北広島木次!$H$31</f>
        <v>#N/A</v>
      </c>
      <c r="N140" s="38">
        <f>[1]北広島木次!$L$31</f>
        <v>4.9931972789115644</v>
      </c>
      <c r="O140" s="39">
        <v>0.66666666666666663</v>
      </c>
      <c r="P140" s="37" t="e">
        <f>[1]安芸高田高宮!$H$31</f>
        <v>#N/A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79"/>
      <c r="C141" s="12">
        <v>4</v>
      </c>
      <c r="D141" s="37" t="e">
        <f>[1]庄原高野!$H$32</f>
        <v>#N/A</v>
      </c>
      <c r="E141" s="38">
        <f>[1]庄原高野!$L$32</f>
        <v>0</v>
      </c>
      <c r="F141" s="39">
        <v>0</v>
      </c>
      <c r="G141" s="37" t="e">
        <f>[1]神石高原中平!$H$32</f>
        <v>#N/A</v>
      </c>
      <c r="H141" s="38">
        <f>[1]神石高原中平!$L$32</f>
        <v>0.41666666666666663</v>
      </c>
      <c r="I141" s="48">
        <v>0</v>
      </c>
      <c r="J141" s="37" t="e">
        <f>[1]世羅下津田!$H$32</f>
        <v>#N/A</v>
      </c>
      <c r="K141" s="38">
        <f>[1]世羅下津田!$L$32</f>
        <v>0.8571428571428571</v>
      </c>
      <c r="L141" s="48">
        <v>0.8571428571428571</v>
      </c>
      <c r="M141" s="37" t="e">
        <f>[1]北広島木次!$H$32</f>
        <v>#N/A</v>
      </c>
      <c r="N141" s="38">
        <f>[1]北広島木次!$L$32</f>
        <v>4.8095238095238102</v>
      </c>
      <c r="O141" s="39">
        <v>1.6666666666666665</v>
      </c>
      <c r="P141" s="37" t="e">
        <f>[1]安芸高田高宮!$H$32</f>
        <v>#N/A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79"/>
      <c r="C142" s="12">
        <v>5</v>
      </c>
      <c r="D142" s="37" t="e">
        <f>[1]庄原高野!$H$33</f>
        <v>#N/A</v>
      </c>
      <c r="E142" s="38">
        <f>[1]庄原高野!$L$33</f>
        <v>0.18181818181818182</v>
      </c>
      <c r="F142" s="39">
        <v>0.36363636363636365</v>
      </c>
      <c r="G142" s="37" t="e">
        <f>[1]神石高原中平!$H$33</f>
        <v>#N/A</v>
      </c>
      <c r="H142" s="38">
        <f>[1]神石高原中平!$L$33</f>
        <v>0</v>
      </c>
      <c r="I142" s="48">
        <v>0</v>
      </c>
      <c r="J142" s="37" t="e">
        <f>[1]世羅下津田!$H$33</f>
        <v>#N/A</v>
      </c>
      <c r="K142" s="38">
        <f>[1]世羅下津田!$L$33</f>
        <v>1.4285714285714284</v>
      </c>
      <c r="L142" s="48">
        <v>1.4285714285714284</v>
      </c>
      <c r="M142" s="37" t="e">
        <f>[1]北広島木次!$H$33</f>
        <v>#N/A</v>
      </c>
      <c r="N142" s="38">
        <f>[1]北広島木次!$L$33</f>
        <v>6.6054421768707474</v>
      </c>
      <c r="O142" s="39">
        <v>1.6666666666666665</v>
      </c>
      <c r="P142" s="37" t="e">
        <f>[1]安芸高田高宮!$H$33</f>
        <v>#N/A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80"/>
      <c r="C143" s="13">
        <v>6</v>
      </c>
      <c r="D143" s="11" t="e">
        <f>[1]庄原高野!$H$34</f>
        <v>#N/A</v>
      </c>
      <c r="E143" s="29">
        <f>[1]庄原高野!$L$34</f>
        <v>0.54545454545454553</v>
      </c>
      <c r="F143" s="30">
        <v>1.0909090909090911</v>
      </c>
      <c r="G143" s="11" t="e">
        <f>[1]神石高原中平!$H$34</f>
        <v>#N/A</v>
      </c>
      <c r="H143" s="55">
        <f>[1]神石高原中平!$L$34</f>
        <v>0</v>
      </c>
      <c r="I143" s="55">
        <v>0</v>
      </c>
      <c r="J143" s="54" t="e">
        <f>[1]世羅下津田!$H$34</f>
        <v>#N/A</v>
      </c>
      <c r="K143" s="55">
        <f>[1]世羅下津田!$L$34</f>
        <v>4.4523809523809526</v>
      </c>
      <c r="L143" s="29">
        <v>4.4523809523809526</v>
      </c>
      <c r="M143" s="11" t="e">
        <f>[1]北広島木次!$H$34</f>
        <v>#N/A</v>
      </c>
      <c r="N143" s="55">
        <f>[1]北広島木次!$L$34</f>
        <v>11.877551020408163</v>
      </c>
      <c r="O143" s="56">
        <v>3.9999999999999996</v>
      </c>
      <c r="P143" s="54" t="e">
        <f>[1]安芸高田高宮!$H$34</f>
        <v>#N/A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78" t="s">
        <v>9</v>
      </c>
      <c r="C144" s="31">
        <v>1</v>
      </c>
      <c r="D144" s="57" t="e">
        <f>[1]庄原高野!$H$35</f>
        <v>#N/A</v>
      </c>
      <c r="E144" s="43">
        <f>[1]庄原高野!$L$35</f>
        <v>0.64772727272727271</v>
      </c>
      <c r="F144" s="36">
        <v>1.2954545454545454</v>
      </c>
      <c r="G144" s="34" t="e">
        <f>[1]神石高原中平!$H$35</f>
        <v>#N/A</v>
      </c>
      <c r="H144" s="43">
        <f>[1]神石高原中平!$L$35</f>
        <v>0.60000000000000009</v>
      </c>
      <c r="I144" s="59">
        <v>0</v>
      </c>
      <c r="J144" s="50" t="e">
        <f>[1]世羅下津田!$H$35</f>
        <v>#N/A</v>
      </c>
      <c r="K144" s="43">
        <f>[1]世羅下津田!$L$35</f>
        <v>2.3333333333333335</v>
      </c>
      <c r="L144" s="51">
        <v>2.3333333333333335</v>
      </c>
      <c r="M144" s="34" t="e">
        <f>[1]北広島木次!$H$35</f>
        <v>#N/A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79"/>
      <c r="C145" s="32">
        <v>2</v>
      </c>
      <c r="D145" s="45" t="e">
        <f>[1]庄原高野!$H$36</f>
        <v>#N/A</v>
      </c>
      <c r="E145" s="22">
        <f>[1]庄原高野!$L$36</f>
        <v>0.9375</v>
      </c>
      <c r="F145" s="28">
        <v>1.875</v>
      </c>
      <c r="G145" s="11" t="e">
        <f>[1]神石高原中平!$H$36</f>
        <v>#N/A</v>
      </c>
      <c r="H145" s="22">
        <f>[1]神石高原中平!$L$36</f>
        <v>0.58750000000000002</v>
      </c>
      <c r="I145" s="22">
        <v>0</v>
      </c>
      <c r="J145" s="11" t="e">
        <f>[1]世羅下津田!$H$36</f>
        <v>#N/A</v>
      </c>
      <c r="K145" s="22">
        <f>[1]世羅下津田!$L$36</f>
        <v>1.7857142857142856</v>
      </c>
      <c r="L145" s="22">
        <v>1.7857142857142856</v>
      </c>
      <c r="M145" s="11" t="e">
        <f>[1]北広島木次!$H$36</f>
        <v>#N/A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79"/>
      <c r="C146" s="32">
        <v>3</v>
      </c>
      <c r="D146" s="52" t="e">
        <f>[1]庄原高野!$H$37</f>
        <v>#N/A</v>
      </c>
      <c r="E146" s="38">
        <f>[1]庄原高野!$L$37</f>
        <v>0.1875</v>
      </c>
      <c r="F146" s="39">
        <v>0.375</v>
      </c>
      <c r="G146" s="37" t="e">
        <f>[1]神石高原中平!$H$37</f>
        <v>#N/A</v>
      </c>
      <c r="H146" s="38">
        <f>[1]神石高原中平!$L$37</f>
        <v>0.3125</v>
      </c>
      <c r="I146" s="38">
        <v>0</v>
      </c>
      <c r="J146" s="37" t="e">
        <f>[1]世羅下津田!$H$37</f>
        <v>#N/A</v>
      </c>
      <c r="K146" s="38">
        <f>[1]世羅下津田!$L$37</f>
        <v>1.4285714285714284</v>
      </c>
      <c r="L146" s="38">
        <v>1.4285714285714284</v>
      </c>
      <c r="M146" s="37" t="e">
        <f>[1]北広島木次!$H$37</f>
        <v>#N/A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79"/>
      <c r="C147" s="32">
        <v>4</v>
      </c>
      <c r="D147" s="45" t="e">
        <f>[1]庄原高野!$H$38</f>
        <v>#N/A</v>
      </c>
      <c r="E147" s="22">
        <f>[1]庄原高野!$L$38</f>
        <v>0</v>
      </c>
      <c r="F147" s="28">
        <v>0</v>
      </c>
      <c r="G147" s="11" t="e">
        <f>[1]神石高原中平!$H$38</f>
        <v>#N/A</v>
      </c>
      <c r="H147" s="22">
        <f>[1]神石高原中平!$L$38</f>
        <v>0</v>
      </c>
      <c r="I147" s="22">
        <v>0</v>
      </c>
      <c r="J147" s="11" t="e">
        <f>[1]世羅下津田!$H$38</f>
        <v>#N/A</v>
      </c>
      <c r="K147" s="22">
        <f>[1]世羅下津田!$L$38</f>
        <v>23.714285714285715</v>
      </c>
      <c r="L147" s="22">
        <v>23.714285714285715</v>
      </c>
      <c r="M147" s="11" t="e">
        <f>[1]北広島木次!$H$38</f>
        <v>#N/A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79"/>
      <c r="C148" s="32">
        <v>5</v>
      </c>
      <c r="D148" s="52" t="e">
        <f>[1]庄原高野!$H$39</f>
        <v>#N/A</v>
      </c>
      <c r="E148" s="38">
        <f>[1]庄原高野!$L$39</f>
        <v>0</v>
      </c>
      <c r="F148" s="39">
        <v>0</v>
      </c>
      <c r="G148" s="37" t="e">
        <f>[1]神石高原中平!$H$39</f>
        <v>#N/A</v>
      </c>
      <c r="H148" s="38">
        <f>[1]神石高原中平!$L$39</f>
        <v>1.2</v>
      </c>
      <c r="I148" s="38">
        <v>0</v>
      </c>
      <c r="J148" s="37" t="e">
        <f>[1]世羅下津田!$H$39</f>
        <v>#N/A</v>
      </c>
      <c r="K148" s="38">
        <f>[1]世羅下津田!$L$39</f>
        <v>17.857142857142854</v>
      </c>
      <c r="L148" s="38">
        <v>17.857142857142854</v>
      </c>
      <c r="M148" s="37" t="e">
        <f>[1]北広島木次!$H$39</f>
        <v>#N/A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80"/>
      <c r="C149" s="33">
        <v>6</v>
      </c>
      <c r="D149" s="45" t="e">
        <f>[1]庄原高野!$H$40</f>
        <v>#N/A</v>
      </c>
      <c r="E149" s="29">
        <f>[1]庄原高野!$L$40</f>
        <v>0</v>
      </c>
      <c r="F149" s="30">
        <v>0</v>
      </c>
      <c r="G149" s="11" t="e">
        <f>[1]神石高原中平!$H$40</f>
        <v>#N/A</v>
      </c>
      <c r="H149" s="55">
        <f>[1]神石高原中平!$L$40</f>
        <v>2.9666666666666663</v>
      </c>
      <c r="I149" s="55">
        <v>0</v>
      </c>
      <c r="J149" s="54" t="e">
        <f>[1]世羅下津田!$H$40</f>
        <v>#N/A</v>
      </c>
      <c r="K149" s="55">
        <f>[1]世羅下津田!$L$40</f>
        <v>0.71428571428571419</v>
      </c>
      <c r="L149" s="55">
        <v>0.71428571428571419</v>
      </c>
      <c r="M149" s="54" t="e">
        <f>[1]北広島木次!$H$40</f>
        <v>#N/A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78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 t="e">
        <f>[1]神石高原中平!$H$41</f>
        <v>#N/A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 t="e">
        <f>[1]北広島木次!$H$41</f>
        <v>#N/A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79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 t="e">
        <f>[1]北広島木次!$H$42</f>
        <v>#N/A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79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79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79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80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B150:B155"/>
    <mergeCell ref="B117:C117"/>
    <mergeCell ref="D116:F116"/>
    <mergeCell ref="B138:B143"/>
    <mergeCell ref="B144:B149"/>
    <mergeCell ref="B126:B131"/>
    <mergeCell ref="B132:B137"/>
    <mergeCell ref="B120:B125"/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宮澤 壮一郎</cp:lastModifiedBy>
  <cp:lastPrinted>2025-05-15T06:55:34Z</cp:lastPrinted>
  <dcterms:created xsi:type="dcterms:W3CDTF">2000-05-02T04:25:08Z</dcterms:created>
  <dcterms:modified xsi:type="dcterms:W3CDTF">2025-05-15T06:55:37Z</dcterms:modified>
</cp:coreProperties>
</file>