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8800" windowHeight="11910"/>
  </bookViews>
  <sheets>
    <sheet name="総数S40~" sheetId="2" r:id="rId1"/>
    <sheet name="日本人H12~" sheetId="1" r:id="rId2"/>
    <sheet name="外国人H12~" sheetId="3" r:id="rId3"/>
  </sheets>
  <definedNames>
    <definedName name="_xlnm.Print_Area" localSheetId="1">'日本人H12~'!$A$1:$K$33</definedName>
    <definedName name="_xlnm.Print_Area" localSheetId="0">'総数S40~'!$A$1:$N$69</definedName>
    <definedName name="_xlnm.Print_Area" localSheetId="2">'外国人H12~'!$A$1:$K$33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<sst xmlns="http://schemas.openxmlformats.org/spreadsheetml/2006/main" xmlns:r="http://schemas.openxmlformats.org/officeDocument/2006/relationships" count="144" uniqueCount="144">
  <si>
    <t>　　    61年</t>
    <rPh sb="8" eb="9">
      <t>ネン</t>
    </rPh>
    <phoneticPr fontId="1"/>
  </si>
  <si>
    <t>　　    44年</t>
    <rPh sb="8" eb="9">
      <t>ネン</t>
    </rPh>
    <phoneticPr fontId="1"/>
  </si>
  <si>
    <t>　　    41年</t>
    <rPh sb="8" eb="9">
      <t>ネン</t>
    </rPh>
    <phoneticPr fontId="1"/>
  </si>
  <si>
    <t>　     ４年</t>
  </si>
  <si>
    <t>対前年増減率</t>
    <rPh sb="0" eb="1">
      <t>タイ</t>
    </rPh>
    <rPh sb="1" eb="3">
      <t>ゼンネン</t>
    </rPh>
    <rPh sb="3" eb="5">
      <t>ゾウゲン</t>
    </rPh>
    <rPh sb="5" eb="6">
      <t>リツ</t>
    </rPh>
    <phoneticPr fontId="1"/>
  </si>
  <si>
    <t>　　    ６年</t>
    <rPh sb="7" eb="8">
      <t>ネン</t>
    </rPh>
    <phoneticPr fontId="1"/>
  </si>
  <si>
    <t>　　   41年</t>
    <rPh sb="7" eb="8">
      <t>ネン</t>
    </rPh>
    <phoneticPr fontId="1"/>
  </si>
  <si>
    <t xml:space="preserve"> 　 　 58年</t>
    <rPh sb="7" eb="8">
      <t>ネン</t>
    </rPh>
    <phoneticPr fontId="1"/>
  </si>
  <si>
    <t>　  　 48年</t>
    <rPh sb="7" eb="8">
      <t>ネン</t>
    </rPh>
    <phoneticPr fontId="1"/>
  </si>
  <si>
    <t>年　　次</t>
    <rPh sb="0" eb="4">
      <t>ネンジ</t>
    </rPh>
    <phoneticPr fontId="1"/>
  </si>
  <si>
    <t>総　数</t>
    <rPh sb="0" eb="1">
      <t>フサ</t>
    </rPh>
    <rPh sb="2" eb="3">
      <t>カズ</t>
    </rPh>
    <phoneticPr fontId="1"/>
  </si>
  <si>
    <t>実数（10月１日現在）</t>
    <rPh sb="0" eb="2">
      <t>ジッスウ</t>
    </rPh>
    <rPh sb="5" eb="6">
      <t>ガツ</t>
    </rPh>
    <rPh sb="6" eb="8">
      <t>１ニチ</t>
    </rPh>
    <rPh sb="8" eb="10">
      <t>ゲンザイ</t>
    </rPh>
    <phoneticPr fontId="1"/>
  </si>
  <si>
    <t xml:space="preserve"> ＊　  45年</t>
    <rPh sb="7" eb="8">
      <t>ネン</t>
    </rPh>
    <phoneticPr fontId="1"/>
  </si>
  <si>
    <t>対前年増減数</t>
    <rPh sb="0" eb="1">
      <t>タイ</t>
    </rPh>
    <rPh sb="1" eb="3">
      <t>ゼンネン</t>
    </rPh>
    <rPh sb="3" eb="5">
      <t>ゾウゲン</t>
    </rPh>
    <rPh sb="5" eb="6">
      <t>カズ</t>
    </rPh>
    <phoneticPr fontId="1"/>
  </si>
  <si>
    <t>　     51年</t>
    <rPh sb="8" eb="9">
      <t>ネン</t>
    </rPh>
    <phoneticPr fontId="1"/>
  </si>
  <si>
    <t>人　口</t>
    <rPh sb="0" eb="3">
      <t>ジンコウ</t>
    </rPh>
    <phoneticPr fontId="1"/>
  </si>
  <si>
    <t>－</t>
  </si>
  <si>
    <t>世帯数</t>
    <rPh sb="0" eb="3">
      <t>セタイスウ</t>
    </rPh>
    <phoneticPr fontId="1"/>
  </si>
  <si>
    <t>男</t>
    <rPh sb="0" eb="1">
      <t>オトコ</t>
    </rPh>
    <phoneticPr fontId="1"/>
  </si>
  <si>
    <t xml:space="preserve"> 　    63年</t>
    <rPh sb="8" eb="9">
      <t>ネン</t>
    </rPh>
    <phoneticPr fontId="1"/>
  </si>
  <si>
    <t>女</t>
    <rPh sb="0" eb="1">
      <t>オンナ</t>
    </rPh>
    <phoneticPr fontId="1"/>
  </si>
  <si>
    <t>　＊昭和40年</t>
    <rPh sb="2" eb="4">
      <t>ショウワ</t>
    </rPh>
    <rPh sb="6" eb="7">
      <t>ネン</t>
    </rPh>
    <phoneticPr fontId="1"/>
  </si>
  <si>
    <t xml:space="preserve"> ＊昭和40年</t>
    <rPh sb="2" eb="4">
      <t>ショウワ</t>
    </rPh>
    <rPh sb="6" eb="7">
      <t>ネン</t>
    </rPh>
    <phoneticPr fontId="1"/>
  </si>
  <si>
    <t xml:space="preserve"> 　 　 59年</t>
    <rPh sb="7" eb="8">
      <t>ネン</t>
    </rPh>
    <phoneticPr fontId="1"/>
  </si>
  <si>
    <t>　　    42年</t>
    <rPh sb="8" eb="9">
      <t>ネン</t>
    </rPh>
    <phoneticPr fontId="1"/>
  </si>
  <si>
    <t>　  　 47年</t>
    <rPh sb="7" eb="8">
      <t>ネン</t>
    </rPh>
    <phoneticPr fontId="1"/>
  </si>
  <si>
    <t xml:space="preserve"> 　    62年</t>
    <rPh sb="8" eb="9">
      <t>ネン</t>
    </rPh>
    <phoneticPr fontId="1"/>
  </si>
  <si>
    <t>　　   42年</t>
    <rPh sb="7" eb="8">
      <t>ネン</t>
    </rPh>
    <phoneticPr fontId="1"/>
  </si>
  <si>
    <t xml:space="preserve">   平成元年</t>
  </si>
  <si>
    <t>　　    43年</t>
    <rPh sb="8" eb="9">
      <t>ネン</t>
    </rPh>
    <phoneticPr fontId="1"/>
  </si>
  <si>
    <t xml:space="preserve"> 　 　 56年</t>
    <rPh sb="7" eb="8">
      <t>ネン</t>
    </rPh>
    <phoneticPr fontId="1"/>
  </si>
  <si>
    <t>　　   43年</t>
    <rPh sb="7" eb="8">
      <t>ネン</t>
    </rPh>
    <phoneticPr fontId="1"/>
  </si>
  <si>
    <t>　　    49年</t>
    <rPh sb="8" eb="9">
      <t>ネン</t>
    </rPh>
    <phoneticPr fontId="1"/>
  </si>
  <si>
    <t>　　   44年</t>
    <rPh sb="7" eb="8">
      <t>ネン</t>
    </rPh>
    <phoneticPr fontId="1"/>
  </si>
  <si>
    <t xml:space="preserve">  ＊    45年</t>
    <rPh sb="9" eb="10">
      <t>ネン</t>
    </rPh>
    <phoneticPr fontId="1"/>
  </si>
  <si>
    <t>　  　 46年</t>
    <rPh sb="7" eb="8">
      <t>ネン</t>
    </rPh>
    <phoneticPr fontId="1"/>
  </si>
  <si>
    <t>　　    46年</t>
    <rPh sb="8" eb="9">
      <t>ネン</t>
    </rPh>
    <phoneticPr fontId="1"/>
  </si>
  <si>
    <t>　　    47年</t>
    <rPh sb="8" eb="9">
      <t>ネン</t>
    </rPh>
    <phoneticPr fontId="1"/>
  </si>
  <si>
    <t>　　    53年</t>
    <rPh sb="8" eb="9">
      <t>ネン</t>
    </rPh>
    <phoneticPr fontId="1"/>
  </si>
  <si>
    <t>　　    48年</t>
    <rPh sb="8" eb="9">
      <t>ネン</t>
    </rPh>
    <phoneticPr fontId="1"/>
  </si>
  <si>
    <t>　　    54年</t>
    <rPh sb="8" eb="9">
      <t>ネン</t>
    </rPh>
    <phoneticPr fontId="1"/>
  </si>
  <si>
    <t>（単位：人、世帯、％）</t>
    <rPh sb="1" eb="3">
      <t>タンイ</t>
    </rPh>
    <rPh sb="4" eb="5">
      <t>ニン</t>
    </rPh>
    <rPh sb="6" eb="8">
      <t>セタイ</t>
    </rPh>
    <phoneticPr fontId="1"/>
  </si>
  <si>
    <t>　  　 49年</t>
    <rPh sb="7" eb="8">
      <t>ネン</t>
    </rPh>
    <phoneticPr fontId="1"/>
  </si>
  <si>
    <t>　     54年</t>
    <rPh sb="8" eb="9">
      <t>ネン</t>
    </rPh>
    <phoneticPr fontId="1"/>
  </si>
  <si>
    <t xml:space="preserve">  ＊    50年</t>
    <rPh sb="9" eb="10">
      <t>ネン</t>
    </rPh>
    <phoneticPr fontId="1"/>
  </si>
  <si>
    <t>　     ５年</t>
  </si>
  <si>
    <t xml:space="preserve"> ＊　  50年</t>
    <rPh sb="7" eb="8">
      <t>ネン</t>
    </rPh>
    <phoneticPr fontId="1"/>
  </si>
  <si>
    <t xml:space="preserve"> ＊　  60年</t>
    <rPh sb="7" eb="8">
      <t>ネン</t>
    </rPh>
    <phoneticPr fontId="1"/>
  </si>
  <si>
    <t>　　    51年</t>
    <rPh sb="8" eb="9">
      <t>ネン</t>
    </rPh>
    <phoneticPr fontId="1"/>
  </si>
  <si>
    <t>　　    52年</t>
    <rPh sb="8" eb="9">
      <t>ネン</t>
    </rPh>
    <phoneticPr fontId="1"/>
  </si>
  <si>
    <t>　     52年</t>
    <rPh sb="8" eb="9">
      <t>ネン</t>
    </rPh>
    <phoneticPr fontId="1"/>
  </si>
  <si>
    <t>　　    58年</t>
    <rPh sb="8" eb="9">
      <t>ネン</t>
    </rPh>
    <phoneticPr fontId="1"/>
  </si>
  <si>
    <t>　     53年</t>
    <rPh sb="8" eb="9">
      <t>ネン</t>
    </rPh>
    <phoneticPr fontId="1"/>
  </si>
  <si>
    <t xml:space="preserve">  ＊    55年</t>
    <rPh sb="9" eb="10">
      <t>ネン</t>
    </rPh>
    <phoneticPr fontId="1"/>
  </si>
  <si>
    <t xml:space="preserve"> ＊　  55年</t>
    <rPh sb="7" eb="8">
      <t>ネン</t>
    </rPh>
    <phoneticPr fontId="1"/>
  </si>
  <si>
    <t>　  　 ３年</t>
    <rPh sb="6" eb="7">
      <t>ネン</t>
    </rPh>
    <phoneticPr fontId="1"/>
  </si>
  <si>
    <t xml:space="preserve">  ＊    60年</t>
    <rPh sb="9" eb="10">
      <t>ネン</t>
    </rPh>
    <phoneticPr fontId="1"/>
  </si>
  <si>
    <t>　　    56年</t>
    <rPh sb="8" eb="9">
      <t>ネン</t>
    </rPh>
    <phoneticPr fontId="1"/>
  </si>
  <si>
    <t>　　    57年</t>
    <rPh sb="8" eb="9">
      <t>ネン</t>
    </rPh>
    <phoneticPr fontId="1"/>
  </si>
  <si>
    <t xml:space="preserve">        23年</t>
    <rPh sb="10" eb="11">
      <t>ネン</t>
    </rPh>
    <phoneticPr fontId="1"/>
  </si>
  <si>
    <t xml:space="preserve"> 　 　 57年</t>
    <rPh sb="7" eb="8">
      <t>ネン</t>
    </rPh>
    <phoneticPr fontId="1"/>
  </si>
  <si>
    <t>　　    59年</t>
    <rPh sb="8" eb="9">
      <t>ネン</t>
    </rPh>
    <phoneticPr fontId="1"/>
  </si>
  <si>
    <t xml:space="preserve"> 　    61年</t>
    <rPh sb="8" eb="9">
      <t>ネン</t>
    </rPh>
    <phoneticPr fontId="1"/>
  </si>
  <si>
    <t>　　    62年</t>
    <rPh sb="8" eb="9">
      <t>ネン</t>
    </rPh>
    <phoneticPr fontId="1"/>
  </si>
  <si>
    <t xml:space="preserve">        25年</t>
    <rPh sb="10" eb="11">
      <t>ネン</t>
    </rPh>
    <phoneticPr fontId="1"/>
  </si>
  <si>
    <t>　　    63年</t>
    <rPh sb="8" eb="9">
      <t>ネン</t>
    </rPh>
    <phoneticPr fontId="1"/>
  </si>
  <si>
    <t>　  平成元年</t>
  </si>
  <si>
    <t xml:space="preserve">  ＊    ２年</t>
    <rPh sb="8" eb="9">
      <t>ネン</t>
    </rPh>
    <phoneticPr fontId="1"/>
  </si>
  <si>
    <t xml:space="preserve"> ＊　  ７年</t>
    <rPh sb="6" eb="7">
      <t>ネン</t>
    </rPh>
    <phoneticPr fontId="1"/>
  </si>
  <si>
    <t xml:space="preserve"> ＊　  ２年</t>
    <rPh sb="6" eb="7">
      <t>ネン</t>
    </rPh>
    <phoneticPr fontId="1"/>
  </si>
  <si>
    <t>　  　 ９年</t>
    <rPh sb="6" eb="7">
      <t>ネン</t>
    </rPh>
    <phoneticPr fontId="1"/>
  </si>
  <si>
    <t>　　    ３年</t>
    <rPh sb="7" eb="8">
      <t>ネン</t>
    </rPh>
    <phoneticPr fontId="1"/>
  </si>
  <si>
    <t>　　    ４年</t>
    <rPh sb="7" eb="8">
      <t>ネン</t>
    </rPh>
    <phoneticPr fontId="1"/>
  </si>
  <si>
    <t>　  　 ４年</t>
    <rPh sb="6" eb="7">
      <t>ネン</t>
    </rPh>
    <phoneticPr fontId="1"/>
  </si>
  <si>
    <t>　　    ５年</t>
    <rPh sb="7" eb="8">
      <t>ネン</t>
    </rPh>
    <phoneticPr fontId="1"/>
  </si>
  <si>
    <t>　  　 ５年</t>
    <rPh sb="6" eb="7">
      <t>ネン</t>
    </rPh>
    <phoneticPr fontId="1"/>
  </si>
  <si>
    <t xml:space="preserve"> ＊　  12年</t>
    <rPh sb="7" eb="8">
      <t>ネン</t>
    </rPh>
    <phoneticPr fontId="1"/>
  </si>
  <si>
    <t>　  　 ６年</t>
    <rPh sb="6" eb="7">
      <t>ネン</t>
    </rPh>
    <phoneticPr fontId="1"/>
  </si>
  <si>
    <t xml:space="preserve">  ＊    ７年</t>
    <rPh sb="8" eb="9">
      <t>ネン</t>
    </rPh>
    <phoneticPr fontId="1"/>
  </si>
  <si>
    <t>　　    ８年</t>
    <rPh sb="7" eb="8">
      <t>ネン</t>
    </rPh>
    <phoneticPr fontId="1"/>
  </si>
  <si>
    <t>　  　 ８年</t>
    <rPh sb="6" eb="7">
      <t>ネン</t>
    </rPh>
    <phoneticPr fontId="1"/>
  </si>
  <si>
    <t>　　    ９年</t>
    <rPh sb="7" eb="8">
      <t>ネン</t>
    </rPh>
    <phoneticPr fontId="1"/>
  </si>
  <si>
    <t>　　    11年</t>
    <rPh sb="8" eb="9">
      <t>ネン</t>
    </rPh>
    <phoneticPr fontId="1"/>
  </si>
  <si>
    <t>　　    10年</t>
    <rPh sb="8" eb="9">
      <t>ネン</t>
    </rPh>
    <phoneticPr fontId="1"/>
  </si>
  <si>
    <t>　  　 10年</t>
    <rPh sb="7" eb="8">
      <t>ネン</t>
    </rPh>
    <phoneticPr fontId="1"/>
  </si>
  <si>
    <t>　  　 11年</t>
    <rPh sb="7" eb="8">
      <t>ネン</t>
    </rPh>
    <phoneticPr fontId="1"/>
  </si>
  <si>
    <t>　　   30年</t>
  </si>
  <si>
    <t xml:space="preserve">  ＊    12年</t>
    <rPh sb="9" eb="10">
      <t>ネン</t>
    </rPh>
    <phoneticPr fontId="1"/>
  </si>
  <si>
    <t xml:space="preserve">        13年</t>
    <rPh sb="10" eb="11">
      <t>ネン</t>
    </rPh>
    <phoneticPr fontId="1"/>
  </si>
  <si>
    <t>△0.00</t>
  </si>
  <si>
    <t>　 　  13年</t>
    <rPh sb="7" eb="8">
      <t>ネン</t>
    </rPh>
    <phoneticPr fontId="1"/>
  </si>
  <si>
    <t xml:space="preserve">        14年</t>
    <rPh sb="10" eb="11">
      <t>ネン</t>
    </rPh>
    <phoneticPr fontId="1"/>
  </si>
  <si>
    <t>　　   23年</t>
    <rPh sb="7" eb="8">
      <t>ネン</t>
    </rPh>
    <phoneticPr fontId="1"/>
  </si>
  <si>
    <t>　 　  14年</t>
    <rPh sb="7" eb="8">
      <t>ネン</t>
    </rPh>
    <phoneticPr fontId="1"/>
  </si>
  <si>
    <t xml:space="preserve">        15年</t>
    <rPh sb="10" eb="11">
      <t>ネン</t>
    </rPh>
    <phoneticPr fontId="1"/>
  </si>
  <si>
    <t>　 　  15年</t>
    <rPh sb="7" eb="8">
      <t>ネン</t>
    </rPh>
    <phoneticPr fontId="1"/>
  </si>
  <si>
    <t xml:space="preserve">        16年</t>
    <rPh sb="10" eb="11">
      <t>ネン</t>
    </rPh>
    <phoneticPr fontId="1"/>
  </si>
  <si>
    <t>　 　  16年</t>
    <rPh sb="7" eb="8">
      <t>ネン</t>
    </rPh>
    <phoneticPr fontId="1"/>
  </si>
  <si>
    <t xml:space="preserve">  ＊    17年</t>
    <rPh sb="9" eb="10">
      <t>ネン</t>
    </rPh>
    <phoneticPr fontId="1"/>
  </si>
  <si>
    <t xml:space="preserve"> ＊　  17年</t>
    <rPh sb="7" eb="8">
      <t>ネン</t>
    </rPh>
    <phoneticPr fontId="1"/>
  </si>
  <si>
    <t xml:space="preserve">  　    18年</t>
    <rPh sb="9" eb="10">
      <t>ネン</t>
    </rPh>
    <phoneticPr fontId="1"/>
  </si>
  <si>
    <t>　 　  18年</t>
    <rPh sb="7" eb="8">
      <t>ネン</t>
    </rPh>
    <phoneticPr fontId="1"/>
  </si>
  <si>
    <t xml:space="preserve">  　    19年</t>
    <rPh sb="9" eb="10">
      <t>ネン</t>
    </rPh>
    <phoneticPr fontId="1"/>
  </si>
  <si>
    <t>　 　  19年</t>
    <rPh sb="7" eb="8">
      <t>ネン</t>
    </rPh>
    <phoneticPr fontId="1"/>
  </si>
  <si>
    <t xml:space="preserve">  　    20年</t>
    <rPh sb="9" eb="10">
      <t>ネン</t>
    </rPh>
    <phoneticPr fontId="1"/>
  </si>
  <si>
    <t>　 　  20年</t>
    <rPh sb="7" eb="8">
      <t>ネン</t>
    </rPh>
    <phoneticPr fontId="1"/>
  </si>
  <si>
    <t xml:space="preserve">  　    21年</t>
    <rPh sb="9" eb="10">
      <t>ネン</t>
    </rPh>
    <phoneticPr fontId="1"/>
  </si>
  <si>
    <t>　 　  21年</t>
    <rPh sb="7" eb="8">
      <t>ネン</t>
    </rPh>
    <phoneticPr fontId="1"/>
  </si>
  <si>
    <t xml:space="preserve">  ＊    22年</t>
    <rPh sb="9" eb="10">
      <t>ネン</t>
    </rPh>
    <phoneticPr fontId="1"/>
  </si>
  <si>
    <t xml:space="preserve"> ＊　  22年</t>
    <rPh sb="7" eb="8">
      <t>ネン</t>
    </rPh>
    <phoneticPr fontId="1"/>
  </si>
  <si>
    <t xml:space="preserve">        24年</t>
    <rPh sb="10" eb="11">
      <t>ネン</t>
    </rPh>
    <phoneticPr fontId="1"/>
  </si>
  <si>
    <t>　　   24年</t>
  </si>
  <si>
    <t>　　   25年</t>
  </si>
  <si>
    <t xml:space="preserve">        26年</t>
    <rPh sb="10" eb="11">
      <t>ネン</t>
    </rPh>
    <phoneticPr fontId="1"/>
  </si>
  <si>
    <t>　　   26年</t>
  </si>
  <si>
    <t>　　   29年</t>
  </si>
  <si>
    <t>注１） ＊印の年次は国勢調査結果。その他の年次は県の推計値。</t>
    <rPh sb="0" eb="1">
      <t>チュウ</t>
    </rPh>
    <rPh sb="5" eb="6">
      <t>シルシ</t>
    </rPh>
    <rPh sb="7" eb="8">
      <t>ネンド</t>
    </rPh>
    <rPh sb="8" eb="9">
      <t>ツギ</t>
    </rPh>
    <rPh sb="10" eb="12">
      <t>コクセイ</t>
    </rPh>
    <rPh sb="12" eb="16">
      <t>チョウサケッカ</t>
    </rPh>
    <rPh sb="17" eb="20">
      <t>ソノタ</t>
    </rPh>
    <rPh sb="21" eb="23">
      <t>ネンジ</t>
    </rPh>
    <rPh sb="24" eb="25">
      <t>ケン</t>
    </rPh>
    <rPh sb="26" eb="29">
      <t>スイケイチ</t>
    </rPh>
    <phoneticPr fontId="1"/>
  </si>
  <si>
    <t xml:space="preserve">  ＊    27年</t>
    <rPh sb="9" eb="10">
      <t>ネン</t>
    </rPh>
    <phoneticPr fontId="6"/>
  </si>
  <si>
    <t xml:space="preserve"> ＊　  27年</t>
    <rPh sb="7" eb="8">
      <t>ネン</t>
    </rPh>
    <phoneticPr fontId="6"/>
  </si>
  <si>
    <t xml:space="preserve">        28年</t>
    <rPh sb="10" eb="11">
      <t>ネン</t>
    </rPh>
    <phoneticPr fontId="6"/>
  </si>
  <si>
    <t>　　   28年</t>
  </si>
  <si>
    <t xml:space="preserve">        29年</t>
    <rPh sb="10" eb="11">
      <t>ネン</t>
    </rPh>
    <phoneticPr fontId="6"/>
  </si>
  <si>
    <t xml:space="preserve">        30年</t>
    <rPh sb="10" eb="11">
      <t>ネン</t>
    </rPh>
    <phoneticPr fontId="6"/>
  </si>
  <si>
    <t>　  令和元年</t>
    <rPh sb="3" eb="5">
      <t>レイワ</t>
    </rPh>
    <phoneticPr fontId="6"/>
  </si>
  <si>
    <t>　 令和元年</t>
    <rPh sb="2" eb="4">
      <t>レイワ</t>
    </rPh>
    <phoneticPr fontId="6"/>
  </si>
  <si>
    <t>　      ４年</t>
  </si>
  <si>
    <t xml:space="preserve">  ＊    ２年</t>
  </si>
  <si>
    <t xml:space="preserve"> ＊    ２年</t>
  </si>
  <si>
    <t>　      ３年</t>
  </si>
  <si>
    <t>　     ３年</t>
  </si>
  <si>
    <t xml:space="preserve">  ＊　　27年</t>
    <rPh sb="7" eb="8">
      <t>ネン</t>
    </rPh>
    <phoneticPr fontId="6"/>
  </si>
  <si>
    <t xml:space="preserve">  ＊平成12年</t>
    <rPh sb="7" eb="8">
      <t>ネン</t>
    </rPh>
    <phoneticPr fontId="1"/>
  </si>
  <si>
    <t xml:space="preserve"> ＊平成12年</t>
    <rPh sb="2" eb="4">
      <t>ヘイセイ</t>
    </rPh>
    <rPh sb="6" eb="7">
      <t>ネン</t>
    </rPh>
    <phoneticPr fontId="1"/>
  </si>
  <si>
    <t>　      ５年</t>
  </si>
  <si>
    <t>　２） 増減数は、各年次とも前年10月１日から当年９月30日までを集計している。</t>
    <rPh sb="4" eb="6">
      <t>ゾウゲン</t>
    </rPh>
    <rPh sb="6" eb="7">
      <t>スウ</t>
    </rPh>
    <rPh sb="9" eb="10">
      <t>カク</t>
    </rPh>
    <rPh sb="10" eb="12">
      <t>ネンジ</t>
    </rPh>
    <rPh sb="14" eb="16">
      <t>ゼンネン</t>
    </rPh>
    <rPh sb="18" eb="19">
      <t>ガツ</t>
    </rPh>
    <rPh sb="20" eb="21">
      <t>ニチ</t>
    </rPh>
    <rPh sb="23" eb="25">
      <t>トウネン</t>
    </rPh>
    <rPh sb="26" eb="27">
      <t>ツキ</t>
    </rPh>
    <rPh sb="29" eb="30">
      <t>ニチ</t>
    </rPh>
    <rPh sb="33" eb="35">
      <t>シュウケイ</t>
    </rPh>
    <phoneticPr fontId="1"/>
  </si>
  <si>
    <t>　３） 平成24年７月の住民基本台帳法の改正により、８月１日現在分から外国人も含めて世帯数の推計を行っている。</t>
  </si>
  <si>
    <t>（単位：人、％）</t>
    <rPh sb="1" eb="3">
      <t>タンイ</t>
    </rPh>
    <rPh sb="4" eb="5">
      <t>ニン</t>
    </rPh>
    <phoneticPr fontId="1"/>
  </si>
  <si>
    <t>　      ６年</t>
  </si>
  <si>
    <t>　     ６年</t>
  </si>
  <si>
    <t>人口の推移（日本人、平成12年～令和６年）</t>
    <rPh sb="0" eb="2">
      <t>ジンコウ</t>
    </rPh>
    <rPh sb="3" eb="5">
      <t>スイイ</t>
    </rPh>
    <rPh sb="6" eb="9">
      <t>ニホンジン</t>
    </rPh>
    <rPh sb="10" eb="12">
      <t>ヘイセイ</t>
    </rPh>
    <rPh sb="14" eb="15">
      <t>ネン</t>
    </rPh>
    <rPh sb="16" eb="18">
      <t>レイワ</t>
    </rPh>
    <rPh sb="19" eb="20">
      <t>ネン</t>
    </rPh>
    <phoneticPr fontId="1"/>
  </si>
  <si>
    <t>人口及び世帯数の推移（県総数、昭和40年～令和６年）</t>
    <rPh sb="0" eb="2">
      <t>ジンコウ</t>
    </rPh>
    <rPh sb="2" eb="3">
      <t>オヨ</t>
    </rPh>
    <rPh sb="4" eb="7">
      <t>セタイスウ</t>
    </rPh>
    <rPh sb="8" eb="10">
      <t>スイイ</t>
    </rPh>
    <rPh sb="11" eb="12">
      <t>ケン</t>
    </rPh>
    <rPh sb="12" eb="14">
      <t>ソウスウ</t>
    </rPh>
    <rPh sb="15" eb="17">
      <t>ショウワ</t>
    </rPh>
    <rPh sb="19" eb="20">
      <t>ネン</t>
    </rPh>
    <rPh sb="21" eb="23">
      <t>レイワ</t>
    </rPh>
    <rPh sb="24" eb="25">
      <t>ネン</t>
    </rPh>
    <phoneticPr fontId="1"/>
  </si>
  <si>
    <t>人口の推移（外国人、平成12年～令和６年）</t>
    <rPh sb="0" eb="2">
      <t>ジンコウ</t>
    </rPh>
    <rPh sb="3" eb="5">
      <t>スイイ</t>
    </rPh>
    <rPh sb="6" eb="8">
      <t>ガイコク</t>
    </rPh>
    <rPh sb="8" eb="9">
      <t>ジン</t>
    </rPh>
    <rPh sb="10" eb="12">
      <t>ヘイセイ</t>
    </rPh>
    <rPh sb="14" eb="15">
      <t>ネン</t>
    </rPh>
    <rPh sb="16" eb="18">
      <t>レイワ</t>
    </rPh>
    <rPh sb="19" eb="20">
      <t>ネン</t>
    </rPh>
    <phoneticPr fontId="1"/>
  </si>
  <si>
    <t>　４)　対前年増減率＝対前年増減数÷前年人口（実数（10月１日現在））</t>
    <rPh sb="4" eb="5">
      <t>タイ</t>
    </rPh>
    <rPh sb="5" eb="7">
      <t>ゼンネン</t>
    </rPh>
    <rPh sb="7" eb="9">
      <t>ゾウゲン</t>
    </rPh>
    <rPh sb="9" eb="10">
      <t>リツ</t>
    </rPh>
    <rPh sb="11" eb="12">
      <t>タイ</t>
    </rPh>
    <rPh sb="12" eb="14">
      <t>ゼンネン</t>
    </rPh>
    <rPh sb="14" eb="16">
      <t>ゾウゲン</t>
    </rPh>
    <rPh sb="16" eb="17">
      <t>スウ</t>
    </rPh>
    <rPh sb="18" eb="20">
      <t>ゼンネン</t>
    </rPh>
    <rPh sb="20" eb="22">
      <t>ジンコウ</t>
    </rPh>
    <rPh sb="23" eb="25">
      <t>ジッスウ</t>
    </rPh>
    <rPh sb="28" eb="29">
      <t>ガツ</t>
    </rPh>
    <rPh sb="30" eb="31">
      <t>ニチ</t>
    </rPh>
    <rPh sb="31" eb="33">
      <t>ゲンザイ</t>
    </rPh>
    <phoneticPr fontId="1"/>
  </si>
  <si>
    <t>　３)　対前年増減率＝対前年増減数÷前年人口（実数（10月１日現在））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</si>
</sst>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&quot;△&quot;#,##0"/>
    <numFmt numFmtId="177" formatCode="#,##0.00;&quot;△&quot;#,##0.00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20"/>
      <color auto="1"/>
      <name val="ＭＳ ゴシック"/>
      <family val="3"/>
    </font>
    <font>
      <b/>
      <sz val="20"/>
      <color auto="1"/>
      <name val="ＭＳ ゴシック"/>
      <family val="3"/>
    </font>
    <font>
      <sz val="11"/>
      <color auto="1"/>
      <name val="ＭＳ ゴシック"/>
      <family val="3"/>
    </font>
    <font>
      <sz val="20"/>
      <color indexed="8"/>
      <name val="ＭＳ 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76" fontId="2" fillId="0" borderId="0" xfId="0" applyNumberFormat="1" applyFont="1" applyFill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 applyProtection="1">
      <alignment horizontal="left"/>
    </xf>
    <xf numFmtId="20" fontId="2" fillId="0" borderId="2" xfId="0" quotePrefix="1" applyNumberFormat="1" applyFont="1" applyFill="1" applyBorder="1" applyAlignment="1" applyProtection="1">
      <alignment horizontal="left"/>
    </xf>
    <xf numFmtId="20" fontId="2" fillId="0" borderId="2" xfId="0" applyNumberFormat="1" applyFont="1" applyFill="1" applyBorder="1" applyAlignment="1" applyProtection="1"/>
    <xf numFmtId="0" fontId="5" fillId="0" borderId="2" xfId="0" applyNumberFormat="1" applyFont="1" applyFill="1" applyBorder="1" applyAlignment="1" applyProtection="1"/>
    <xf numFmtId="20" fontId="5" fillId="0" borderId="2" xfId="0" quotePrefix="1" applyNumberFormat="1" applyFont="1" applyFill="1" applyBorder="1" applyAlignment="1" applyProtection="1">
      <alignment horizontal="left"/>
    </xf>
    <xf numFmtId="0" fontId="2" fillId="0" borderId="2" xfId="0" quotePrefix="1" applyNumberFormat="1" applyFont="1" applyFill="1" applyBorder="1" applyAlignment="1" applyProtection="1">
      <alignment horizontal="left"/>
    </xf>
    <xf numFmtId="20" fontId="2" fillId="0" borderId="0" xfId="0" quotePrefix="1" applyNumberFormat="1" applyFont="1" applyFill="1" applyBorder="1" applyAlignment="1" applyProtection="1">
      <alignment horizontal="left"/>
    </xf>
    <xf numFmtId="0" fontId="2" fillId="0" borderId="0" xfId="0" quotePrefix="1" applyNumberFormat="1" applyFont="1" applyFill="1" applyBorder="1" applyAlignment="1" applyProtection="1">
      <alignment horizontal="left"/>
    </xf>
    <xf numFmtId="20" fontId="2" fillId="0" borderId="3" xfId="0" quotePrefix="1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/>
    <xf numFmtId="176" fontId="2" fillId="0" borderId="7" xfId="0" applyNumberFormat="1" applyFont="1" applyFill="1" applyBorder="1" applyAlignment="1"/>
    <xf numFmtId="176" fontId="2" fillId="0" borderId="8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/>
    <xf numFmtId="176" fontId="2" fillId="0" borderId="6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 applyProtection="1">
      <protection locked="0"/>
    </xf>
    <xf numFmtId="0" fontId="2" fillId="0" borderId="8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/>
    </xf>
    <xf numFmtId="177" fontId="2" fillId="0" borderId="0" xfId="0" applyNumberFormat="1" applyFont="1" applyFill="1" applyBorder="1" applyAlignment="1" applyProtection="1"/>
    <xf numFmtId="177" fontId="2" fillId="0" borderId="0" xfId="0" applyNumberFormat="1" applyFont="1" applyFill="1" applyBorder="1" applyAlignment="1" applyProtection="1">
      <alignment horizontal="right"/>
    </xf>
    <xf numFmtId="177" fontId="2" fillId="0" borderId="6" xfId="0" applyNumberFormat="1" applyFont="1" applyFill="1" applyBorder="1" applyAlignment="1" applyProtection="1">
      <alignment vertical="center"/>
    </xf>
    <xf numFmtId="0" fontId="0" fillId="0" borderId="6" xfId="0" applyFont="1" applyFill="1" applyBorder="1" applyAlignment="1"/>
    <xf numFmtId="177" fontId="2" fillId="0" borderId="2" xfId="0" applyNumberFormat="1" applyFont="1" applyFill="1" applyBorder="1" applyAlignment="1" applyProtection="1"/>
    <xf numFmtId="177" fontId="2" fillId="0" borderId="3" xfId="0" applyNumberFormat="1" applyFont="1" applyFill="1" applyBorder="1" applyAlignment="1" applyProtection="1">
      <alignment vertical="center"/>
    </xf>
    <xf numFmtId="176" fontId="2" fillId="0" borderId="6" xfId="0" applyNumberFormat="1" applyFont="1" applyFill="1" applyBorder="1" applyAlignment="1">
      <alignment horizontal="right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20" fontId="2" fillId="0" borderId="14" xfId="0" applyNumberFormat="1" applyFont="1" applyFill="1" applyBorder="1" applyAlignment="1" applyProtection="1">
      <alignment horizontal="left"/>
    </xf>
    <xf numFmtId="20" fontId="2" fillId="0" borderId="7" xfId="0" quotePrefix="1" applyNumberFormat="1" applyFont="1" applyFill="1" applyBorder="1" applyAlignment="1" applyProtection="1">
      <alignment horizontal="left"/>
    </xf>
    <xf numFmtId="0" fontId="5" fillId="0" borderId="7" xfId="0" quotePrefix="1" applyNumberFormat="1" applyFont="1" applyFill="1" applyBorder="1" applyAlignment="1" applyProtection="1">
      <alignment horizontal="left"/>
    </xf>
    <xf numFmtId="0" fontId="2" fillId="0" borderId="7" xfId="0" quotePrefix="1" applyNumberFormat="1" applyFont="1" applyFill="1" applyBorder="1" applyAlignment="1" applyProtection="1">
      <alignment horizontal="left"/>
    </xf>
    <xf numFmtId="20" fontId="2" fillId="0" borderId="8" xfId="0" quotePrefix="1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vertical="center"/>
    </xf>
    <xf numFmtId="176" fontId="2" fillId="0" borderId="14" xfId="0" applyNumberFormat="1" applyFont="1" applyFill="1" applyBorder="1" applyAlignment="1"/>
    <xf numFmtId="0" fontId="2" fillId="0" borderId="9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>
      <alignment horizontal="right"/>
    </xf>
    <xf numFmtId="176" fontId="2" fillId="0" borderId="2" xfId="0" applyNumberFormat="1" applyFont="1" applyFill="1" applyBorder="1" applyAlignment="1" applyProtection="1"/>
    <xf numFmtId="176" fontId="2" fillId="0" borderId="3" xfId="0" applyNumberFormat="1" applyFont="1" applyFill="1" applyBorder="1" applyAlignment="1" applyProtection="1">
      <alignment vertical="center"/>
    </xf>
    <xf numFmtId="0" fontId="2" fillId="0" borderId="6" xfId="0" applyNumberFormat="1" applyFont="1" applyFill="1" applyBorder="1" applyAlignment="1" applyProtection="1">
      <alignment vertical="center"/>
    </xf>
    <xf numFmtId="177" fontId="2" fillId="0" borderId="7" xfId="0" applyNumberFormat="1" applyFont="1" applyFill="1" applyBorder="1" applyAlignment="1" applyProtection="1"/>
    <xf numFmtId="0" fontId="2" fillId="0" borderId="2" xfId="0" applyNumberFormat="1" applyFont="1" applyFill="1" applyBorder="1" applyAlignment="1">
      <alignment horizontal="right"/>
    </xf>
    <xf numFmtId="0" fontId="2" fillId="0" borderId="5" xfId="0" applyNumberFormat="1" applyFont="1" applyFill="1" applyBorder="1" applyAlignment="1" applyProtection="1">
      <alignment horizontal="center" vertical="center"/>
    </xf>
    <xf numFmtId="20" fontId="2" fillId="0" borderId="6" xfId="0" quotePrefix="1" applyNumberFormat="1" applyFont="1" applyFill="1" applyBorder="1" applyAlignment="1" applyProtection="1">
      <alignment horizontal="left" vertical="center"/>
    </xf>
    <xf numFmtId="176" fontId="2" fillId="0" borderId="5" xfId="0" applyNumberFormat="1" applyFont="1" applyFill="1" applyBorder="1" applyAlignment="1"/>
    <xf numFmtId="176" fontId="2" fillId="0" borderId="2" xfId="0" applyNumberFormat="1" applyFont="1" applyFill="1" applyBorder="1" applyAlignment="1"/>
    <xf numFmtId="0" fontId="2" fillId="0" borderId="14" xfId="0" applyNumberFormat="1" applyFont="1" applyFill="1" applyBorder="1" applyAlignment="1" applyProtection="1">
      <alignment horizontal="right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 xmlns:xdr="http://schemas.openxmlformats.org/drawingml/2006/spreadsheetDrawing">
      <xdr:col>0</xdr:col>
      <xdr:colOff>1086485</xdr:colOff>
      <xdr:row>1</xdr:row>
      <xdr:rowOff>56515</xdr:rowOff>
    </xdr:from>
    <xdr:ext cx="183515" cy="265430"/>
    <xdr:sp macro="" textlink="">
      <xdr:nvSpPr>
        <xdr:cNvPr id="2" name="テキスト ボックス 1"/>
        <xdr:cNvSpPr txBox="1"/>
      </xdr:nvSpPr>
      <xdr:spPr>
        <a:xfrm>
          <a:off x="1086485" y="370840"/>
          <a:ext cx="183515" cy="265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70"/>
  <sheetViews>
    <sheetView showGridLines="0" tabSelected="1" zoomScale="50" zoomScaleNormal="50" zoomScaleSheetLayoutView="50" workbookViewId="0">
      <selection sqref="A1:N1"/>
    </sheetView>
  </sheetViews>
  <sheetFormatPr defaultColWidth="13.26953125" defaultRowHeight="24.75" customHeight="1"/>
  <cols>
    <col min="1" max="1" width="24" style="1" customWidth="1"/>
    <col min="2" max="5" width="23.453125" style="1" customWidth="1"/>
    <col min="6" max="13" width="20.36328125" style="1" customWidth="1"/>
    <col min="14" max="14" width="22.6328125" style="1" customWidth="1"/>
    <col min="15" max="16384" width="13.26953125" style="1"/>
  </cols>
  <sheetData>
    <row r="1" spans="1:14" ht="24.75" customHeight="1">
      <c r="A1" s="4" t="s">
        <v>140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 ht="24.75" customHeight="1">
      <c r="M2" s="40"/>
      <c r="N2" s="43" t="s">
        <v>41</v>
      </c>
    </row>
    <row r="3" spans="1:14" s="2" customFormat="1" ht="24.75" customHeight="1">
      <c r="A3" s="5" t="s">
        <v>9</v>
      </c>
      <c r="B3" s="19"/>
      <c r="C3" s="25" t="s">
        <v>11</v>
      </c>
      <c r="D3" s="25"/>
      <c r="E3" s="31"/>
      <c r="F3" s="19"/>
      <c r="G3" s="25" t="s">
        <v>13</v>
      </c>
      <c r="H3" s="25"/>
      <c r="I3" s="31"/>
      <c r="J3" s="19"/>
      <c r="K3" s="25" t="s">
        <v>4</v>
      </c>
      <c r="L3" s="25"/>
      <c r="M3" s="31"/>
      <c r="N3" s="44" t="s">
        <v>9</v>
      </c>
    </row>
    <row r="4" spans="1:14" s="2" customFormat="1" ht="24.75" customHeight="1">
      <c r="A4" s="6"/>
      <c r="B4" s="20" t="s">
        <v>15</v>
      </c>
      <c r="C4" s="26"/>
      <c r="D4" s="26"/>
      <c r="E4" s="32" t="s">
        <v>17</v>
      </c>
      <c r="F4" s="20" t="s">
        <v>10</v>
      </c>
      <c r="G4" s="26"/>
      <c r="H4" s="26"/>
      <c r="I4" s="32" t="s">
        <v>17</v>
      </c>
      <c r="J4" s="20" t="s">
        <v>10</v>
      </c>
      <c r="K4" s="26"/>
      <c r="L4" s="26"/>
      <c r="M4" s="32" t="s">
        <v>17</v>
      </c>
      <c r="N4" s="45"/>
    </row>
    <row r="5" spans="1:14" s="2" customFormat="1" ht="24.75" customHeight="1">
      <c r="A5" s="7"/>
      <c r="B5" s="21"/>
      <c r="C5" s="27" t="s">
        <v>18</v>
      </c>
      <c r="D5" s="30" t="s">
        <v>20</v>
      </c>
      <c r="E5" s="33"/>
      <c r="F5" s="35"/>
      <c r="G5" s="27" t="s">
        <v>18</v>
      </c>
      <c r="H5" s="30" t="s">
        <v>20</v>
      </c>
      <c r="I5" s="33"/>
      <c r="J5" s="35"/>
      <c r="K5" s="27" t="s">
        <v>18</v>
      </c>
      <c r="L5" s="30" t="s">
        <v>20</v>
      </c>
      <c r="M5" s="33"/>
      <c r="N5" s="46"/>
    </row>
    <row r="6" spans="1:14" s="2" customFormat="1" ht="38.25" customHeight="1">
      <c r="A6" s="8" t="s">
        <v>21</v>
      </c>
      <c r="B6" s="22">
        <v>2281146</v>
      </c>
      <c r="C6" s="28">
        <v>1107878</v>
      </c>
      <c r="D6" s="28">
        <v>1173268</v>
      </c>
      <c r="E6" s="28">
        <v>605588</v>
      </c>
      <c r="F6" s="36" t="s">
        <v>16</v>
      </c>
      <c r="G6" s="36" t="s">
        <v>16</v>
      </c>
      <c r="H6" s="36" t="s">
        <v>16</v>
      </c>
      <c r="I6" s="36" t="s">
        <v>16</v>
      </c>
      <c r="J6" s="36" t="s">
        <v>16</v>
      </c>
      <c r="K6" s="36" t="s">
        <v>16</v>
      </c>
      <c r="L6" s="36" t="s">
        <v>16</v>
      </c>
      <c r="M6" s="36" t="s">
        <v>16</v>
      </c>
      <c r="N6" s="47" t="s">
        <v>22</v>
      </c>
    </row>
    <row r="7" spans="1:14" s="2" customFormat="1" ht="24.75" customHeight="1">
      <c r="A7" s="9" t="s">
        <v>2</v>
      </c>
      <c r="B7" s="22">
        <v>2312038</v>
      </c>
      <c r="C7" s="28">
        <v>1122704</v>
      </c>
      <c r="D7" s="28">
        <v>1189334</v>
      </c>
      <c r="E7" s="28">
        <v>623193</v>
      </c>
      <c r="F7" s="28">
        <v>30892</v>
      </c>
      <c r="G7" s="28">
        <v>14826</v>
      </c>
      <c r="H7" s="28">
        <v>16066</v>
      </c>
      <c r="I7" s="28">
        <v>17605</v>
      </c>
      <c r="J7" s="37">
        <v>1.35</v>
      </c>
      <c r="K7" s="37">
        <v>1.34</v>
      </c>
      <c r="L7" s="37">
        <v>1.37</v>
      </c>
      <c r="M7" s="37">
        <v>2.91</v>
      </c>
      <c r="N7" s="48" t="s">
        <v>6</v>
      </c>
    </row>
    <row r="8" spans="1:14" s="2" customFormat="1" ht="24.75" customHeight="1">
      <c r="A8" s="9" t="s">
        <v>24</v>
      </c>
      <c r="B8" s="22">
        <v>2339967</v>
      </c>
      <c r="C8" s="28">
        <v>1137878</v>
      </c>
      <c r="D8" s="28">
        <v>1202089</v>
      </c>
      <c r="E8" s="28">
        <v>640860</v>
      </c>
      <c r="F8" s="28">
        <v>27929</v>
      </c>
      <c r="G8" s="28">
        <v>15174</v>
      </c>
      <c r="H8" s="28">
        <v>12755</v>
      </c>
      <c r="I8" s="28">
        <v>17667</v>
      </c>
      <c r="J8" s="37">
        <v>1.21</v>
      </c>
      <c r="K8" s="37">
        <v>1.35</v>
      </c>
      <c r="L8" s="37">
        <v>1.07</v>
      </c>
      <c r="M8" s="37">
        <v>2.83</v>
      </c>
      <c r="N8" s="48" t="s">
        <v>27</v>
      </c>
    </row>
    <row r="9" spans="1:14" s="2" customFormat="1" ht="24.75" customHeight="1">
      <c r="A9" s="9" t="s">
        <v>29</v>
      </c>
      <c r="B9" s="22">
        <v>2370745</v>
      </c>
      <c r="C9" s="28">
        <v>1155264</v>
      </c>
      <c r="D9" s="28">
        <v>1215481</v>
      </c>
      <c r="E9" s="28">
        <v>659927</v>
      </c>
      <c r="F9" s="28">
        <v>30778</v>
      </c>
      <c r="G9" s="28">
        <v>17386</v>
      </c>
      <c r="H9" s="28">
        <v>13392</v>
      </c>
      <c r="I9" s="28">
        <v>19067</v>
      </c>
      <c r="J9" s="37">
        <v>1.32</v>
      </c>
      <c r="K9" s="37">
        <v>1.53</v>
      </c>
      <c r="L9" s="37">
        <v>1.1100000000000001</v>
      </c>
      <c r="M9" s="37">
        <v>2.98</v>
      </c>
      <c r="N9" s="48" t="s">
        <v>31</v>
      </c>
    </row>
    <row r="10" spans="1:14" s="2" customFormat="1" ht="24.75" customHeight="1">
      <c r="A10" s="9" t="s">
        <v>1</v>
      </c>
      <c r="B10" s="22">
        <v>2399074</v>
      </c>
      <c r="C10" s="28">
        <v>1169824</v>
      </c>
      <c r="D10" s="28">
        <v>1229250</v>
      </c>
      <c r="E10" s="28">
        <v>681526</v>
      </c>
      <c r="F10" s="28">
        <v>28329</v>
      </c>
      <c r="G10" s="28">
        <v>14560</v>
      </c>
      <c r="H10" s="28">
        <v>13769</v>
      </c>
      <c r="I10" s="28">
        <v>21599</v>
      </c>
      <c r="J10" s="37">
        <v>1.19</v>
      </c>
      <c r="K10" s="37">
        <v>1.26</v>
      </c>
      <c r="L10" s="37">
        <v>1.1299999999999999</v>
      </c>
      <c r="M10" s="37">
        <v>3.27</v>
      </c>
      <c r="N10" s="48" t="s">
        <v>33</v>
      </c>
    </row>
    <row r="11" spans="1:14" s="2" customFormat="1" ht="38.25" customHeight="1">
      <c r="A11" s="10" t="s">
        <v>34</v>
      </c>
      <c r="B11" s="22">
        <v>2436135</v>
      </c>
      <c r="C11" s="28">
        <v>1188270</v>
      </c>
      <c r="D11" s="28">
        <v>1247865</v>
      </c>
      <c r="E11" s="28">
        <v>697020</v>
      </c>
      <c r="F11" s="28">
        <v>37061</v>
      </c>
      <c r="G11" s="28">
        <v>18446</v>
      </c>
      <c r="H11" s="28">
        <v>18615</v>
      </c>
      <c r="I11" s="28">
        <v>15494</v>
      </c>
      <c r="J11" s="37">
        <v>1.54</v>
      </c>
      <c r="K11" s="37">
        <v>1.58</v>
      </c>
      <c r="L11" s="37">
        <v>1.51</v>
      </c>
      <c r="M11" s="37">
        <v>2.27</v>
      </c>
      <c r="N11" s="48" t="s">
        <v>12</v>
      </c>
    </row>
    <row r="12" spans="1:14" s="2" customFormat="1" ht="24.75" customHeight="1">
      <c r="A12" s="9" t="s">
        <v>36</v>
      </c>
      <c r="B12" s="22">
        <v>2474513</v>
      </c>
      <c r="C12" s="28">
        <v>1208842</v>
      </c>
      <c r="D12" s="28">
        <v>1265671</v>
      </c>
      <c r="E12" s="28">
        <v>717953</v>
      </c>
      <c r="F12" s="28">
        <v>38378</v>
      </c>
      <c r="G12" s="28">
        <v>20572</v>
      </c>
      <c r="H12" s="28">
        <v>17806</v>
      </c>
      <c r="I12" s="28">
        <v>20933</v>
      </c>
      <c r="J12" s="37">
        <v>1.58</v>
      </c>
      <c r="K12" s="37">
        <v>1.73</v>
      </c>
      <c r="L12" s="37">
        <v>1.43</v>
      </c>
      <c r="M12" s="37">
        <v>3</v>
      </c>
      <c r="N12" s="48" t="s">
        <v>35</v>
      </c>
    </row>
    <row r="13" spans="1:14" s="2" customFormat="1" ht="24.75" customHeight="1">
      <c r="A13" s="9" t="s">
        <v>37</v>
      </c>
      <c r="B13" s="22">
        <v>2523153</v>
      </c>
      <c r="C13" s="28">
        <v>1235472</v>
      </c>
      <c r="D13" s="28">
        <v>1287681</v>
      </c>
      <c r="E13" s="28">
        <v>741455</v>
      </c>
      <c r="F13" s="28">
        <v>48640</v>
      </c>
      <c r="G13" s="28">
        <v>26630</v>
      </c>
      <c r="H13" s="28">
        <v>22010</v>
      </c>
      <c r="I13" s="28">
        <v>23502</v>
      </c>
      <c r="J13" s="37">
        <v>1.97</v>
      </c>
      <c r="K13" s="37">
        <v>2.2000000000000002</v>
      </c>
      <c r="L13" s="37">
        <v>1.74</v>
      </c>
      <c r="M13" s="37">
        <v>3.27</v>
      </c>
      <c r="N13" s="48" t="s">
        <v>25</v>
      </c>
    </row>
    <row r="14" spans="1:14" s="2" customFormat="1" ht="24.75" customHeight="1">
      <c r="A14" s="9" t="s">
        <v>39</v>
      </c>
      <c r="B14" s="22">
        <v>2572285</v>
      </c>
      <c r="C14" s="28">
        <v>1260874</v>
      </c>
      <c r="D14" s="28">
        <v>1311411</v>
      </c>
      <c r="E14" s="28">
        <v>764039</v>
      </c>
      <c r="F14" s="28">
        <v>49132</v>
      </c>
      <c r="G14" s="28">
        <v>25402</v>
      </c>
      <c r="H14" s="28">
        <v>23730</v>
      </c>
      <c r="I14" s="28">
        <v>22584</v>
      </c>
      <c r="J14" s="37">
        <v>1.95</v>
      </c>
      <c r="K14" s="37">
        <v>2.06</v>
      </c>
      <c r="L14" s="37">
        <v>1.84</v>
      </c>
      <c r="M14" s="37">
        <v>3.05</v>
      </c>
      <c r="N14" s="48" t="s">
        <v>8</v>
      </c>
    </row>
    <row r="15" spans="1:14" s="2" customFormat="1" ht="24.75" customHeight="1">
      <c r="A15" s="9" t="s">
        <v>32</v>
      </c>
      <c r="B15" s="22">
        <v>2610983</v>
      </c>
      <c r="C15" s="28">
        <v>1278998</v>
      </c>
      <c r="D15" s="28">
        <v>1331985</v>
      </c>
      <c r="E15" s="28">
        <v>780311</v>
      </c>
      <c r="F15" s="28">
        <v>38698</v>
      </c>
      <c r="G15" s="28">
        <v>18124</v>
      </c>
      <c r="H15" s="28">
        <v>20574</v>
      </c>
      <c r="I15" s="28">
        <v>16272</v>
      </c>
      <c r="J15" s="37">
        <v>1.5</v>
      </c>
      <c r="K15" s="37">
        <v>1.44</v>
      </c>
      <c r="L15" s="37">
        <v>1.5699999999999998</v>
      </c>
      <c r="M15" s="37">
        <v>2.13</v>
      </c>
      <c r="N15" s="48" t="s">
        <v>42</v>
      </c>
    </row>
    <row r="16" spans="1:14" s="2" customFormat="1" ht="38.25" customHeight="1">
      <c r="A16" s="10" t="s">
        <v>44</v>
      </c>
      <c r="B16" s="22">
        <v>2646324</v>
      </c>
      <c r="C16" s="28">
        <v>1296677</v>
      </c>
      <c r="D16" s="28">
        <v>1349647</v>
      </c>
      <c r="E16" s="28">
        <v>792716</v>
      </c>
      <c r="F16" s="28">
        <v>35341</v>
      </c>
      <c r="G16" s="28">
        <v>17679</v>
      </c>
      <c r="H16" s="28">
        <v>17662</v>
      </c>
      <c r="I16" s="28">
        <v>12405</v>
      </c>
      <c r="J16" s="37">
        <v>1.35</v>
      </c>
      <c r="K16" s="37">
        <v>1.38</v>
      </c>
      <c r="L16" s="37">
        <v>1.33</v>
      </c>
      <c r="M16" s="37">
        <v>1.59</v>
      </c>
      <c r="N16" s="48" t="s">
        <v>46</v>
      </c>
    </row>
    <row r="17" spans="1:14" s="2" customFormat="1" ht="24.75" customHeight="1">
      <c r="A17" s="9" t="s">
        <v>48</v>
      </c>
      <c r="B17" s="22">
        <v>2669748</v>
      </c>
      <c r="C17" s="28">
        <v>1307019</v>
      </c>
      <c r="D17" s="28">
        <v>1362729</v>
      </c>
      <c r="E17" s="28">
        <v>808715</v>
      </c>
      <c r="F17" s="28">
        <v>23424</v>
      </c>
      <c r="G17" s="28">
        <v>10342</v>
      </c>
      <c r="H17" s="28">
        <v>13082</v>
      </c>
      <c r="I17" s="28">
        <v>15999</v>
      </c>
      <c r="J17" s="37">
        <v>0.89</v>
      </c>
      <c r="K17" s="37">
        <v>0.8</v>
      </c>
      <c r="L17" s="37">
        <v>0.97</v>
      </c>
      <c r="M17" s="37">
        <v>2.02</v>
      </c>
      <c r="N17" s="48" t="s">
        <v>14</v>
      </c>
    </row>
    <row r="18" spans="1:14" s="2" customFormat="1" ht="24.75" customHeight="1">
      <c r="A18" s="9" t="s">
        <v>49</v>
      </c>
      <c r="B18" s="22">
        <v>2691515</v>
      </c>
      <c r="C18" s="28">
        <v>1317000</v>
      </c>
      <c r="D18" s="28">
        <v>1374515</v>
      </c>
      <c r="E18" s="28">
        <v>825624</v>
      </c>
      <c r="F18" s="28">
        <v>21767</v>
      </c>
      <c r="G18" s="28">
        <v>9981</v>
      </c>
      <c r="H18" s="28">
        <v>11786</v>
      </c>
      <c r="I18" s="28">
        <v>16909</v>
      </c>
      <c r="J18" s="37">
        <v>0.82</v>
      </c>
      <c r="K18" s="37">
        <v>0.76</v>
      </c>
      <c r="L18" s="37">
        <v>0.86</v>
      </c>
      <c r="M18" s="37">
        <v>2.09</v>
      </c>
      <c r="N18" s="48" t="s">
        <v>50</v>
      </c>
    </row>
    <row r="19" spans="1:14" s="2" customFormat="1" ht="24.75" customHeight="1">
      <c r="A19" s="9" t="s">
        <v>38</v>
      </c>
      <c r="B19" s="22">
        <v>2705340</v>
      </c>
      <c r="C19" s="28">
        <v>1321131</v>
      </c>
      <c r="D19" s="28">
        <v>1384209</v>
      </c>
      <c r="E19" s="28">
        <v>840499</v>
      </c>
      <c r="F19" s="28">
        <v>13825</v>
      </c>
      <c r="G19" s="28">
        <v>4131</v>
      </c>
      <c r="H19" s="28">
        <v>9694</v>
      </c>
      <c r="I19" s="28">
        <v>14875</v>
      </c>
      <c r="J19" s="37">
        <v>0.51</v>
      </c>
      <c r="K19" s="37">
        <v>0.31</v>
      </c>
      <c r="L19" s="37">
        <v>0.71</v>
      </c>
      <c r="M19" s="37">
        <v>1.8</v>
      </c>
      <c r="N19" s="48" t="s">
        <v>52</v>
      </c>
    </row>
    <row r="20" spans="1:14" s="2" customFormat="1" ht="24.75" customHeight="1">
      <c r="A20" s="9" t="s">
        <v>40</v>
      </c>
      <c r="B20" s="22">
        <v>2718126</v>
      </c>
      <c r="C20" s="28">
        <v>1326086</v>
      </c>
      <c r="D20" s="28">
        <v>1392040</v>
      </c>
      <c r="E20" s="28">
        <v>855581</v>
      </c>
      <c r="F20" s="28">
        <v>12786</v>
      </c>
      <c r="G20" s="28">
        <v>4955</v>
      </c>
      <c r="H20" s="28">
        <v>7831</v>
      </c>
      <c r="I20" s="28">
        <v>15082</v>
      </c>
      <c r="J20" s="37">
        <v>0.47</v>
      </c>
      <c r="K20" s="37">
        <v>0.38</v>
      </c>
      <c r="L20" s="37">
        <v>0.56999999999999995</v>
      </c>
      <c r="M20" s="37">
        <v>1.79</v>
      </c>
      <c r="N20" s="48" t="s">
        <v>43</v>
      </c>
    </row>
    <row r="21" spans="1:14" s="2" customFormat="1" ht="38.25" customHeight="1">
      <c r="A21" s="10" t="s">
        <v>53</v>
      </c>
      <c r="B21" s="22">
        <v>2739161</v>
      </c>
      <c r="C21" s="28">
        <v>1336806</v>
      </c>
      <c r="D21" s="28">
        <v>1402355</v>
      </c>
      <c r="E21" s="34">
        <v>877120</v>
      </c>
      <c r="F21" s="28">
        <v>21035</v>
      </c>
      <c r="G21" s="28">
        <v>10720</v>
      </c>
      <c r="H21" s="28">
        <v>10315</v>
      </c>
      <c r="I21" s="28">
        <v>21539</v>
      </c>
      <c r="J21" s="37">
        <v>0.77</v>
      </c>
      <c r="K21" s="37">
        <v>0.81</v>
      </c>
      <c r="L21" s="37">
        <v>0.74</v>
      </c>
      <c r="M21" s="37">
        <v>2.52</v>
      </c>
      <c r="N21" s="48" t="s">
        <v>54</v>
      </c>
    </row>
    <row r="22" spans="1:14" s="2" customFormat="1" ht="24.75" customHeight="1">
      <c r="A22" s="9" t="s">
        <v>57</v>
      </c>
      <c r="B22" s="22">
        <v>2761728</v>
      </c>
      <c r="C22" s="28">
        <v>1348616</v>
      </c>
      <c r="D22" s="28">
        <v>1413112</v>
      </c>
      <c r="E22" s="28">
        <v>887078</v>
      </c>
      <c r="F22" s="28">
        <v>22567</v>
      </c>
      <c r="G22" s="28">
        <v>11810</v>
      </c>
      <c r="H22" s="28">
        <v>10757</v>
      </c>
      <c r="I22" s="28">
        <v>9958</v>
      </c>
      <c r="J22" s="37">
        <v>0.82</v>
      </c>
      <c r="K22" s="37">
        <v>0.88</v>
      </c>
      <c r="L22" s="37">
        <v>0.77</v>
      </c>
      <c r="M22" s="37">
        <v>1.1399999999999999</v>
      </c>
      <c r="N22" s="48" t="s">
        <v>30</v>
      </c>
    </row>
    <row r="23" spans="1:14" s="2" customFormat="1" ht="24.75" customHeight="1">
      <c r="A23" s="9" t="s">
        <v>58</v>
      </c>
      <c r="B23" s="22">
        <v>2778521</v>
      </c>
      <c r="C23" s="28">
        <v>1355785</v>
      </c>
      <c r="D23" s="28">
        <v>1422736</v>
      </c>
      <c r="E23" s="28">
        <v>896355</v>
      </c>
      <c r="F23" s="28">
        <v>16793</v>
      </c>
      <c r="G23" s="28">
        <v>7169</v>
      </c>
      <c r="H23" s="28">
        <v>9624</v>
      </c>
      <c r="I23" s="28">
        <v>9277</v>
      </c>
      <c r="J23" s="37">
        <v>0.61</v>
      </c>
      <c r="K23" s="37">
        <v>0.53</v>
      </c>
      <c r="L23" s="37">
        <v>0.68</v>
      </c>
      <c r="M23" s="37">
        <v>1.05</v>
      </c>
      <c r="N23" s="48" t="s">
        <v>60</v>
      </c>
    </row>
    <row r="24" spans="1:14" s="2" customFormat="1" ht="24.75" customHeight="1">
      <c r="A24" s="9" t="s">
        <v>51</v>
      </c>
      <c r="B24" s="22">
        <v>2793659</v>
      </c>
      <c r="C24" s="28">
        <v>1362891</v>
      </c>
      <c r="D24" s="28">
        <v>1430768</v>
      </c>
      <c r="E24" s="28">
        <v>905431</v>
      </c>
      <c r="F24" s="28">
        <v>15138</v>
      </c>
      <c r="G24" s="28">
        <v>7106</v>
      </c>
      <c r="H24" s="28">
        <v>8032</v>
      </c>
      <c r="I24" s="28">
        <v>9076</v>
      </c>
      <c r="J24" s="37">
        <v>0.54</v>
      </c>
      <c r="K24" s="37">
        <v>0.52</v>
      </c>
      <c r="L24" s="37">
        <v>0.56000000000000005</v>
      </c>
      <c r="M24" s="37">
        <v>1.01</v>
      </c>
      <c r="N24" s="48" t="s">
        <v>7</v>
      </c>
    </row>
    <row r="25" spans="1:14" s="2" customFormat="1" ht="24.75" customHeight="1">
      <c r="A25" s="9" t="s">
        <v>61</v>
      </c>
      <c r="B25" s="22">
        <v>2807344</v>
      </c>
      <c r="C25" s="28">
        <v>1368880</v>
      </c>
      <c r="D25" s="28">
        <v>1438464</v>
      </c>
      <c r="E25" s="28">
        <v>914030</v>
      </c>
      <c r="F25" s="28">
        <v>13685</v>
      </c>
      <c r="G25" s="28">
        <v>5989</v>
      </c>
      <c r="H25" s="28">
        <v>7696</v>
      </c>
      <c r="I25" s="28">
        <v>8599</v>
      </c>
      <c r="J25" s="37">
        <v>0.49</v>
      </c>
      <c r="K25" s="37">
        <v>0.44</v>
      </c>
      <c r="L25" s="37">
        <v>0.54</v>
      </c>
      <c r="M25" s="37">
        <v>0.95</v>
      </c>
      <c r="N25" s="48" t="s">
        <v>23</v>
      </c>
    </row>
    <row r="26" spans="1:14" s="2" customFormat="1" ht="38.25" customHeight="1">
      <c r="A26" s="10" t="s">
        <v>56</v>
      </c>
      <c r="B26" s="22">
        <v>2819200</v>
      </c>
      <c r="C26" s="28">
        <v>1373853</v>
      </c>
      <c r="D26" s="28">
        <v>1445347</v>
      </c>
      <c r="E26" s="28">
        <v>922244</v>
      </c>
      <c r="F26" s="28">
        <v>11856</v>
      </c>
      <c r="G26" s="28">
        <v>4973</v>
      </c>
      <c r="H26" s="28">
        <v>6883</v>
      </c>
      <c r="I26" s="28">
        <v>8214</v>
      </c>
      <c r="J26" s="37">
        <v>0.42</v>
      </c>
      <c r="K26" s="37">
        <v>0.36</v>
      </c>
      <c r="L26" s="37">
        <v>0.48</v>
      </c>
      <c r="M26" s="37">
        <v>0.9</v>
      </c>
      <c r="N26" s="48" t="s">
        <v>47</v>
      </c>
    </row>
    <row r="27" spans="1:14" s="2" customFormat="1" ht="24.75" customHeight="1">
      <c r="A27" s="9" t="s">
        <v>0</v>
      </c>
      <c r="B27" s="22">
        <v>2828284</v>
      </c>
      <c r="C27" s="28">
        <v>1378127</v>
      </c>
      <c r="D27" s="28">
        <v>1450157</v>
      </c>
      <c r="E27" s="28">
        <v>933483</v>
      </c>
      <c r="F27" s="28">
        <v>9084</v>
      </c>
      <c r="G27" s="28">
        <v>4274</v>
      </c>
      <c r="H27" s="28">
        <v>4810</v>
      </c>
      <c r="I27" s="28">
        <v>11239</v>
      </c>
      <c r="J27" s="37">
        <v>0.32</v>
      </c>
      <c r="K27" s="37">
        <v>0.31</v>
      </c>
      <c r="L27" s="37">
        <v>0.33</v>
      </c>
      <c r="M27" s="37">
        <v>1.22</v>
      </c>
      <c r="N27" s="48" t="s">
        <v>62</v>
      </c>
    </row>
    <row r="28" spans="1:14" s="2" customFormat="1" ht="24.75" customHeight="1">
      <c r="A28" s="9" t="s">
        <v>63</v>
      </c>
      <c r="B28" s="22">
        <v>2833268</v>
      </c>
      <c r="C28" s="28">
        <v>1379381</v>
      </c>
      <c r="D28" s="28">
        <v>1453887</v>
      </c>
      <c r="E28" s="28">
        <v>944341</v>
      </c>
      <c r="F28" s="28">
        <v>4984</v>
      </c>
      <c r="G28" s="28">
        <v>1254</v>
      </c>
      <c r="H28" s="28">
        <v>3730</v>
      </c>
      <c r="I28" s="28">
        <v>10858</v>
      </c>
      <c r="J28" s="37">
        <v>0.18</v>
      </c>
      <c r="K28" s="37">
        <v>9.e-002</v>
      </c>
      <c r="L28" s="37">
        <v>0.26</v>
      </c>
      <c r="M28" s="37">
        <v>1.1599999999999999</v>
      </c>
      <c r="N28" s="48" t="s">
        <v>26</v>
      </c>
    </row>
    <row r="29" spans="1:14" s="2" customFormat="1" ht="24.75" customHeight="1">
      <c r="A29" s="9" t="s">
        <v>65</v>
      </c>
      <c r="B29" s="22">
        <v>2838410</v>
      </c>
      <c r="C29" s="28">
        <v>1380795</v>
      </c>
      <c r="D29" s="28">
        <v>1457615</v>
      </c>
      <c r="E29" s="28">
        <v>955319</v>
      </c>
      <c r="F29" s="28">
        <v>5142</v>
      </c>
      <c r="G29" s="28">
        <v>1414</v>
      </c>
      <c r="H29" s="28">
        <v>3728</v>
      </c>
      <c r="I29" s="28">
        <v>10978</v>
      </c>
      <c r="J29" s="37">
        <v>0.18</v>
      </c>
      <c r="K29" s="37">
        <v>0.1</v>
      </c>
      <c r="L29" s="37">
        <v>0.26</v>
      </c>
      <c r="M29" s="37">
        <v>1.1599999999999999</v>
      </c>
      <c r="N29" s="48" t="s">
        <v>19</v>
      </c>
    </row>
    <row r="30" spans="1:14" s="2" customFormat="1" ht="24.75" customHeight="1">
      <c r="A30" s="9" t="s">
        <v>66</v>
      </c>
      <c r="B30" s="22">
        <v>2842888</v>
      </c>
      <c r="C30" s="28">
        <v>1382499</v>
      </c>
      <c r="D30" s="28">
        <v>1460389</v>
      </c>
      <c r="E30" s="28">
        <v>967049</v>
      </c>
      <c r="F30" s="28">
        <v>4478</v>
      </c>
      <c r="G30" s="28">
        <v>1704</v>
      </c>
      <c r="H30" s="28">
        <v>2774</v>
      </c>
      <c r="I30" s="28">
        <v>11730</v>
      </c>
      <c r="J30" s="37">
        <v>0.16</v>
      </c>
      <c r="K30" s="37">
        <v>0.12</v>
      </c>
      <c r="L30" s="37">
        <v>0.19</v>
      </c>
      <c r="M30" s="37">
        <v>1.23</v>
      </c>
      <c r="N30" s="48" t="s">
        <v>28</v>
      </c>
    </row>
    <row r="31" spans="1:14" s="2" customFormat="1" ht="38.25" customHeight="1">
      <c r="A31" s="11" t="s">
        <v>67</v>
      </c>
      <c r="B31" s="22">
        <v>2849847</v>
      </c>
      <c r="C31" s="28">
        <v>1385297</v>
      </c>
      <c r="D31" s="28">
        <v>1464550</v>
      </c>
      <c r="E31" s="28">
        <v>981096</v>
      </c>
      <c r="F31" s="28">
        <v>6959</v>
      </c>
      <c r="G31" s="28">
        <v>2798</v>
      </c>
      <c r="H31" s="28">
        <v>4161</v>
      </c>
      <c r="I31" s="28">
        <v>14047</v>
      </c>
      <c r="J31" s="37">
        <v>0.24</v>
      </c>
      <c r="K31" s="37">
        <v>0.2</v>
      </c>
      <c r="L31" s="37">
        <v>0.28000000000000003</v>
      </c>
      <c r="M31" s="37">
        <v>1.45</v>
      </c>
      <c r="N31" s="48" t="s">
        <v>69</v>
      </c>
    </row>
    <row r="32" spans="1:14" s="2" customFormat="1" ht="24.75" customHeight="1">
      <c r="A32" s="12" t="s">
        <v>71</v>
      </c>
      <c r="B32" s="22">
        <v>2853056</v>
      </c>
      <c r="C32" s="28">
        <v>1385514</v>
      </c>
      <c r="D32" s="28">
        <v>1467542</v>
      </c>
      <c r="E32" s="28">
        <v>995322</v>
      </c>
      <c r="F32" s="28">
        <v>3209</v>
      </c>
      <c r="G32" s="28">
        <v>217</v>
      </c>
      <c r="H32" s="28">
        <v>2992</v>
      </c>
      <c r="I32" s="28">
        <v>14226</v>
      </c>
      <c r="J32" s="37">
        <v>0.11</v>
      </c>
      <c r="K32" s="37">
        <v>2.e-002</v>
      </c>
      <c r="L32" s="37">
        <v>0.2</v>
      </c>
      <c r="M32" s="37">
        <v>1.45</v>
      </c>
      <c r="N32" s="49" t="s">
        <v>55</v>
      </c>
    </row>
    <row r="33" spans="1:14" s="2" customFormat="1" ht="24.75" customHeight="1">
      <c r="A33" s="12" t="s">
        <v>72</v>
      </c>
      <c r="B33" s="22">
        <v>2860266</v>
      </c>
      <c r="C33" s="28">
        <v>1389060</v>
      </c>
      <c r="D33" s="28">
        <v>1471206</v>
      </c>
      <c r="E33" s="28">
        <v>1009618</v>
      </c>
      <c r="F33" s="28">
        <v>7210</v>
      </c>
      <c r="G33" s="28">
        <v>3546</v>
      </c>
      <c r="H33" s="28">
        <v>3664</v>
      </c>
      <c r="I33" s="28">
        <v>14296</v>
      </c>
      <c r="J33" s="37">
        <v>0.25</v>
      </c>
      <c r="K33" s="37">
        <v>0.26</v>
      </c>
      <c r="L33" s="37">
        <v>0.25</v>
      </c>
      <c r="M33" s="37">
        <v>1.44</v>
      </c>
      <c r="N33" s="49" t="s">
        <v>73</v>
      </c>
    </row>
    <row r="34" spans="1:14" s="2" customFormat="1" ht="24.75" customHeight="1">
      <c r="A34" s="12" t="s">
        <v>74</v>
      </c>
      <c r="B34" s="22">
        <v>2866259</v>
      </c>
      <c r="C34" s="28">
        <v>1392212</v>
      </c>
      <c r="D34" s="28">
        <v>1474047</v>
      </c>
      <c r="E34" s="34">
        <v>1023444</v>
      </c>
      <c r="F34" s="28">
        <v>5993</v>
      </c>
      <c r="G34" s="28">
        <v>3152</v>
      </c>
      <c r="H34" s="28">
        <v>2841</v>
      </c>
      <c r="I34" s="28">
        <v>13826</v>
      </c>
      <c r="J34" s="37">
        <v>0.21</v>
      </c>
      <c r="K34" s="37">
        <v>0.23</v>
      </c>
      <c r="L34" s="37">
        <v>0.19</v>
      </c>
      <c r="M34" s="37">
        <v>1.37</v>
      </c>
      <c r="N34" s="49" t="s">
        <v>75</v>
      </c>
    </row>
    <row r="35" spans="1:14" s="2" customFormat="1" ht="24.75" customHeight="1">
      <c r="A35" s="12" t="s">
        <v>5</v>
      </c>
      <c r="B35" s="22">
        <v>2876756</v>
      </c>
      <c r="C35" s="28">
        <v>1397225</v>
      </c>
      <c r="D35" s="28">
        <v>1479531</v>
      </c>
      <c r="E35" s="28">
        <v>1035524</v>
      </c>
      <c r="F35" s="28">
        <v>10497</v>
      </c>
      <c r="G35" s="28">
        <v>5013</v>
      </c>
      <c r="H35" s="28">
        <v>5484</v>
      </c>
      <c r="I35" s="28">
        <v>12080</v>
      </c>
      <c r="J35" s="37">
        <v>0.37</v>
      </c>
      <c r="K35" s="37">
        <v>0.36</v>
      </c>
      <c r="L35" s="37">
        <v>0.37</v>
      </c>
      <c r="M35" s="37">
        <v>1.18</v>
      </c>
      <c r="N35" s="49" t="s">
        <v>77</v>
      </c>
    </row>
    <row r="36" spans="1:14" s="2" customFormat="1" ht="38.25" customHeight="1">
      <c r="A36" s="11" t="s">
        <v>78</v>
      </c>
      <c r="B36" s="22">
        <v>2881748</v>
      </c>
      <c r="C36" s="28">
        <v>1398986</v>
      </c>
      <c r="D36" s="28">
        <v>1482762</v>
      </c>
      <c r="E36" s="28">
        <v>1049588</v>
      </c>
      <c r="F36" s="28">
        <v>4992</v>
      </c>
      <c r="G36" s="28">
        <v>1761</v>
      </c>
      <c r="H36" s="28">
        <v>3231</v>
      </c>
      <c r="I36" s="28">
        <v>14064</v>
      </c>
      <c r="J36" s="37">
        <v>0.17</v>
      </c>
      <c r="K36" s="37">
        <v>0.13</v>
      </c>
      <c r="L36" s="37">
        <v>0.22</v>
      </c>
      <c r="M36" s="37">
        <v>1.36</v>
      </c>
      <c r="N36" s="48" t="s">
        <v>68</v>
      </c>
    </row>
    <row r="37" spans="1:14" s="2" customFormat="1" ht="24.75" customHeight="1">
      <c r="A37" s="12" t="s">
        <v>79</v>
      </c>
      <c r="B37" s="22">
        <v>2883449</v>
      </c>
      <c r="C37" s="28">
        <v>1398589</v>
      </c>
      <c r="D37" s="28">
        <v>1484860</v>
      </c>
      <c r="E37" s="28">
        <v>1062249</v>
      </c>
      <c r="F37" s="28">
        <v>1701</v>
      </c>
      <c r="G37" s="28">
        <v>-397</v>
      </c>
      <c r="H37" s="28">
        <v>2098</v>
      </c>
      <c r="I37" s="28">
        <v>12661</v>
      </c>
      <c r="J37" s="37">
        <v>6.e-002</v>
      </c>
      <c r="K37" s="37">
        <v>-3.e-002</v>
      </c>
      <c r="L37" s="37">
        <v>0.14000000000000001</v>
      </c>
      <c r="M37" s="37">
        <v>1.21</v>
      </c>
      <c r="N37" s="49" t="s">
        <v>80</v>
      </c>
    </row>
    <row r="38" spans="1:14" s="2" customFormat="1" ht="24.75" customHeight="1">
      <c r="A38" s="12" t="s">
        <v>81</v>
      </c>
      <c r="B38" s="22">
        <v>2883741</v>
      </c>
      <c r="C38" s="28">
        <v>1397629</v>
      </c>
      <c r="D38" s="28">
        <v>1486112</v>
      </c>
      <c r="E38" s="28">
        <v>1072758</v>
      </c>
      <c r="F38" s="28">
        <v>292</v>
      </c>
      <c r="G38" s="28">
        <v>-960</v>
      </c>
      <c r="H38" s="28">
        <v>1252</v>
      </c>
      <c r="I38" s="28">
        <v>10509</v>
      </c>
      <c r="J38" s="37">
        <v>1.e-002</v>
      </c>
      <c r="K38" s="37">
        <v>-7.0000000000000007e-002</v>
      </c>
      <c r="L38" s="37">
        <v>8.e-002</v>
      </c>
      <c r="M38" s="37">
        <v>0.99</v>
      </c>
      <c r="N38" s="49" t="s">
        <v>70</v>
      </c>
    </row>
    <row r="39" spans="1:14" s="2" customFormat="1" ht="24.75" customHeight="1">
      <c r="A39" s="13" t="s">
        <v>83</v>
      </c>
      <c r="B39" s="22">
        <v>2884720</v>
      </c>
      <c r="C39" s="28">
        <v>1397476</v>
      </c>
      <c r="D39" s="28">
        <v>1487244</v>
      </c>
      <c r="E39" s="28">
        <v>1082804</v>
      </c>
      <c r="F39" s="28">
        <v>979</v>
      </c>
      <c r="G39" s="28">
        <v>-153</v>
      </c>
      <c r="H39" s="28">
        <v>1132</v>
      </c>
      <c r="I39" s="28">
        <v>10046</v>
      </c>
      <c r="J39" s="37">
        <v>3.e-002</v>
      </c>
      <c r="K39" s="37">
        <v>-1.e-002</v>
      </c>
      <c r="L39" s="37">
        <v>8.e-002</v>
      </c>
      <c r="M39" s="37">
        <v>0.94</v>
      </c>
      <c r="N39" s="50" t="s">
        <v>84</v>
      </c>
    </row>
    <row r="40" spans="1:14" s="2" customFormat="1" ht="24.75" customHeight="1">
      <c r="A40" s="13" t="s">
        <v>82</v>
      </c>
      <c r="B40" s="22">
        <v>2882088</v>
      </c>
      <c r="C40" s="28">
        <v>1395353</v>
      </c>
      <c r="D40" s="28">
        <v>1486735</v>
      </c>
      <c r="E40" s="28">
        <v>1091882</v>
      </c>
      <c r="F40" s="28">
        <v>-2632</v>
      </c>
      <c r="G40" s="28">
        <v>-2123</v>
      </c>
      <c r="H40" s="28">
        <v>-509</v>
      </c>
      <c r="I40" s="28">
        <v>9078</v>
      </c>
      <c r="J40" s="37">
        <v>-9.e-002</v>
      </c>
      <c r="K40" s="37">
        <v>-0.15</v>
      </c>
      <c r="L40" s="37">
        <v>-3.e-002</v>
      </c>
      <c r="M40" s="37">
        <v>0.84</v>
      </c>
      <c r="N40" s="50" t="s">
        <v>85</v>
      </c>
    </row>
    <row r="41" spans="1:14" s="2" customFormat="1" ht="38.25" customHeight="1">
      <c r="A41" s="13" t="s">
        <v>87</v>
      </c>
      <c r="B41" s="22">
        <v>2878915</v>
      </c>
      <c r="C41" s="28">
        <v>1392496</v>
      </c>
      <c r="D41" s="28">
        <v>1486419</v>
      </c>
      <c r="E41" s="28">
        <v>1099536</v>
      </c>
      <c r="F41" s="28">
        <v>-3173</v>
      </c>
      <c r="G41" s="28">
        <v>-2857</v>
      </c>
      <c r="H41" s="28">
        <v>-316</v>
      </c>
      <c r="I41" s="28">
        <v>7654</v>
      </c>
      <c r="J41" s="37">
        <v>-0.11</v>
      </c>
      <c r="K41" s="37">
        <v>-0.2</v>
      </c>
      <c r="L41" s="37">
        <v>-2.e-002</v>
      </c>
      <c r="M41" s="37">
        <v>0.7</v>
      </c>
      <c r="N41" s="48" t="s">
        <v>76</v>
      </c>
    </row>
    <row r="42" spans="1:14" s="2" customFormat="1" ht="24.75" customHeight="1">
      <c r="A42" s="14" t="s">
        <v>88</v>
      </c>
      <c r="B42" s="23">
        <v>2877395</v>
      </c>
      <c r="C42" s="28">
        <v>1391012</v>
      </c>
      <c r="D42" s="28">
        <v>1486383</v>
      </c>
      <c r="E42" s="28">
        <v>1107702</v>
      </c>
      <c r="F42" s="28">
        <v>-1520</v>
      </c>
      <c r="G42" s="28">
        <v>-1484</v>
      </c>
      <c r="H42" s="28">
        <v>-36</v>
      </c>
      <c r="I42" s="28">
        <v>8166</v>
      </c>
      <c r="J42" s="37">
        <v>-5.e-002</v>
      </c>
      <c r="K42" s="37">
        <v>-0.11</v>
      </c>
      <c r="L42" s="38" t="s">
        <v>89</v>
      </c>
      <c r="M42" s="37">
        <v>0.74</v>
      </c>
      <c r="N42" s="50" t="s">
        <v>90</v>
      </c>
    </row>
    <row r="43" spans="1:14" s="2" customFormat="1" ht="24.75" customHeight="1">
      <c r="A43" s="14" t="s">
        <v>91</v>
      </c>
      <c r="B43" s="23">
        <v>2877249</v>
      </c>
      <c r="C43" s="28">
        <v>1390757</v>
      </c>
      <c r="D43" s="28">
        <v>1486492</v>
      </c>
      <c r="E43" s="28">
        <v>1116950</v>
      </c>
      <c r="F43" s="28">
        <v>-146</v>
      </c>
      <c r="G43" s="28">
        <v>-255</v>
      </c>
      <c r="H43" s="28">
        <v>109</v>
      </c>
      <c r="I43" s="28">
        <v>9248</v>
      </c>
      <c r="J43" s="37">
        <v>-1.e-002</v>
      </c>
      <c r="K43" s="37">
        <v>-2.e-002</v>
      </c>
      <c r="L43" s="37">
        <v>1.e-002</v>
      </c>
      <c r="M43" s="37">
        <v>0.83</v>
      </c>
      <c r="N43" s="50" t="s">
        <v>93</v>
      </c>
    </row>
    <row r="44" spans="1:14" s="2" customFormat="1" ht="24.75" customHeight="1">
      <c r="A44" s="14" t="s">
        <v>94</v>
      </c>
      <c r="B44" s="23">
        <v>2877231</v>
      </c>
      <c r="C44" s="28">
        <v>1390463</v>
      </c>
      <c r="D44" s="28">
        <v>1486768</v>
      </c>
      <c r="E44" s="28">
        <v>1125855</v>
      </c>
      <c r="F44" s="28">
        <v>-18</v>
      </c>
      <c r="G44" s="28">
        <v>-294</v>
      </c>
      <c r="H44" s="28">
        <v>276</v>
      </c>
      <c r="I44" s="28">
        <v>8905</v>
      </c>
      <c r="J44" s="38" t="s">
        <v>89</v>
      </c>
      <c r="K44" s="37">
        <v>-2.e-002</v>
      </c>
      <c r="L44" s="37">
        <v>2.e-002</v>
      </c>
      <c r="M44" s="37">
        <v>0.8</v>
      </c>
      <c r="N44" s="50" t="s">
        <v>95</v>
      </c>
    </row>
    <row r="45" spans="1:14" s="2" customFormat="1" ht="24.75" customHeight="1">
      <c r="A45" s="14" t="s">
        <v>96</v>
      </c>
      <c r="B45" s="23">
        <v>2877384</v>
      </c>
      <c r="C45" s="28">
        <v>1390216</v>
      </c>
      <c r="D45" s="28">
        <v>1487168</v>
      </c>
      <c r="E45" s="28">
        <v>1135523</v>
      </c>
      <c r="F45" s="28">
        <v>153</v>
      </c>
      <c r="G45" s="28">
        <v>-247</v>
      </c>
      <c r="H45" s="28">
        <v>400</v>
      </c>
      <c r="I45" s="28">
        <v>9668</v>
      </c>
      <c r="J45" s="37">
        <v>1.e-002</v>
      </c>
      <c r="K45" s="37">
        <v>-2.e-002</v>
      </c>
      <c r="L45" s="37">
        <v>3.e-002</v>
      </c>
      <c r="M45" s="37">
        <v>0.86</v>
      </c>
      <c r="N45" s="50" t="s">
        <v>97</v>
      </c>
    </row>
    <row r="46" spans="1:14" s="2" customFormat="1" ht="38.25" customHeight="1">
      <c r="A46" s="13" t="s">
        <v>98</v>
      </c>
      <c r="B46" s="23">
        <v>2876642</v>
      </c>
      <c r="C46" s="28">
        <v>1390190</v>
      </c>
      <c r="D46" s="28">
        <v>1486452</v>
      </c>
      <c r="E46" s="28">
        <v>1145551</v>
      </c>
      <c r="F46" s="28">
        <v>-742</v>
      </c>
      <c r="G46" s="28">
        <v>-26</v>
      </c>
      <c r="H46" s="28">
        <v>-716</v>
      </c>
      <c r="I46" s="28">
        <v>10028</v>
      </c>
      <c r="J46" s="37">
        <v>-3.e-002</v>
      </c>
      <c r="K46" s="38" t="s">
        <v>89</v>
      </c>
      <c r="L46" s="37">
        <v>-5.e-002</v>
      </c>
      <c r="M46" s="41">
        <v>0.88</v>
      </c>
      <c r="N46" s="48" t="s">
        <v>99</v>
      </c>
    </row>
    <row r="47" spans="1:14" s="2" customFormat="1" ht="24.75" customHeight="1">
      <c r="A47" s="13" t="s">
        <v>100</v>
      </c>
      <c r="B47" s="23">
        <v>2875188</v>
      </c>
      <c r="C47" s="28">
        <v>1389426</v>
      </c>
      <c r="D47" s="28">
        <v>1485762</v>
      </c>
      <c r="E47" s="28">
        <v>1157123</v>
      </c>
      <c r="F47" s="28">
        <v>-1454</v>
      </c>
      <c r="G47" s="28">
        <v>-764</v>
      </c>
      <c r="H47" s="28">
        <v>-690</v>
      </c>
      <c r="I47" s="28">
        <v>11572</v>
      </c>
      <c r="J47" s="37">
        <v>-5.0545045229820049e-002</v>
      </c>
      <c r="K47" s="37">
        <v>-5.4956516735122536e-002</v>
      </c>
      <c r="L47" s="37">
        <v>-4.6419258744984704e-002</v>
      </c>
      <c r="M47" s="37">
        <v>1.0101689056183445</v>
      </c>
      <c r="N47" s="50" t="s">
        <v>101</v>
      </c>
    </row>
    <row r="48" spans="1:14" s="2" customFormat="1" ht="24.75" customHeight="1">
      <c r="A48" s="13" t="s">
        <v>102</v>
      </c>
      <c r="B48" s="23">
        <v>2873128</v>
      </c>
      <c r="C48" s="28">
        <v>1388128</v>
      </c>
      <c r="D48" s="28">
        <v>1485000</v>
      </c>
      <c r="E48" s="28">
        <v>1165720</v>
      </c>
      <c r="F48" s="28">
        <v>-2060</v>
      </c>
      <c r="G48" s="28">
        <v>-1298</v>
      </c>
      <c r="H48" s="28">
        <v>-762</v>
      </c>
      <c r="I48" s="28">
        <v>8597</v>
      </c>
      <c r="J48" s="37">
        <v>-7.1647488790298225e-002</v>
      </c>
      <c r="K48" s="37">
        <v>-9.3419872666842277e-002</v>
      </c>
      <c r="L48" s="37">
        <v>-5.128681444269001e-002</v>
      </c>
      <c r="M48" s="37">
        <v>0.7429633669022222</v>
      </c>
      <c r="N48" s="50" t="s">
        <v>103</v>
      </c>
    </row>
    <row r="49" spans="1:14" s="2" customFormat="1" ht="24.75" customHeight="1">
      <c r="A49" s="13" t="s">
        <v>104</v>
      </c>
      <c r="B49" s="23">
        <v>2869137</v>
      </c>
      <c r="C49" s="28">
        <v>1386225</v>
      </c>
      <c r="D49" s="28">
        <v>1482912</v>
      </c>
      <c r="E49" s="28">
        <v>1173679</v>
      </c>
      <c r="F49" s="28">
        <v>-3991</v>
      </c>
      <c r="G49" s="28">
        <v>-1903</v>
      </c>
      <c r="H49" s="28">
        <v>-2088</v>
      </c>
      <c r="I49" s="28">
        <v>7959</v>
      </c>
      <c r="J49" s="37">
        <v>-0.13890783842557658</v>
      </c>
      <c r="K49" s="37">
        <v>-0.13709110399041011</v>
      </c>
      <c r="L49" s="37">
        <v>-0.1406060606060606</v>
      </c>
      <c r="M49" s="37">
        <v>0.68275400610781323</v>
      </c>
      <c r="N49" s="50" t="s">
        <v>105</v>
      </c>
    </row>
    <row r="50" spans="1:14" s="2" customFormat="1" ht="24.75" customHeight="1">
      <c r="A50" s="13" t="s">
        <v>106</v>
      </c>
      <c r="B50" s="23">
        <v>2865362</v>
      </c>
      <c r="C50" s="28">
        <v>1383736</v>
      </c>
      <c r="D50" s="28">
        <v>1481626</v>
      </c>
      <c r="E50" s="28">
        <v>1179639</v>
      </c>
      <c r="F50" s="28">
        <v>-3775</v>
      </c>
      <c r="G50" s="28">
        <v>-2489</v>
      </c>
      <c r="H50" s="28">
        <v>-1286</v>
      </c>
      <c r="I50" s="28">
        <v>5960</v>
      </c>
      <c r="J50" s="37">
        <v>-0.13157266453292402</v>
      </c>
      <c r="K50" s="37">
        <v>-0.17955238146765495</v>
      </c>
      <c r="L50" s="37">
        <v>-8.67212619494616e-002</v>
      </c>
      <c r="M50" s="37">
        <v>0.50780494496365702</v>
      </c>
      <c r="N50" s="50" t="s">
        <v>107</v>
      </c>
    </row>
    <row r="51" spans="1:14" s="2" customFormat="1" ht="38.25" customHeight="1">
      <c r="A51" s="13" t="s">
        <v>108</v>
      </c>
      <c r="B51" s="23">
        <v>2860750</v>
      </c>
      <c r="C51" s="28">
        <v>1380671</v>
      </c>
      <c r="D51" s="28">
        <v>1480079</v>
      </c>
      <c r="E51" s="28">
        <v>1184967</v>
      </c>
      <c r="F51" s="28">
        <v>-4612</v>
      </c>
      <c r="G51" s="28">
        <v>-3065</v>
      </c>
      <c r="H51" s="28">
        <v>-1547</v>
      </c>
      <c r="I51" s="28">
        <v>5328</v>
      </c>
      <c r="J51" s="37">
        <v>-0.16095697506981665</v>
      </c>
      <c r="K51" s="37">
        <v>-0.2215017893586638</v>
      </c>
      <c r="L51" s="37">
        <v>-0.10441231457871286</v>
      </c>
      <c r="M51" s="37">
        <v>0.45166360216981633</v>
      </c>
      <c r="N51" s="48" t="s">
        <v>109</v>
      </c>
    </row>
    <row r="52" spans="1:14" s="2" customFormat="1" ht="24.75" customHeight="1">
      <c r="A52" s="13" t="s">
        <v>59</v>
      </c>
      <c r="B52" s="23">
        <v>2859051</v>
      </c>
      <c r="C52" s="28">
        <v>1380123</v>
      </c>
      <c r="D52" s="28">
        <v>1478928</v>
      </c>
      <c r="E52" s="28">
        <v>1185485</v>
      </c>
      <c r="F52" s="28">
        <v>-1699</v>
      </c>
      <c r="G52" s="28">
        <v>-548</v>
      </c>
      <c r="H52" s="28">
        <v>-1151</v>
      </c>
      <c r="I52" s="28">
        <v>518</v>
      </c>
      <c r="J52" s="37">
        <v>-5.9390020099624227e-002</v>
      </c>
      <c r="K52" s="37">
        <v>-3.969084597271906e-002</v>
      </c>
      <c r="L52" s="37">
        <v>-7.7766119240932408e-002</v>
      </c>
      <c r="M52" s="37">
        <v>4.3714297528960722e-002</v>
      </c>
      <c r="N52" s="50" t="s">
        <v>92</v>
      </c>
    </row>
    <row r="53" spans="1:14" s="2" customFormat="1" ht="24.75" customHeight="1">
      <c r="A53" s="13" t="s">
        <v>110</v>
      </c>
      <c r="B53" s="23">
        <v>2855746</v>
      </c>
      <c r="C53" s="28">
        <v>1378844</v>
      </c>
      <c r="D53" s="28">
        <v>1476902</v>
      </c>
      <c r="E53" s="28">
        <v>1207679</v>
      </c>
      <c r="F53" s="28">
        <v>-3305</v>
      </c>
      <c r="G53" s="28">
        <v>-1279</v>
      </c>
      <c r="H53" s="28">
        <v>-2026</v>
      </c>
      <c r="I53" s="28">
        <v>22194</v>
      </c>
      <c r="J53" s="37">
        <v>-0.11559779801059862</v>
      </c>
      <c r="K53" s="37">
        <v>-9.2672899444469811e-002</v>
      </c>
      <c r="L53" s="37">
        <v>-0.13699111789079657</v>
      </c>
      <c r="M53" s="37">
        <v>1.8721451557801236</v>
      </c>
      <c r="N53" s="50" t="s">
        <v>111</v>
      </c>
    </row>
    <row r="54" spans="1:14" s="2" customFormat="1" ht="24.75" customHeight="1">
      <c r="A54" s="13" t="s">
        <v>64</v>
      </c>
      <c r="B54" s="22">
        <v>2850170</v>
      </c>
      <c r="C54" s="28">
        <v>1376599</v>
      </c>
      <c r="D54" s="28">
        <v>1473571</v>
      </c>
      <c r="E54" s="28">
        <v>1207056</v>
      </c>
      <c r="F54" s="28">
        <v>-5576</v>
      </c>
      <c r="G54" s="28">
        <v>-2245</v>
      </c>
      <c r="H54" s="28">
        <v>-3331</v>
      </c>
      <c r="I54" s="28">
        <v>-623</v>
      </c>
      <c r="J54" s="37">
        <v>-0.19525546039458691</v>
      </c>
      <c r="K54" s="37">
        <v>-0.16281754861318612</v>
      </c>
      <c r="L54" s="37">
        <v>-0.22553967697247346</v>
      </c>
      <c r="M54" s="41">
        <v>-5.1586555698989553e-002</v>
      </c>
      <c r="N54" s="15" t="s">
        <v>112</v>
      </c>
    </row>
    <row r="55" spans="1:14" s="2" customFormat="1" ht="24.75" customHeight="1">
      <c r="A55" s="13" t="s">
        <v>113</v>
      </c>
      <c r="B55" s="22">
        <v>2846957</v>
      </c>
      <c r="C55" s="28">
        <v>1376110</v>
      </c>
      <c r="D55" s="28">
        <v>1470847</v>
      </c>
      <c r="E55" s="28">
        <v>1208356</v>
      </c>
      <c r="F55" s="28">
        <v>-3213</v>
      </c>
      <c r="G55" s="28">
        <v>-489</v>
      </c>
      <c r="H55" s="28">
        <v>-2724</v>
      </c>
      <c r="I55" s="28">
        <v>1300</v>
      </c>
      <c r="J55" s="37">
        <v>-0.11273011785261933</v>
      </c>
      <c r="K55" s="37">
        <v>-3.5522327126490727e-002</v>
      </c>
      <c r="L55" s="37">
        <v>-0.18485705812614389</v>
      </c>
      <c r="M55" s="41">
        <v>0.10770005699818402</v>
      </c>
      <c r="N55" s="15" t="s">
        <v>114</v>
      </c>
    </row>
    <row r="56" spans="1:14" s="2" customFormat="1" ht="38.25" customHeight="1">
      <c r="A56" s="13" t="s">
        <v>117</v>
      </c>
      <c r="B56" s="22">
        <v>2843990</v>
      </c>
      <c r="C56" s="28">
        <v>1376211</v>
      </c>
      <c r="D56" s="28">
        <v>1467779</v>
      </c>
      <c r="E56" s="28">
        <v>1211425</v>
      </c>
      <c r="F56" s="28">
        <v>-2967</v>
      </c>
      <c r="G56" s="28">
        <v>101</v>
      </c>
      <c r="H56" s="28">
        <v>-3068</v>
      </c>
      <c r="I56" s="28">
        <v>3069</v>
      </c>
      <c r="J56" s="37">
        <v>-0.10421653716582301</v>
      </c>
      <c r="K56" s="37">
        <v>7.3395295434231277e-003</v>
      </c>
      <c r="L56" s="37">
        <v>-0.20858729697922357</v>
      </c>
      <c r="M56" s="41">
        <v>0.2539814425550086</v>
      </c>
      <c r="N56" s="48" t="s">
        <v>118</v>
      </c>
    </row>
    <row r="57" spans="1:14" s="2" customFormat="1" ht="24.75" customHeight="1">
      <c r="A57" s="15" t="s">
        <v>119</v>
      </c>
      <c r="B57" s="23">
        <v>2839464</v>
      </c>
      <c r="C57" s="28">
        <v>1375392</v>
      </c>
      <c r="D57" s="28">
        <v>1464072</v>
      </c>
      <c r="E57" s="28">
        <v>1219970</v>
      </c>
      <c r="F57" s="28">
        <v>-4526</v>
      </c>
      <c r="G57" s="28">
        <v>-819</v>
      </c>
      <c r="H57" s="28">
        <v>-3707</v>
      </c>
      <c r="I57" s="28">
        <v>8545</v>
      </c>
      <c r="J57" s="37">
        <v>-0.15914261301903312</v>
      </c>
      <c r="K57" s="37">
        <v>-5.9511223206325195e-002</v>
      </c>
      <c r="L57" s="37">
        <v>-0.25255845736994464</v>
      </c>
      <c r="M57" s="41">
        <v>0.70536764554140785</v>
      </c>
      <c r="N57" s="15" t="s">
        <v>120</v>
      </c>
    </row>
    <row r="58" spans="1:14" s="2" customFormat="1" ht="24.75" customHeight="1">
      <c r="A58" s="15" t="s">
        <v>121</v>
      </c>
      <c r="B58" s="23">
        <v>2832007</v>
      </c>
      <c r="C58" s="28">
        <v>1371846</v>
      </c>
      <c r="D58" s="28">
        <v>1460161</v>
      </c>
      <c r="E58" s="28">
        <v>1226410</v>
      </c>
      <c r="F58" s="28">
        <v>-7457</v>
      </c>
      <c r="G58" s="28">
        <v>-3546</v>
      </c>
      <c r="H58" s="28">
        <v>-3911</v>
      </c>
      <c r="I58" s="28">
        <v>6440</v>
      </c>
      <c r="J58" s="37">
        <v>-0.26261998743424819</v>
      </c>
      <c r="K58" s="37">
        <v>-0.25781740769177081</v>
      </c>
      <c r="L58" s="37">
        <v>-0.26713167111999958</v>
      </c>
      <c r="M58" s="41">
        <v>0.66402432136419676</v>
      </c>
      <c r="N58" s="15" t="s">
        <v>115</v>
      </c>
    </row>
    <row r="59" spans="1:14" s="2" customFormat="1" ht="24.75" customHeight="1">
      <c r="A59" s="15" t="s">
        <v>122</v>
      </c>
      <c r="B59" s="23">
        <v>2822864</v>
      </c>
      <c r="C59" s="28">
        <v>1367506</v>
      </c>
      <c r="D59" s="28">
        <v>1455358</v>
      </c>
      <c r="E59" s="28">
        <v>1231680</v>
      </c>
      <c r="F59" s="28">
        <v>-9143</v>
      </c>
      <c r="G59" s="28">
        <v>-4340</v>
      </c>
      <c r="H59" s="28">
        <v>-4803</v>
      </c>
      <c r="I59" s="28">
        <v>5270</v>
      </c>
      <c r="J59" s="37">
        <v>-0.32284524720454433</v>
      </c>
      <c r="K59" s="37">
        <v>-0.31636204063721435</v>
      </c>
      <c r="L59" s="37">
        <v>-0.32893632962392499</v>
      </c>
      <c r="M59" s="41">
        <v>0.564828412837039</v>
      </c>
      <c r="N59" s="15" t="s">
        <v>86</v>
      </c>
    </row>
    <row r="60" spans="1:14" s="2" customFormat="1" ht="24.75" customHeight="1">
      <c r="A60" s="15" t="s">
        <v>123</v>
      </c>
      <c r="B60" s="23">
        <v>2811857</v>
      </c>
      <c r="C60" s="28">
        <v>1362831</v>
      </c>
      <c r="D60" s="28">
        <v>1449026</v>
      </c>
      <c r="E60" s="28">
        <v>1238493</v>
      </c>
      <c r="F60" s="28">
        <v>-11007</v>
      </c>
      <c r="G60" s="28">
        <v>-4675</v>
      </c>
      <c r="H60" s="28">
        <v>-6332</v>
      </c>
      <c r="I60" s="28">
        <v>6813</v>
      </c>
      <c r="J60" s="37">
        <v>-0.3899231418871047</v>
      </c>
      <c r="K60" s="37">
        <v>-0.34186321668789754</v>
      </c>
      <c r="L60" s="37">
        <v>-0.43508195234437158</v>
      </c>
      <c r="M60" s="41">
        <v>0.55314692127825404</v>
      </c>
      <c r="N60" s="15" t="s">
        <v>124</v>
      </c>
    </row>
    <row r="61" spans="1:14" s="2" customFormat="1" ht="38.25" customHeight="1">
      <c r="A61" s="13" t="s">
        <v>126</v>
      </c>
      <c r="B61" s="22">
        <v>2799702</v>
      </c>
      <c r="C61" s="28">
        <v>1357156</v>
      </c>
      <c r="D61" s="28">
        <v>1442546</v>
      </c>
      <c r="E61" s="28">
        <v>1243527</v>
      </c>
      <c r="F61" s="28">
        <v>-12155</v>
      </c>
      <c r="G61" s="28">
        <v>-5675</v>
      </c>
      <c r="H61" s="28">
        <v>-6480</v>
      </c>
      <c r="I61" s="28">
        <v>5034</v>
      </c>
      <c r="J61" s="37">
        <v>-0.43227660581601413</v>
      </c>
      <c r="K61" s="37">
        <v>-0.41641259994819613</v>
      </c>
      <c r="L61" s="37">
        <v>-0.44719694470630622</v>
      </c>
      <c r="M61" s="41">
        <v>0.40646172404688607</v>
      </c>
      <c r="N61" s="15" t="s">
        <v>127</v>
      </c>
    </row>
    <row r="62" spans="1:14" s="2" customFormat="1" ht="24.75" customHeight="1">
      <c r="A62" s="13" t="s">
        <v>128</v>
      </c>
      <c r="B62" s="22">
        <v>2779314</v>
      </c>
      <c r="C62" s="28">
        <v>1347133</v>
      </c>
      <c r="D62" s="28">
        <v>1432181</v>
      </c>
      <c r="E62" s="28">
        <v>1245044</v>
      </c>
      <c r="F62" s="28">
        <v>-20388</v>
      </c>
      <c r="G62" s="28">
        <v>-10023</v>
      </c>
      <c r="H62" s="28">
        <v>-10365</v>
      </c>
      <c r="I62" s="28">
        <v>1517</v>
      </c>
      <c r="J62" s="37">
        <v>-0.72822036059552053</v>
      </c>
      <c r="K62" s="37">
        <v>-0.73852969002826496</v>
      </c>
      <c r="L62" s="37">
        <v>-0.71852128112379088</v>
      </c>
      <c r="M62" s="41">
        <v>0.12199172193285709</v>
      </c>
      <c r="N62" s="15" t="s">
        <v>129</v>
      </c>
    </row>
    <row r="63" spans="1:14" s="2" customFormat="1" ht="24.75" customHeight="1">
      <c r="A63" s="13" t="s">
        <v>125</v>
      </c>
      <c r="B63" s="22">
        <v>2759702</v>
      </c>
      <c r="C63" s="28">
        <v>1337755</v>
      </c>
      <c r="D63" s="28">
        <v>1421947</v>
      </c>
      <c r="E63" s="28">
        <v>1249093</v>
      </c>
      <c r="F63" s="28">
        <v>-19612</v>
      </c>
      <c r="G63" s="28">
        <v>-9378</v>
      </c>
      <c r="H63" s="28">
        <v>-10234</v>
      </c>
      <c r="I63" s="28">
        <v>4049</v>
      </c>
      <c r="J63" s="37">
        <v>-0.70564175188553724</v>
      </c>
      <c r="K63" s="37">
        <v>-0.69614507253552538</v>
      </c>
      <c r="L63" s="37">
        <v>-0.71457448464963569</v>
      </c>
      <c r="M63" s="41">
        <v>0.32520939019022621</v>
      </c>
      <c r="N63" s="15" t="s">
        <v>3</v>
      </c>
    </row>
    <row r="64" spans="1:14" s="3" customFormat="1" ht="24.75" customHeight="1">
      <c r="A64" s="13" t="s">
        <v>133</v>
      </c>
      <c r="B64" s="22">
        <v>2739446</v>
      </c>
      <c r="C64" s="28">
        <v>1328642</v>
      </c>
      <c r="D64" s="28">
        <v>1410804</v>
      </c>
      <c r="E64" s="28">
        <v>1253831</v>
      </c>
      <c r="F64" s="28">
        <v>-20256</v>
      </c>
      <c r="G64" s="28">
        <v>-9113</v>
      </c>
      <c r="H64" s="28">
        <v>-11143</v>
      </c>
      <c r="I64" s="28">
        <v>4738</v>
      </c>
      <c r="J64" s="37">
        <v>-0.73399229337080596</v>
      </c>
      <c r="K64" s="37">
        <v>-0.68121591771288459</v>
      </c>
      <c r="L64" s="37">
        <v>-0.78364383482647382</v>
      </c>
      <c r="M64" s="41">
        <v>0.37931523113170917</v>
      </c>
      <c r="N64" s="15" t="s">
        <v>45</v>
      </c>
    </row>
    <row r="65" spans="1:14" s="2" customFormat="1" ht="24.75" customHeight="1">
      <c r="A65" s="13" t="s">
        <v>137</v>
      </c>
      <c r="B65" s="22">
        <v>2716733</v>
      </c>
      <c r="C65" s="28">
        <v>1318481</v>
      </c>
      <c r="D65" s="28">
        <v>1398252</v>
      </c>
      <c r="E65" s="28">
        <v>1258514</v>
      </c>
      <c r="F65" s="28">
        <f>B65-B64</f>
        <v>-22713</v>
      </c>
      <c r="G65" s="28">
        <f>C65-C64</f>
        <v>-10161</v>
      </c>
      <c r="H65" s="28">
        <f>D65-D64</f>
        <v>-12552</v>
      </c>
      <c r="I65" s="28">
        <f>E65-E64</f>
        <v>4683</v>
      </c>
      <c r="J65" s="37">
        <f>F65/B64*100</f>
        <v>-0.82910924325575319</v>
      </c>
      <c r="K65" s="37">
        <f>G65/C64*100</f>
        <v>-0.76476582856781594</v>
      </c>
      <c r="L65" s="37">
        <f>H65/D64*100</f>
        <v>-0.88970544455501976</v>
      </c>
      <c r="M65" s="37">
        <f>I65/E64*100</f>
        <v>0.37349531156910304</v>
      </c>
      <c r="N65" s="50" t="s">
        <v>138</v>
      </c>
    </row>
    <row r="66" spans="1:14" s="2" customFormat="1" ht="8.25" customHeight="1">
      <c r="A66" s="16"/>
      <c r="B66" s="24"/>
      <c r="C66" s="29"/>
      <c r="D66" s="29"/>
      <c r="E66" s="29"/>
      <c r="F66" s="29"/>
      <c r="G66" s="29"/>
      <c r="H66" s="29"/>
      <c r="I66" s="29"/>
      <c r="J66" s="39"/>
      <c r="K66" s="39"/>
      <c r="L66" s="39"/>
      <c r="M66" s="42"/>
      <c r="N66" s="51"/>
    </row>
    <row r="67" spans="1:14" s="2" customFormat="1" ht="24.75" customHeight="1">
      <c r="A67" s="17" t="s">
        <v>116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s="2" customFormat="1" ht="24.75" customHeight="1">
      <c r="A68" s="18" t="s">
        <v>134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s="2" customFormat="1" ht="24.75" customHeight="1">
      <c r="A69" s="18" t="s">
        <v>135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</row>
    <row r="70" spans="1:14" ht="24.75" customHeight="1">
      <c r="A70" s="1" t="s">
        <v>142</v>
      </c>
    </row>
  </sheetData>
  <mergeCells count="9">
    <mergeCell ref="A1:N1"/>
    <mergeCell ref="C3:D3"/>
    <mergeCell ref="G3:H3"/>
    <mergeCell ref="K3:L3"/>
    <mergeCell ref="A3:A5"/>
    <mergeCell ref="N3:N5"/>
    <mergeCell ref="E4:E5"/>
    <mergeCell ref="I4:I5"/>
    <mergeCell ref="M4:M5"/>
  </mergeCells>
  <phoneticPr fontId="1"/>
  <printOptions horizontalCentered="1"/>
  <pageMargins left="0.86614173228346458" right="0.86614173228346458" top="0.98425196850393704" bottom="0.19685039370078741" header="0.78740157480314965" footer="0.39370078740157483"/>
  <pageSetup paperSize="9" scale="31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4"/>
  <sheetViews>
    <sheetView showGridLines="0" zoomScale="50" zoomScaleNormal="50" zoomScaleSheetLayoutView="50" workbookViewId="0">
      <selection sqref="A1:K1"/>
    </sheetView>
  </sheetViews>
  <sheetFormatPr defaultColWidth="13.26953125" defaultRowHeight="24.75" customHeight="1"/>
  <cols>
    <col min="1" max="1" width="24" style="1" customWidth="1"/>
    <col min="2" max="4" width="23.453125" style="1" customWidth="1"/>
    <col min="5" max="10" width="20.36328125" style="1" customWidth="1"/>
    <col min="11" max="11" width="22.6328125" style="1" customWidth="1"/>
    <col min="12" max="16384" width="13.26953125" style="1"/>
  </cols>
  <sheetData>
    <row r="1" spans="1:11" ht="24.75" customHeight="1">
      <c r="A1" s="4" t="s">
        <v>139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.75" customHeight="1">
      <c r="K2" s="43" t="s">
        <v>136</v>
      </c>
    </row>
    <row r="3" spans="1:11" s="2" customFormat="1" ht="24.75" customHeight="1">
      <c r="A3" s="20" t="s">
        <v>9</v>
      </c>
      <c r="B3" s="30" t="s">
        <v>11</v>
      </c>
      <c r="C3" s="57"/>
      <c r="D3" s="60"/>
      <c r="E3" s="19"/>
      <c r="F3" s="67" t="s">
        <v>13</v>
      </c>
      <c r="G3" s="31"/>
      <c r="H3" s="67"/>
      <c r="I3" s="67" t="s">
        <v>4</v>
      </c>
      <c r="J3" s="31"/>
      <c r="K3" s="75" t="s">
        <v>9</v>
      </c>
    </row>
    <row r="4" spans="1:11" s="2" customFormat="1" ht="24.75" customHeight="1">
      <c r="A4" s="52"/>
      <c r="B4" s="54" t="s">
        <v>15</v>
      </c>
      <c r="C4" s="26"/>
      <c r="D4" s="61"/>
      <c r="E4" s="54" t="s">
        <v>10</v>
      </c>
      <c r="F4" s="26"/>
      <c r="G4" s="61"/>
      <c r="H4" s="20" t="s">
        <v>10</v>
      </c>
      <c r="I4" s="26"/>
      <c r="J4" s="61"/>
      <c r="K4" s="52"/>
    </row>
    <row r="5" spans="1:11" s="2" customFormat="1" ht="24.75" customHeight="1">
      <c r="A5" s="53"/>
      <c r="B5" s="55"/>
      <c r="C5" s="27" t="s">
        <v>18</v>
      </c>
      <c r="D5" s="62" t="s">
        <v>20</v>
      </c>
      <c r="E5" s="35"/>
      <c r="F5" s="27" t="s">
        <v>18</v>
      </c>
      <c r="G5" s="62" t="s">
        <v>20</v>
      </c>
      <c r="H5" s="72"/>
      <c r="I5" s="27" t="s">
        <v>18</v>
      </c>
      <c r="J5" s="62" t="s">
        <v>20</v>
      </c>
      <c r="K5" s="53"/>
    </row>
    <row r="6" spans="1:11" s="2" customFormat="1" ht="38.25" customHeight="1">
      <c r="A6" s="15" t="s">
        <v>131</v>
      </c>
      <c r="B6" s="56">
        <v>2855802</v>
      </c>
      <c r="C6" s="58">
        <v>1381984</v>
      </c>
      <c r="D6" s="58">
        <v>1473818</v>
      </c>
      <c r="E6" s="65">
        <v>-3685</v>
      </c>
      <c r="F6" s="68" t="s">
        <v>16</v>
      </c>
      <c r="G6" s="69" t="s">
        <v>16</v>
      </c>
      <c r="H6" s="36" t="s">
        <v>16</v>
      </c>
      <c r="I6" s="36" t="s">
        <v>16</v>
      </c>
      <c r="J6" s="74" t="s">
        <v>16</v>
      </c>
      <c r="K6" s="48" t="s">
        <v>132</v>
      </c>
    </row>
    <row r="7" spans="1:11" s="2" customFormat="1" ht="24.75" customHeight="1">
      <c r="A7" s="14" t="s">
        <v>88</v>
      </c>
      <c r="B7" s="23">
        <v>2853343</v>
      </c>
      <c r="C7" s="59" t="s">
        <v>16</v>
      </c>
      <c r="D7" s="63" t="s">
        <v>16</v>
      </c>
      <c r="E7" s="65">
        <v>-2459</v>
      </c>
      <c r="F7" s="59" t="s">
        <v>16</v>
      </c>
      <c r="G7" s="63" t="s">
        <v>16</v>
      </c>
      <c r="H7" s="37">
        <v>-8.6105409268569744e-002</v>
      </c>
      <c r="I7" s="59" t="s">
        <v>16</v>
      </c>
      <c r="J7" s="63" t="s">
        <v>16</v>
      </c>
      <c r="K7" s="50" t="s">
        <v>90</v>
      </c>
    </row>
    <row r="8" spans="1:11" s="2" customFormat="1" ht="24.75" customHeight="1">
      <c r="A8" s="14" t="s">
        <v>91</v>
      </c>
      <c r="B8" s="23">
        <v>2852535</v>
      </c>
      <c r="C8" s="59" t="s">
        <v>16</v>
      </c>
      <c r="D8" s="63" t="s">
        <v>16</v>
      </c>
      <c r="E8" s="65">
        <v>-808</v>
      </c>
      <c r="F8" s="59" t="s">
        <v>16</v>
      </c>
      <c r="G8" s="63" t="s">
        <v>16</v>
      </c>
      <c r="H8" s="37">
        <v>-2.8317661073344495e-002</v>
      </c>
      <c r="I8" s="59" t="s">
        <v>16</v>
      </c>
      <c r="J8" s="63" t="s">
        <v>16</v>
      </c>
      <c r="K8" s="50" t="s">
        <v>93</v>
      </c>
    </row>
    <row r="9" spans="1:11" s="2" customFormat="1" ht="24.75" customHeight="1">
      <c r="A9" s="14" t="s">
        <v>94</v>
      </c>
      <c r="B9" s="23">
        <v>2851641</v>
      </c>
      <c r="C9" s="59" t="s">
        <v>16</v>
      </c>
      <c r="D9" s="63" t="s">
        <v>16</v>
      </c>
      <c r="E9" s="65">
        <v>-894</v>
      </c>
      <c r="F9" s="59" t="s">
        <v>16</v>
      </c>
      <c r="G9" s="63" t="s">
        <v>16</v>
      </c>
      <c r="H9" s="37">
        <v>-3.1340544463082834e-002</v>
      </c>
      <c r="I9" s="59" t="s">
        <v>16</v>
      </c>
      <c r="J9" s="63" t="s">
        <v>16</v>
      </c>
      <c r="K9" s="50" t="s">
        <v>95</v>
      </c>
    </row>
    <row r="10" spans="1:11" s="2" customFormat="1" ht="24.75" customHeight="1">
      <c r="A10" s="14" t="s">
        <v>96</v>
      </c>
      <c r="B10" s="23">
        <v>2851313</v>
      </c>
      <c r="C10" s="59" t="s">
        <v>16</v>
      </c>
      <c r="D10" s="63" t="s">
        <v>16</v>
      </c>
      <c r="E10" s="65">
        <v>-328</v>
      </c>
      <c r="F10" s="59" t="s">
        <v>16</v>
      </c>
      <c r="G10" s="63" t="s">
        <v>16</v>
      </c>
      <c r="H10" s="37">
        <v>-1.1502149113440295e-002</v>
      </c>
      <c r="I10" s="59" t="s">
        <v>16</v>
      </c>
      <c r="J10" s="63" t="s">
        <v>16</v>
      </c>
      <c r="K10" s="50" t="s">
        <v>97</v>
      </c>
    </row>
    <row r="11" spans="1:11" s="2" customFormat="1" ht="38.25" customHeight="1">
      <c r="A11" s="13" t="s">
        <v>98</v>
      </c>
      <c r="B11" s="23">
        <v>2849464</v>
      </c>
      <c r="C11" s="58">
        <v>1377576</v>
      </c>
      <c r="D11" s="58">
        <v>1471888</v>
      </c>
      <c r="E11" s="65">
        <v>-1849</v>
      </c>
      <c r="F11" s="59" t="s">
        <v>16</v>
      </c>
      <c r="G11" s="63" t="s">
        <v>16</v>
      </c>
      <c r="H11" s="37">
        <v>-6.4847317709420177e-002</v>
      </c>
      <c r="I11" s="59" t="s">
        <v>16</v>
      </c>
      <c r="J11" s="64" t="s">
        <v>16</v>
      </c>
      <c r="K11" s="48" t="s">
        <v>99</v>
      </c>
    </row>
    <row r="12" spans="1:11" s="2" customFormat="1" ht="24.75" customHeight="1">
      <c r="A12" s="13" t="s">
        <v>100</v>
      </c>
      <c r="B12" s="23">
        <v>2845763</v>
      </c>
      <c r="C12" s="59" t="s">
        <v>16</v>
      </c>
      <c r="D12" s="64" t="s">
        <v>16</v>
      </c>
      <c r="E12" s="65">
        <v>-3701</v>
      </c>
      <c r="F12" s="59" t="s">
        <v>16</v>
      </c>
      <c r="G12" s="63" t="s">
        <v>16</v>
      </c>
      <c r="H12" s="37">
        <v>-0.1298840764438505</v>
      </c>
      <c r="I12" s="59" t="s">
        <v>16</v>
      </c>
      <c r="J12" s="64" t="s">
        <v>16</v>
      </c>
      <c r="K12" s="50" t="s">
        <v>101</v>
      </c>
    </row>
    <row r="13" spans="1:11" s="2" customFormat="1" ht="24.75" customHeight="1">
      <c r="A13" s="13" t="s">
        <v>102</v>
      </c>
      <c r="B13" s="23">
        <v>2841647</v>
      </c>
      <c r="C13" s="59" t="s">
        <v>16</v>
      </c>
      <c r="D13" s="64" t="s">
        <v>16</v>
      </c>
      <c r="E13" s="65">
        <v>-4116</v>
      </c>
      <c r="F13" s="59" t="s">
        <v>16</v>
      </c>
      <c r="G13" s="63" t="s">
        <v>16</v>
      </c>
      <c r="H13" s="37">
        <v>-0.14463607826793728</v>
      </c>
      <c r="I13" s="59" t="s">
        <v>16</v>
      </c>
      <c r="J13" s="64" t="s">
        <v>16</v>
      </c>
      <c r="K13" s="50" t="s">
        <v>103</v>
      </c>
    </row>
    <row r="14" spans="1:11" s="2" customFormat="1" ht="24.75" customHeight="1">
      <c r="A14" s="13" t="s">
        <v>104</v>
      </c>
      <c r="B14" s="23">
        <v>2836173</v>
      </c>
      <c r="C14" s="59" t="s">
        <v>16</v>
      </c>
      <c r="D14" s="64" t="s">
        <v>16</v>
      </c>
      <c r="E14" s="65">
        <v>-5474</v>
      </c>
      <c r="F14" s="59" t="s">
        <v>16</v>
      </c>
      <c r="G14" s="63" t="s">
        <v>16</v>
      </c>
      <c r="H14" s="37">
        <v>-0.19263476427578796</v>
      </c>
      <c r="I14" s="59" t="s">
        <v>16</v>
      </c>
      <c r="J14" s="64" t="s">
        <v>16</v>
      </c>
      <c r="K14" s="50" t="s">
        <v>105</v>
      </c>
    </row>
    <row r="15" spans="1:11" s="2" customFormat="1" ht="24.75" customHeight="1">
      <c r="A15" s="13" t="s">
        <v>106</v>
      </c>
      <c r="B15" s="23">
        <v>2832188</v>
      </c>
      <c r="C15" s="59" t="s">
        <v>16</v>
      </c>
      <c r="D15" s="64" t="s">
        <v>16</v>
      </c>
      <c r="E15" s="65">
        <v>-3985</v>
      </c>
      <c r="F15" s="59" t="s">
        <v>16</v>
      </c>
      <c r="G15" s="63" t="s">
        <v>16</v>
      </c>
      <c r="H15" s="37">
        <v>-0.14050623851224872</v>
      </c>
      <c r="I15" s="59" t="s">
        <v>16</v>
      </c>
      <c r="J15" s="64" t="s">
        <v>16</v>
      </c>
      <c r="K15" s="50" t="s">
        <v>107</v>
      </c>
    </row>
    <row r="16" spans="1:11" s="2" customFormat="1" ht="38.25" customHeight="1">
      <c r="A16" s="13" t="s">
        <v>108</v>
      </c>
      <c r="B16" s="22">
        <v>2828333</v>
      </c>
      <c r="C16" s="28">
        <v>1365540</v>
      </c>
      <c r="D16" s="28">
        <v>1462793</v>
      </c>
      <c r="E16" s="65">
        <v>-3855</v>
      </c>
      <c r="F16" s="59" t="s">
        <v>16</v>
      </c>
      <c r="G16" s="63" t="s">
        <v>16</v>
      </c>
      <c r="H16" s="37">
        <v>-0.13611384554980108</v>
      </c>
      <c r="I16" s="59" t="s">
        <v>16</v>
      </c>
      <c r="J16" s="64" t="s">
        <v>16</v>
      </c>
      <c r="K16" s="48" t="s">
        <v>109</v>
      </c>
    </row>
    <row r="17" spans="1:11" s="2" customFormat="1" ht="24.75" customHeight="1">
      <c r="A17" s="13" t="s">
        <v>59</v>
      </c>
      <c r="B17" s="22">
        <v>2826966</v>
      </c>
      <c r="C17" s="28">
        <v>1365558</v>
      </c>
      <c r="D17" s="28">
        <v>1461408</v>
      </c>
      <c r="E17" s="65">
        <v>-1367</v>
      </c>
      <c r="F17" s="28">
        <v>18</v>
      </c>
      <c r="G17" s="70">
        <v>-1385</v>
      </c>
      <c r="H17" s="37">
        <v>-4.8332356904225916e-002</v>
      </c>
      <c r="I17" s="37">
        <v>1.318159848851004e-003</v>
      </c>
      <c r="J17" s="41">
        <v>-9.4681885953788403e-002</v>
      </c>
      <c r="K17" s="50" t="s">
        <v>92</v>
      </c>
    </row>
    <row r="18" spans="1:11" s="2" customFormat="1" ht="24.75" customHeight="1">
      <c r="A18" s="13" t="s">
        <v>110</v>
      </c>
      <c r="B18" s="22">
        <v>2824263</v>
      </c>
      <c r="C18" s="28">
        <v>1364680</v>
      </c>
      <c r="D18" s="28">
        <v>1459583</v>
      </c>
      <c r="E18" s="65">
        <v>-2703</v>
      </c>
      <c r="F18" s="28">
        <v>-878</v>
      </c>
      <c r="G18" s="70">
        <v>-1825</v>
      </c>
      <c r="H18" s="37">
        <v>-9.5614874745575285e-002</v>
      </c>
      <c r="I18" s="37">
        <v>-6.4296060657987431e-002</v>
      </c>
      <c r="J18" s="41">
        <v>-0.1248795681972454</v>
      </c>
      <c r="K18" s="50" t="s">
        <v>111</v>
      </c>
    </row>
    <row r="19" spans="1:11" s="2" customFormat="1" ht="24.75" customHeight="1">
      <c r="A19" s="13" t="s">
        <v>64</v>
      </c>
      <c r="B19" s="22">
        <v>2819053</v>
      </c>
      <c r="C19" s="28">
        <v>1362647</v>
      </c>
      <c r="D19" s="28">
        <v>1456406</v>
      </c>
      <c r="E19" s="65">
        <v>-5210</v>
      </c>
      <c r="F19" s="28">
        <v>-2033</v>
      </c>
      <c r="G19" s="70">
        <v>-3177</v>
      </c>
      <c r="H19" s="37">
        <v>-0.18447290496671168</v>
      </c>
      <c r="I19" s="37">
        <v>-0.14897265292962453</v>
      </c>
      <c r="J19" s="41">
        <v>-0.21766490840192027</v>
      </c>
      <c r="K19" s="15" t="s">
        <v>112</v>
      </c>
    </row>
    <row r="20" spans="1:11" s="2" customFormat="1" ht="24.75" customHeight="1">
      <c r="A20" s="13" t="s">
        <v>113</v>
      </c>
      <c r="B20" s="22">
        <v>2814494</v>
      </c>
      <c r="C20" s="28">
        <v>1361316</v>
      </c>
      <c r="D20" s="28">
        <v>1453178</v>
      </c>
      <c r="E20" s="65">
        <v>-4559</v>
      </c>
      <c r="F20" s="28">
        <v>-1331</v>
      </c>
      <c r="G20" s="70">
        <v>-3228</v>
      </c>
      <c r="H20" s="37">
        <v>-0.16172097509340902</v>
      </c>
      <c r="I20" s="37">
        <v>-9.767753497420828e-002</v>
      </c>
      <c r="J20" s="41">
        <v>-0.22164149282548959</v>
      </c>
      <c r="K20" s="15" t="s">
        <v>114</v>
      </c>
    </row>
    <row r="21" spans="1:11" s="2" customFormat="1" ht="38.25" customHeight="1">
      <c r="A21" s="13" t="s">
        <v>117</v>
      </c>
      <c r="B21" s="22">
        <v>2808773</v>
      </c>
      <c r="C21" s="28">
        <v>1359589</v>
      </c>
      <c r="D21" s="28">
        <v>1449184</v>
      </c>
      <c r="E21" s="65">
        <v>-5721</v>
      </c>
      <c r="F21" s="28">
        <v>-1727</v>
      </c>
      <c r="G21" s="70">
        <v>-3994</v>
      </c>
      <c r="H21" s="37">
        <v>-0.20326921997346595</v>
      </c>
      <c r="I21" s="37">
        <v>-0.12686253595785255</v>
      </c>
      <c r="J21" s="41">
        <v>-0.27484588949185856</v>
      </c>
      <c r="K21" s="14" t="s">
        <v>118</v>
      </c>
    </row>
    <row r="22" spans="1:11" s="2" customFormat="1" ht="24.75" customHeight="1">
      <c r="A22" s="15" t="s">
        <v>119</v>
      </c>
      <c r="B22" s="23">
        <v>2799906</v>
      </c>
      <c r="C22" s="28">
        <v>1356134</v>
      </c>
      <c r="D22" s="28">
        <v>1443772</v>
      </c>
      <c r="E22" s="65">
        <v>-8867</v>
      </c>
      <c r="F22" s="28">
        <v>-3455</v>
      </c>
      <c r="G22" s="70">
        <v>-5412</v>
      </c>
      <c r="H22" s="37">
        <v>-0.31568944873793647</v>
      </c>
      <c r="I22" s="37">
        <v>-0.25412091448224428</v>
      </c>
      <c r="J22" s="41">
        <v>-0.37345154238523193</v>
      </c>
      <c r="K22" s="15" t="s">
        <v>120</v>
      </c>
    </row>
    <row r="23" spans="1:11" s="2" customFormat="1" ht="24.75" customHeight="1">
      <c r="A23" s="15" t="s">
        <v>121</v>
      </c>
      <c r="B23" s="23">
        <v>2788755</v>
      </c>
      <c r="C23" s="28">
        <v>1350513</v>
      </c>
      <c r="D23" s="28">
        <v>1438242</v>
      </c>
      <c r="E23" s="65">
        <v>-11151</v>
      </c>
      <c r="F23" s="28">
        <v>-5621</v>
      </c>
      <c r="G23" s="70">
        <v>-5530</v>
      </c>
      <c r="H23" s="37">
        <v>-0.39826337027028763</v>
      </c>
      <c r="I23" s="37">
        <v>-0.41448706396270574</v>
      </c>
      <c r="J23" s="41">
        <v>-0.3830244664670045</v>
      </c>
      <c r="K23" s="15" t="s">
        <v>115</v>
      </c>
    </row>
    <row r="24" spans="1:11" s="2" customFormat="1" ht="24.75" customHeight="1">
      <c r="A24" s="15" t="s">
        <v>122</v>
      </c>
      <c r="B24" s="23">
        <v>2775865</v>
      </c>
      <c r="C24" s="28">
        <v>1344200</v>
      </c>
      <c r="D24" s="28">
        <v>1431665</v>
      </c>
      <c r="E24" s="65">
        <v>-12890</v>
      </c>
      <c r="F24" s="28">
        <v>-6313</v>
      </c>
      <c r="G24" s="70">
        <v>-6577</v>
      </c>
      <c r="H24" s="37">
        <v>-0.4622134249871358</v>
      </c>
      <c r="I24" s="37">
        <v>-0.46745199787043884</v>
      </c>
      <c r="J24" s="41">
        <v>-0.45729439134721422</v>
      </c>
      <c r="K24" s="15" t="s">
        <v>86</v>
      </c>
    </row>
    <row r="25" spans="1:11" s="2" customFormat="1" ht="24.75" customHeight="1">
      <c r="A25" s="15" t="s">
        <v>123</v>
      </c>
      <c r="B25" s="23">
        <v>2759911</v>
      </c>
      <c r="C25" s="28">
        <v>1336525</v>
      </c>
      <c r="D25" s="28">
        <v>1423386</v>
      </c>
      <c r="E25" s="65">
        <v>-15954</v>
      </c>
      <c r="F25" s="28">
        <v>-7675</v>
      </c>
      <c r="G25" s="70">
        <v>-8279</v>
      </c>
      <c r="H25" s="37">
        <v>-0.57473976580273178</v>
      </c>
      <c r="I25" s="37">
        <v>-0.57097158160987949</v>
      </c>
      <c r="J25" s="41">
        <v>-0.57827773955499373</v>
      </c>
      <c r="K25" s="15" t="s">
        <v>124</v>
      </c>
    </row>
    <row r="26" spans="1:11" s="2" customFormat="1" ht="38.25" customHeight="1">
      <c r="A26" s="13" t="s">
        <v>126</v>
      </c>
      <c r="B26" s="22">
        <v>2746811</v>
      </c>
      <c r="C26" s="28">
        <v>1330215</v>
      </c>
      <c r="D26" s="28">
        <v>1416596</v>
      </c>
      <c r="E26" s="65">
        <v>-13100</v>
      </c>
      <c r="F26" s="28">
        <v>-6310</v>
      </c>
      <c r="G26" s="70">
        <v>-6790</v>
      </c>
      <c r="H26" s="37">
        <v>-0.47465298699849379</v>
      </c>
      <c r="I26" s="37">
        <v>-0.47211986307775761</v>
      </c>
      <c r="J26" s="41">
        <v>-0.47703152904412438</v>
      </c>
      <c r="K26" s="15" t="s">
        <v>127</v>
      </c>
    </row>
    <row r="27" spans="1:11" s="2" customFormat="1" ht="24.75" customHeight="1">
      <c r="A27" s="13" t="s">
        <v>128</v>
      </c>
      <c r="B27" s="22">
        <v>2729350</v>
      </c>
      <c r="C27" s="28">
        <v>1322112</v>
      </c>
      <c r="D27" s="28">
        <v>1407238</v>
      </c>
      <c r="E27" s="65">
        <v>-17461</v>
      </c>
      <c r="F27" s="28">
        <v>-8103</v>
      </c>
      <c r="G27" s="70">
        <v>-9358</v>
      </c>
      <c r="H27" s="37">
        <v>-0.63568261522179725</v>
      </c>
      <c r="I27" s="37">
        <v>-0.60914964874099298</v>
      </c>
      <c r="J27" s="41">
        <v>-0.66059765804788384</v>
      </c>
      <c r="K27" s="15" t="s">
        <v>129</v>
      </c>
    </row>
    <row r="28" spans="1:11" s="2" customFormat="1" ht="24.75" customHeight="1">
      <c r="A28" s="13" t="s">
        <v>125</v>
      </c>
      <c r="B28" s="22">
        <v>2707224</v>
      </c>
      <c r="C28" s="28">
        <v>1311249</v>
      </c>
      <c r="D28" s="28">
        <v>1395975</v>
      </c>
      <c r="E28" s="65">
        <v>-22126</v>
      </c>
      <c r="F28" s="28">
        <v>-10863</v>
      </c>
      <c r="G28" s="70">
        <v>-11263</v>
      </c>
      <c r="H28" s="37">
        <v>-0.81066920695403666</v>
      </c>
      <c r="I28" s="37">
        <v>-0.82163992158001742</v>
      </c>
      <c r="J28" s="41">
        <v>-0.80036212779927773</v>
      </c>
      <c r="K28" s="15" t="s">
        <v>3</v>
      </c>
    </row>
    <row r="29" spans="1:11" s="3" customFormat="1" ht="24.75" customHeight="1">
      <c r="A29" s="13" t="s">
        <v>133</v>
      </c>
      <c r="B29" s="22">
        <v>2681454</v>
      </c>
      <c r="C29" s="28">
        <v>1298582</v>
      </c>
      <c r="D29" s="28">
        <v>1382872</v>
      </c>
      <c r="E29" s="65">
        <v>-25770</v>
      </c>
      <c r="F29" s="28">
        <v>-12667</v>
      </c>
      <c r="G29" s="70">
        <v>-13103</v>
      </c>
      <c r="H29" s="37">
        <v>-0.95189758956037618</v>
      </c>
      <c r="I29" s="37">
        <v>-0.96602552223109417</v>
      </c>
      <c r="J29" s="41">
        <v>-0.93862712441125373</v>
      </c>
      <c r="K29" s="15" t="s">
        <v>45</v>
      </c>
    </row>
    <row r="30" spans="1:11" s="2" customFormat="1" ht="24.75" customHeight="1">
      <c r="A30" s="13" t="s">
        <v>137</v>
      </c>
      <c r="B30" s="22">
        <v>2653910</v>
      </c>
      <c r="C30" s="28">
        <v>1285502</v>
      </c>
      <c r="D30" s="28">
        <v>1368408</v>
      </c>
      <c r="E30" s="65">
        <f>B30-B29</f>
        <v>-27544</v>
      </c>
      <c r="F30" s="28">
        <f>C30-C29</f>
        <v>-13080</v>
      </c>
      <c r="G30" s="28">
        <f>D30-D29</f>
        <v>-14464</v>
      </c>
      <c r="H30" s="73">
        <f>E30/B29*100</f>
        <v>-1.0272038975869062</v>
      </c>
      <c r="I30" s="37">
        <f>F30/C29*100</f>
        <v>-1.0072525262170582</v>
      </c>
      <c r="J30" s="41">
        <f>G30/D29*100</f>
        <v>-1.045939175860094</v>
      </c>
      <c r="K30" s="15" t="s">
        <v>138</v>
      </c>
    </row>
    <row r="31" spans="1:11" s="2" customFormat="1" ht="8.25" customHeight="1">
      <c r="A31" s="16"/>
      <c r="B31" s="24"/>
      <c r="C31" s="29"/>
      <c r="D31" s="29"/>
      <c r="E31" s="66"/>
      <c r="F31" s="29"/>
      <c r="G31" s="71"/>
      <c r="H31" s="39"/>
      <c r="I31" s="39"/>
      <c r="J31" s="42"/>
      <c r="K31" s="76"/>
    </row>
    <row r="32" spans="1:11" s="2" customFormat="1" ht="24.75" customHeight="1">
      <c r="A32" s="17" t="s">
        <v>116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2" customFormat="1" ht="24.75" customHeight="1">
      <c r="A33" s="18" t="s">
        <v>134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4.75" customHeight="1">
      <c r="A34" s="1" t="s">
        <v>143</v>
      </c>
    </row>
  </sheetData>
  <mergeCells count="4">
    <mergeCell ref="A1:K1"/>
    <mergeCell ref="B3:D3"/>
    <mergeCell ref="A3:A5"/>
    <mergeCell ref="K3:K5"/>
  </mergeCells>
  <phoneticPr fontId="1"/>
  <printOptions horizontalCentered="1"/>
  <pageMargins left="0.86614173228346458" right="0.86614173228346458" top="0.98425196850393704" bottom="0.19685039370078741" header="0.78740157480314965" footer="0.39370078740157483"/>
  <pageSetup paperSize="9" scale="52" fitToWidth="1" fitToHeight="1" orientation="landscape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34"/>
  <sheetViews>
    <sheetView showGridLines="0" zoomScale="50" zoomScaleNormal="50" zoomScaleSheetLayoutView="50" workbookViewId="0">
      <selection sqref="A1:K1"/>
    </sheetView>
  </sheetViews>
  <sheetFormatPr defaultColWidth="13.26953125" defaultRowHeight="24.75" customHeight="1"/>
  <cols>
    <col min="1" max="1" width="24" style="1" customWidth="1"/>
    <col min="2" max="4" width="23.453125" style="1" customWidth="1"/>
    <col min="5" max="10" width="20.36328125" style="1" customWidth="1"/>
    <col min="11" max="11" width="22.6328125" style="1" customWidth="1"/>
    <col min="12" max="16384" width="13.26953125" style="1"/>
  </cols>
  <sheetData>
    <row r="1" spans="1:11" ht="24.75" customHeight="1">
      <c r="A1" s="4" t="s">
        <v>141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4.75" customHeight="1">
      <c r="K2" s="43" t="s">
        <v>136</v>
      </c>
    </row>
    <row r="3" spans="1:11" s="2" customFormat="1" ht="24.75" customHeight="1">
      <c r="A3" s="5" t="s">
        <v>9</v>
      </c>
      <c r="B3" s="30" t="s">
        <v>11</v>
      </c>
      <c r="C3" s="57"/>
      <c r="D3" s="57"/>
      <c r="E3" s="19"/>
      <c r="F3" s="67" t="s">
        <v>13</v>
      </c>
      <c r="G3" s="31"/>
      <c r="H3" s="67"/>
      <c r="I3" s="67" t="s">
        <v>4</v>
      </c>
      <c r="J3" s="31"/>
      <c r="K3" s="75" t="s">
        <v>9</v>
      </c>
    </row>
    <row r="4" spans="1:11" s="2" customFormat="1" ht="24.75" customHeight="1">
      <c r="A4" s="6"/>
      <c r="B4" s="20" t="s">
        <v>15</v>
      </c>
      <c r="C4" s="26"/>
      <c r="D4" s="26"/>
      <c r="E4" s="54" t="s">
        <v>10</v>
      </c>
      <c r="F4" s="26"/>
      <c r="G4" s="61"/>
      <c r="H4" s="20" t="s">
        <v>10</v>
      </c>
      <c r="I4" s="26"/>
      <c r="J4" s="61"/>
      <c r="K4" s="52"/>
    </row>
    <row r="5" spans="1:11" s="2" customFormat="1" ht="24.75" customHeight="1">
      <c r="A5" s="7"/>
      <c r="B5" s="21"/>
      <c r="C5" s="27" t="s">
        <v>18</v>
      </c>
      <c r="D5" s="30" t="s">
        <v>20</v>
      </c>
      <c r="E5" s="35"/>
      <c r="F5" s="27" t="s">
        <v>18</v>
      </c>
      <c r="G5" s="62" t="s">
        <v>20</v>
      </c>
      <c r="H5" s="72"/>
      <c r="I5" s="27" t="s">
        <v>18</v>
      </c>
      <c r="J5" s="62" t="s">
        <v>20</v>
      </c>
      <c r="K5" s="53"/>
    </row>
    <row r="6" spans="1:11" s="2" customFormat="1" ht="38.25" customHeight="1">
      <c r="A6" s="15" t="s">
        <v>131</v>
      </c>
      <c r="B6" s="56">
        <v>23113</v>
      </c>
      <c r="C6" s="77">
        <v>10512</v>
      </c>
      <c r="D6" s="77">
        <v>12601</v>
      </c>
      <c r="E6" s="79">
        <v>512</v>
      </c>
      <c r="F6" s="68" t="s">
        <v>16</v>
      </c>
      <c r="G6" s="69" t="s">
        <v>16</v>
      </c>
      <c r="H6" s="36" t="s">
        <v>16</v>
      </c>
      <c r="I6" s="36" t="s">
        <v>16</v>
      </c>
      <c r="J6" s="74" t="s">
        <v>16</v>
      </c>
      <c r="K6" s="48" t="s">
        <v>132</v>
      </c>
    </row>
    <row r="7" spans="1:11" s="2" customFormat="1" ht="24.75" customHeight="1">
      <c r="A7" s="14" t="s">
        <v>88</v>
      </c>
      <c r="B7" s="23">
        <v>24052</v>
      </c>
      <c r="C7" s="59" t="s">
        <v>16</v>
      </c>
      <c r="D7" s="63" t="s">
        <v>16</v>
      </c>
      <c r="E7" s="65">
        <v>939</v>
      </c>
      <c r="F7" s="59" t="s">
        <v>16</v>
      </c>
      <c r="G7" s="63" t="s">
        <v>16</v>
      </c>
      <c r="H7" s="37">
        <v>4.0626487258252926</v>
      </c>
      <c r="I7" s="59" t="s">
        <v>16</v>
      </c>
      <c r="J7" s="63" t="s">
        <v>16</v>
      </c>
      <c r="K7" s="50" t="s">
        <v>90</v>
      </c>
    </row>
    <row r="8" spans="1:11" s="2" customFormat="1" ht="24.75" customHeight="1">
      <c r="A8" s="14" t="s">
        <v>91</v>
      </c>
      <c r="B8" s="23">
        <v>24714</v>
      </c>
      <c r="C8" s="59" t="s">
        <v>16</v>
      </c>
      <c r="D8" s="63" t="s">
        <v>16</v>
      </c>
      <c r="E8" s="65">
        <v>662</v>
      </c>
      <c r="F8" s="59" t="s">
        <v>16</v>
      </c>
      <c r="G8" s="63" t="s">
        <v>16</v>
      </c>
      <c r="H8" s="37">
        <v>2.7523698652918678</v>
      </c>
      <c r="I8" s="59" t="s">
        <v>16</v>
      </c>
      <c r="J8" s="63" t="s">
        <v>16</v>
      </c>
      <c r="K8" s="50" t="s">
        <v>93</v>
      </c>
    </row>
    <row r="9" spans="1:11" s="2" customFormat="1" ht="24.75" customHeight="1">
      <c r="A9" s="14" t="s">
        <v>94</v>
      </c>
      <c r="B9" s="23">
        <v>25590</v>
      </c>
      <c r="C9" s="59" t="s">
        <v>16</v>
      </c>
      <c r="D9" s="63" t="s">
        <v>16</v>
      </c>
      <c r="E9" s="65">
        <v>876</v>
      </c>
      <c r="F9" s="59" t="s">
        <v>16</v>
      </c>
      <c r="G9" s="63" t="s">
        <v>16</v>
      </c>
      <c r="H9" s="37">
        <v>3.5445496479728091</v>
      </c>
      <c r="I9" s="59" t="s">
        <v>16</v>
      </c>
      <c r="J9" s="63" t="s">
        <v>16</v>
      </c>
      <c r="K9" s="50" t="s">
        <v>95</v>
      </c>
    </row>
    <row r="10" spans="1:11" s="2" customFormat="1" ht="24.75" customHeight="1">
      <c r="A10" s="14" t="s">
        <v>96</v>
      </c>
      <c r="B10" s="23">
        <v>26071</v>
      </c>
      <c r="C10" s="59" t="s">
        <v>16</v>
      </c>
      <c r="D10" s="63" t="s">
        <v>16</v>
      </c>
      <c r="E10" s="65">
        <v>481</v>
      </c>
      <c r="F10" s="59" t="s">
        <v>16</v>
      </c>
      <c r="G10" s="63" t="s">
        <v>16</v>
      </c>
      <c r="H10" s="37">
        <v>1.8796404845642829</v>
      </c>
      <c r="I10" s="59" t="s">
        <v>16</v>
      </c>
      <c r="J10" s="63" t="s">
        <v>16</v>
      </c>
      <c r="K10" s="50" t="s">
        <v>97</v>
      </c>
    </row>
    <row r="11" spans="1:11" s="2" customFormat="1" ht="38.25" customHeight="1">
      <c r="A11" s="15" t="s">
        <v>98</v>
      </c>
      <c r="B11" s="23">
        <v>27178</v>
      </c>
      <c r="C11" s="22">
        <v>12614</v>
      </c>
      <c r="D11" s="78">
        <v>14564</v>
      </c>
      <c r="E11" s="65">
        <v>1107</v>
      </c>
      <c r="F11" s="59" t="s">
        <v>16</v>
      </c>
      <c r="G11" s="63" t="s">
        <v>16</v>
      </c>
      <c r="H11" s="37">
        <v>4.2460971961182921</v>
      </c>
      <c r="I11" s="59" t="s">
        <v>16</v>
      </c>
      <c r="J11" s="64" t="s">
        <v>16</v>
      </c>
      <c r="K11" s="48" t="s">
        <v>99</v>
      </c>
    </row>
    <row r="12" spans="1:11" s="2" customFormat="1" ht="24.75" customHeight="1">
      <c r="A12" s="15" t="s">
        <v>100</v>
      </c>
      <c r="B12" s="23">
        <v>29425</v>
      </c>
      <c r="C12" s="59" t="s">
        <v>16</v>
      </c>
      <c r="D12" s="64" t="s">
        <v>16</v>
      </c>
      <c r="E12" s="65">
        <v>2247</v>
      </c>
      <c r="F12" s="59" t="s">
        <v>16</v>
      </c>
      <c r="G12" s="63" t="s">
        <v>16</v>
      </c>
      <c r="H12" s="37">
        <v>8.2677165354330722</v>
      </c>
      <c r="I12" s="59" t="s">
        <v>16</v>
      </c>
      <c r="J12" s="64" t="s">
        <v>16</v>
      </c>
      <c r="K12" s="50" t="s">
        <v>101</v>
      </c>
    </row>
    <row r="13" spans="1:11" s="2" customFormat="1" ht="24.75" customHeight="1">
      <c r="A13" s="15" t="s">
        <v>102</v>
      </c>
      <c r="B13" s="23">
        <v>31481</v>
      </c>
      <c r="C13" s="59" t="s">
        <v>16</v>
      </c>
      <c r="D13" s="64" t="s">
        <v>16</v>
      </c>
      <c r="E13" s="65">
        <v>2056</v>
      </c>
      <c r="F13" s="59" t="s">
        <v>16</v>
      </c>
      <c r="G13" s="63" t="s">
        <v>16</v>
      </c>
      <c r="H13" s="37">
        <v>6.9872557349192856</v>
      </c>
      <c r="I13" s="59" t="s">
        <v>16</v>
      </c>
      <c r="J13" s="64" t="s">
        <v>16</v>
      </c>
      <c r="K13" s="50" t="s">
        <v>103</v>
      </c>
    </row>
    <row r="14" spans="1:11" s="2" customFormat="1" ht="24.75" customHeight="1">
      <c r="A14" s="15" t="s">
        <v>104</v>
      </c>
      <c r="B14" s="23">
        <v>32964</v>
      </c>
      <c r="C14" s="59" t="s">
        <v>16</v>
      </c>
      <c r="D14" s="64" t="s">
        <v>16</v>
      </c>
      <c r="E14" s="65">
        <v>1483</v>
      </c>
      <c r="F14" s="59" t="s">
        <v>16</v>
      </c>
      <c r="G14" s="63" t="s">
        <v>16</v>
      </c>
      <c r="H14" s="37">
        <v>4.7107779295448049</v>
      </c>
      <c r="I14" s="59" t="s">
        <v>16</v>
      </c>
      <c r="J14" s="64" t="s">
        <v>16</v>
      </c>
      <c r="K14" s="50" t="s">
        <v>105</v>
      </c>
    </row>
    <row r="15" spans="1:11" s="2" customFormat="1" ht="24.75" customHeight="1">
      <c r="A15" s="15" t="s">
        <v>106</v>
      </c>
      <c r="B15" s="23">
        <v>33174</v>
      </c>
      <c r="C15" s="59" t="s">
        <v>16</v>
      </c>
      <c r="D15" s="64" t="s">
        <v>16</v>
      </c>
      <c r="E15" s="65">
        <v>210</v>
      </c>
      <c r="F15" s="59" t="s">
        <v>16</v>
      </c>
      <c r="G15" s="63" t="s">
        <v>16</v>
      </c>
      <c r="H15" s="37">
        <v>0.63705860939206405</v>
      </c>
      <c r="I15" s="59" t="s">
        <v>16</v>
      </c>
      <c r="J15" s="64" t="s">
        <v>16</v>
      </c>
      <c r="K15" s="50" t="s">
        <v>107</v>
      </c>
    </row>
    <row r="16" spans="1:11" s="2" customFormat="1" ht="38.25" customHeight="1">
      <c r="A16" s="13" t="s">
        <v>108</v>
      </c>
      <c r="B16" s="22">
        <v>32417</v>
      </c>
      <c r="C16" s="28">
        <v>15131</v>
      </c>
      <c r="D16" s="28">
        <v>17286</v>
      </c>
      <c r="E16" s="65">
        <v>-757</v>
      </c>
      <c r="F16" s="59" t="s">
        <v>16</v>
      </c>
      <c r="G16" s="63" t="s">
        <v>16</v>
      </c>
      <c r="H16" s="37">
        <v>-2.2819075179357329</v>
      </c>
      <c r="I16" s="59" t="s">
        <v>16</v>
      </c>
      <c r="J16" s="64" t="s">
        <v>16</v>
      </c>
      <c r="K16" s="48" t="s">
        <v>109</v>
      </c>
    </row>
    <row r="17" spans="1:11" s="2" customFormat="1" ht="24.75" customHeight="1">
      <c r="A17" s="13" t="s">
        <v>59</v>
      </c>
      <c r="B17" s="22">
        <v>32085</v>
      </c>
      <c r="C17" s="28">
        <v>14565</v>
      </c>
      <c r="D17" s="28">
        <v>17520</v>
      </c>
      <c r="E17" s="65">
        <v>-332</v>
      </c>
      <c r="F17" s="28">
        <v>-566</v>
      </c>
      <c r="G17" s="70">
        <v>234</v>
      </c>
      <c r="H17" s="37">
        <v>-1.0241539932751333</v>
      </c>
      <c r="I17" s="37">
        <v>-3.7406648602207389</v>
      </c>
      <c r="J17" s="41">
        <v>1.3536966331135023</v>
      </c>
      <c r="K17" s="50" t="s">
        <v>92</v>
      </c>
    </row>
    <row r="18" spans="1:11" s="2" customFormat="1" ht="24.75" customHeight="1">
      <c r="A18" s="13" t="s">
        <v>110</v>
      </c>
      <c r="B18" s="22">
        <v>31483</v>
      </c>
      <c r="C18" s="28">
        <v>14164</v>
      </c>
      <c r="D18" s="28">
        <v>17319</v>
      </c>
      <c r="E18" s="65">
        <v>-602</v>
      </c>
      <c r="F18" s="28">
        <v>-401</v>
      </c>
      <c r="G18" s="70">
        <v>-201</v>
      </c>
      <c r="H18" s="37">
        <v>-1.8762661679912731</v>
      </c>
      <c r="I18" s="37">
        <v>-2.7531754205286649</v>
      </c>
      <c r="J18" s="41">
        <v>-1.1472602739726028</v>
      </c>
      <c r="K18" s="50" t="s">
        <v>111</v>
      </c>
    </row>
    <row r="19" spans="1:11" s="2" customFormat="1" ht="24.75" customHeight="1">
      <c r="A19" s="13" t="s">
        <v>64</v>
      </c>
      <c r="B19" s="22">
        <v>31117</v>
      </c>
      <c r="C19" s="28">
        <v>13952</v>
      </c>
      <c r="D19" s="28">
        <v>17165</v>
      </c>
      <c r="E19" s="65">
        <v>-366</v>
      </c>
      <c r="F19" s="28">
        <v>-212</v>
      </c>
      <c r="G19" s="70">
        <v>-154</v>
      </c>
      <c r="H19" s="37">
        <v>-1.1625321602134486</v>
      </c>
      <c r="I19" s="37">
        <v>-1.4967523298503249</v>
      </c>
      <c r="J19" s="41">
        <v>-0.88919683584502573</v>
      </c>
      <c r="K19" s="15" t="s">
        <v>112</v>
      </c>
    </row>
    <row r="20" spans="1:11" s="2" customFormat="1" ht="24.75" customHeight="1">
      <c r="A20" s="13" t="s">
        <v>113</v>
      </c>
      <c r="B20" s="22">
        <v>32463</v>
      </c>
      <c r="C20" s="28">
        <v>14794</v>
      </c>
      <c r="D20" s="28">
        <v>17669</v>
      </c>
      <c r="E20" s="65">
        <v>1346</v>
      </c>
      <c r="F20" s="28">
        <v>842</v>
      </c>
      <c r="G20" s="70">
        <v>504</v>
      </c>
      <c r="H20" s="37">
        <v>4.3256097952887496</v>
      </c>
      <c r="I20" s="37">
        <v>6.0349770642201834</v>
      </c>
      <c r="J20" s="41">
        <v>2.9362073987765802</v>
      </c>
      <c r="K20" s="15" t="s">
        <v>114</v>
      </c>
    </row>
    <row r="21" spans="1:11" s="2" customFormat="1" ht="38.25" customHeight="1">
      <c r="A21" s="13" t="s">
        <v>130</v>
      </c>
      <c r="B21" s="22">
        <v>35217</v>
      </c>
      <c r="C21" s="28">
        <v>16622</v>
      </c>
      <c r="D21" s="28">
        <v>18595</v>
      </c>
      <c r="E21" s="65">
        <v>2754</v>
      </c>
      <c r="F21" s="28">
        <v>1828</v>
      </c>
      <c r="G21" s="70">
        <v>926</v>
      </c>
      <c r="H21" s="37">
        <v>8.4835042971998895</v>
      </c>
      <c r="I21" s="37">
        <v>12.356360686764905</v>
      </c>
      <c r="J21" s="41">
        <v>5.2408172505518138</v>
      </c>
      <c r="K21" s="14" t="s">
        <v>118</v>
      </c>
    </row>
    <row r="22" spans="1:11" s="2" customFormat="1" ht="24.75" customHeight="1">
      <c r="A22" s="15" t="s">
        <v>119</v>
      </c>
      <c r="B22" s="23">
        <v>39558</v>
      </c>
      <c r="C22" s="28">
        <v>19258</v>
      </c>
      <c r="D22" s="28">
        <v>20300</v>
      </c>
      <c r="E22" s="65">
        <v>4341</v>
      </c>
      <c r="F22" s="28">
        <v>2636</v>
      </c>
      <c r="G22" s="70">
        <v>1705</v>
      </c>
      <c r="H22" s="37">
        <v>12.326433256665814</v>
      </c>
      <c r="I22" s="37">
        <v>15.858500782096016</v>
      </c>
      <c r="J22" s="41">
        <v>9.1691314869588609</v>
      </c>
      <c r="K22" s="15" t="s">
        <v>120</v>
      </c>
    </row>
    <row r="23" spans="1:11" s="2" customFormat="1" ht="24.75" customHeight="1">
      <c r="A23" s="15" t="s">
        <v>121</v>
      </c>
      <c r="B23" s="23">
        <v>43252</v>
      </c>
      <c r="C23" s="28">
        <v>21333</v>
      </c>
      <c r="D23" s="28">
        <v>21919</v>
      </c>
      <c r="E23" s="65">
        <v>3694</v>
      </c>
      <c r="F23" s="28">
        <v>2075</v>
      </c>
      <c r="G23" s="70">
        <v>1619</v>
      </c>
      <c r="H23" s="37">
        <v>9.3381869659740122</v>
      </c>
      <c r="I23" s="37">
        <v>10.774742963963028</v>
      </c>
      <c r="J23" s="41">
        <v>7.9753694581280783</v>
      </c>
      <c r="K23" s="15" t="s">
        <v>115</v>
      </c>
    </row>
    <row r="24" spans="1:11" s="2" customFormat="1" ht="24.75" customHeight="1">
      <c r="A24" s="15" t="s">
        <v>122</v>
      </c>
      <c r="B24" s="23">
        <v>46999</v>
      </c>
      <c r="C24" s="28">
        <v>23306</v>
      </c>
      <c r="D24" s="28">
        <v>23693</v>
      </c>
      <c r="E24" s="65">
        <v>3747</v>
      </c>
      <c r="F24" s="28">
        <v>1973</v>
      </c>
      <c r="G24" s="70">
        <v>1774</v>
      </c>
      <c r="H24" s="37">
        <v>8.663183205400907</v>
      </c>
      <c r="I24" s="37">
        <v>9.2485820090938926</v>
      </c>
      <c r="J24" s="41">
        <v>8.0934349194762536</v>
      </c>
      <c r="K24" s="15" t="s">
        <v>86</v>
      </c>
    </row>
    <row r="25" spans="1:11" s="2" customFormat="1" ht="24.75" customHeight="1">
      <c r="A25" s="15" t="s">
        <v>123</v>
      </c>
      <c r="B25" s="23">
        <v>51946</v>
      </c>
      <c r="C25" s="28">
        <v>26306</v>
      </c>
      <c r="D25" s="28">
        <v>25640</v>
      </c>
      <c r="E25" s="65">
        <v>4947</v>
      </c>
      <c r="F25" s="28">
        <v>3000</v>
      </c>
      <c r="G25" s="70">
        <v>1947</v>
      </c>
      <c r="H25" s="37">
        <v>10.52575586714611</v>
      </c>
      <c r="I25" s="37">
        <v>12.87222174547327</v>
      </c>
      <c r="J25" s="41">
        <v>8.2176170176845478</v>
      </c>
      <c r="K25" s="15" t="s">
        <v>124</v>
      </c>
    </row>
    <row r="26" spans="1:11" s="2" customFormat="1" ht="38.25" customHeight="1">
      <c r="A26" s="13" t="s">
        <v>126</v>
      </c>
      <c r="B26" s="22">
        <v>52891</v>
      </c>
      <c r="C26" s="28">
        <v>26941</v>
      </c>
      <c r="D26" s="28">
        <v>25950</v>
      </c>
      <c r="E26" s="65">
        <v>945</v>
      </c>
      <c r="F26" s="28">
        <v>635</v>
      </c>
      <c r="G26" s="70">
        <v>310</v>
      </c>
      <c r="H26" s="37">
        <v>1.8191968582759017</v>
      </c>
      <c r="I26" s="37">
        <v>2.4138979700448568</v>
      </c>
      <c r="J26" s="41">
        <v>1.2090483619344774</v>
      </c>
      <c r="K26" s="15" t="s">
        <v>127</v>
      </c>
    </row>
    <row r="27" spans="1:11" s="2" customFormat="1" ht="24.75" customHeight="1">
      <c r="A27" s="13" t="s">
        <v>128</v>
      </c>
      <c r="B27" s="22">
        <v>49964</v>
      </c>
      <c r="C27" s="28">
        <v>25021</v>
      </c>
      <c r="D27" s="28">
        <v>24943</v>
      </c>
      <c r="E27" s="65">
        <v>-2927</v>
      </c>
      <c r="F27" s="28">
        <v>-1920</v>
      </c>
      <c r="G27" s="70">
        <v>-1007</v>
      </c>
      <c r="H27" s="37">
        <v>-5.5340228016108597</v>
      </c>
      <c r="I27" s="37">
        <v>-7.1266842359229425</v>
      </c>
      <c r="J27" s="41">
        <v>-3.8805394990366087</v>
      </c>
      <c r="K27" s="15" t="s">
        <v>129</v>
      </c>
    </row>
    <row r="28" spans="1:11" s="2" customFormat="1" ht="24.75" customHeight="1">
      <c r="A28" s="13" t="s">
        <v>125</v>
      </c>
      <c r="B28" s="22">
        <v>52478</v>
      </c>
      <c r="C28" s="28">
        <v>26506</v>
      </c>
      <c r="D28" s="28">
        <v>25972</v>
      </c>
      <c r="E28" s="65">
        <v>2514</v>
      </c>
      <c r="F28" s="28">
        <v>1485</v>
      </c>
      <c r="G28" s="70">
        <v>1029</v>
      </c>
      <c r="H28" s="37">
        <v>5.0316227683932429</v>
      </c>
      <c r="I28" s="37">
        <v>5.9350145877462932</v>
      </c>
      <c r="J28" s="41">
        <v>4.1254059255101634</v>
      </c>
      <c r="K28" s="15" t="s">
        <v>3</v>
      </c>
    </row>
    <row r="29" spans="1:11" s="3" customFormat="1" ht="24.75" customHeight="1">
      <c r="A29" s="13" t="s">
        <v>133</v>
      </c>
      <c r="B29" s="22">
        <v>57992</v>
      </c>
      <c r="C29" s="28">
        <v>30060</v>
      </c>
      <c r="D29" s="28">
        <v>27932</v>
      </c>
      <c r="E29" s="65">
        <v>5514</v>
      </c>
      <c r="F29" s="28">
        <v>3554</v>
      </c>
      <c r="G29" s="70">
        <v>1960</v>
      </c>
      <c r="H29" s="37">
        <v>10.507260185220474</v>
      </c>
      <c r="I29" s="37">
        <v>13.408284916622652</v>
      </c>
      <c r="J29" s="41">
        <v>7.5465886339134451</v>
      </c>
      <c r="K29" s="15" t="s">
        <v>45</v>
      </c>
    </row>
    <row r="30" spans="1:11" s="2" customFormat="1" ht="24.75" customHeight="1">
      <c r="A30" s="13" t="s">
        <v>137</v>
      </c>
      <c r="B30" s="22">
        <v>62823</v>
      </c>
      <c r="C30" s="28">
        <v>32979</v>
      </c>
      <c r="D30" s="28">
        <v>29844</v>
      </c>
      <c r="E30" s="65">
        <f>B30-B29</f>
        <v>4831</v>
      </c>
      <c r="F30" s="28">
        <f>C30-C29</f>
        <v>2919</v>
      </c>
      <c r="G30" s="28">
        <f>D30-D29</f>
        <v>1912</v>
      </c>
      <c r="H30" s="73">
        <f>E30/B29*100</f>
        <v>8.3304593737067183</v>
      </c>
      <c r="I30" s="37">
        <f>F30/C29*100</f>
        <v>9.7105788423153694</v>
      </c>
      <c r="J30" s="41">
        <f>G30/D29*100</f>
        <v>6.8451954747243304</v>
      </c>
      <c r="K30" s="15" t="s">
        <v>138</v>
      </c>
    </row>
    <row r="31" spans="1:11" s="2" customFormat="1" ht="8.25" customHeight="1">
      <c r="A31" s="16"/>
      <c r="B31" s="24"/>
      <c r="C31" s="29"/>
      <c r="D31" s="29"/>
      <c r="E31" s="66"/>
      <c r="F31" s="29"/>
      <c r="G31" s="71"/>
      <c r="H31" s="39"/>
      <c r="I31" s="39"/>
      <c r="J31" s="42"/>
      <c r="K31" s="76"/>
    </row>
    <row r="32" spans="1:11" s="2" customFormat="1" ht="24.75" customHeight="1">
      <c r="A32" s="17" t="s">
        <v>116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</row>
    <row r="33" spans="1:11" s="2" customFormat="1" ht="24.75" customHeight="1">
      <c r="A33" s="18" t="s">
        <v>134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</row>
    <row r="34" spans="1:11" ht="24.75" customHeight="1">
      <c r="A34" s="1" t="s">
        <v>143</v>
      </c>
    </row>
  </sheetData>
  <mergeCells count="4">
    <mergeCell ref="A1:K1"/>
    <mergeCell ref="B3:D3"/>
    <mergeCell ref="A3:A5"/>
    <mergeCell ref="K3:K5"/>
  </mergeCells>
  <phoneticPr fontId="1"/>
  <printOptions horizontalCentered="1"/>
  <pageMargins left="0.86614173228346458" right="0.86614173228346458" top="0.98425196850393704" bottom="0.19685039370078741" header="0.78740157480314965" footer="0.39370078740157483"/>
  <pageSetup paperSize="9" scale="52" fitToWidth="1" fitToHeight="1" orientation="landscape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総数S40~</vt:lpstr>
      <vt:lpstr>日本人H12~</vt:lpstr>
      <vt:lpstr>外国人H12~</vt:lpstr>
    </vt:vector>
  </TitlesOfParts>
  <Company>広島県庁</Company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濵田 綺沙</cp:lastModifiedBy>
  <cp:lastPrinted>2022-12-13T01:33:32Z</cp:lastPrinted>
  <dcterms:created xsi:type="dcterms:W3CDTF">2021-01-20T07:34:08Z</dcterms:created>
  <dcterms:modified xsi:type="dcterms:W3CDTF">2025-05-09T04:16:32Z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5.0.4.0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2025-05-09T04:16:32Z</vt:filetime>
  </property>
</Properties>
</file>