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090土木建築局\150建築課\003-建築指導グループ\021-ホームページ更新\R06\20250401に向けた対応\20250317_手数料額変更関係\01【第１案】建築確認申請等の手数料について\"/>
    </mc:Choice>
  </mc:AlternateContent>
  <xr:revisionPtr revIDLastSave="0" documentId="13_ncr:1_{044D3287-4036-4564-A564-A60FA6477280}" xr6:coauthVersionLast="47" xr6:coauthVersionMax="47" xr10:uidLastSave="{00000000-0000-0000-0000-000000000000}"/>
  <bookViews>
    <workbookView xWindow="-1140" yWindow="10690" windowWidth="21820" windowHeight="13900" xr2:uid="{51DCE59E-6AB8-4EA3-837A-60E0FAABEF3C}"/>
  </bookViews>
  <sheets>
    <sheet name="確認申請・計画通知" sheetId="1" r:id="rId1"/>
  </sheets>
  <definedNames>
    <definedName name="_xlnm.Print_Area" localSheetId="0">確認申請・計画通知!$B$2:$Q$83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1" l="1"/>
  <c r="B73" i="1"/>
  <c r="B72" i="1"/>
  <c r="B71" i="1"/>
  <c r="B70" i="1"/>
  <c r="B69" i="1"/>
  <c r="B68" i="1"/>
  <c r="D67" i="1"/>
  <c r="D68" i="1" s="1"/>
  <c r="B67" i="1"/>
  <c r="F66" i="1"/>
  <c r="F67" i="1" s="1"/>
  <c r="F68" i="1" s="1"/>
  <c r="E66" i="1"/>
  <c r="E67" i="1" s="1"/>
  <c r="E68" i="1" s="1"/>
  <c r="B66" i="1"/>
  <c r="B53" i="1"/>
  <c r="B52" i="1"/>
  <c r="B37" i="1"/>
  <c r="D9" i="1"/>
  <c r="B57" i="1"/>
  <c r="B56" i="1"/>
  <c r="B55" i="1"/>
  <c r="B54" i="1"/>
  <c r="B51" i="1"/>
  <c r="D50" i="1"/>
  <c r="D51" i="1" s="1"/>
  <c r="D53" i="1" s="1"/>
  <c r="D54" i="1" s="1"/>
  <c r="D55" i="1" s="1"/>
  <c r="D56" i="1" s="1"/>
  <c r="D57" i="1" s="1"/>
  <c r="B50" i="1"/>
  <c r="F49" i="1"/>
  <c r="F50" i="1" s="1"/>
  <c r="F51" i="1" s="1"/>
  <c r="F53" i="1" s="1"/>
  <c r="F54" i="1" s="1"/>
  <c r="F55" i="1" s="1"/>
  <c r="F56" i="1" s="1"/>
  <c r="E49" i="1"/>
  <c r="E50" i="1" s="1"/>
  <c r="E51" i="1" s="1"/>
  <c r="E53" i="1" s="1"/>
  <c r="E54" i="1" s="1"/>
  <c r="E55" i="1" s="1"/>
  <c r="E56" i="1" s="1"/>
  <c r="E57" i="1" s="1"/>
  <c r="B49" i="1"/>
  <c r="E34" i="1"/>
  <c r="E35" i="1" s="1"/>
  <c r="E36" i="1" s="1"/>
  <c r="E38" i="1" s="1"/>
  <c r="E39" i="1" s="1"/>
  <c r="E40" i="1" s="1"/>
  <c r="E41" i="1" s="1"/>
  <c r="E42" i="1" s="1"/>
  <c r="E7" i="1"/>
  <c r="E8" i="1" s="1"/>
  <c r="E10" i="1" s="1"/>
  <c r="E11" i="1" s="1"/>
  <c r="E12" i="1" s="1"/>
  <c r="E13" i="1" s="1"/>
  <c r="E14" i="1" s="1"/>
  <c r="E15" i="1" s="1"/>
  <c r="B42" i="1"/>
  <c r="B41" i="1"/>
  <c r="B40" i="1"/>
  <c r="B39" i="1"/>
  <c r="B38" i="1"/>
  <c r="B36" i="1"/>
  <c r="D35" i="1"/>
  <c r="D36" i="1" s="1"/>
  <c r="D38" i="1" s="1"/>
  <c r="D39" i="1" s="1"/>
  <c r="D40" i="1" s="1"/>
  <c r="D41" i="1" s="1"/>
  <c r="D42" i="1" s="1"/>
  <c r="B35" i="1"/>
  <c r="F34" i="1"/>
  <c r="F35" i="1" s="1"/>
  <c r="F36" i="1" s="1"/>
  <c r="F38" i="1" s="1"/>
  <c r="F39" i="1" s="1"/>
  <c r="F40" i="1" s="1"/>
  <c r="F41" i="1" s="1"/>
  <c r="B34" i="1"/>
  <c r="F7" i="1"/>
  <c r="F8" i="1" s="1"/>
  <c r="F10" i="1" s="1"/>
  <c r="F11" i="1" s="1"/>
  <c r="F12" i="1" s="1"/>
  <c r="F13" i="1" s="1"/>
  <c r="F14" i="1" s="1"/>
  <c r="D8" i="1"/>
  <c r="D10" i="1" s="1"/>
  <c r="D11" i="1" s="1"/>
  <c r="D12" i="1" s="1"/>
  <c r="D13" i="1" s="1"/>
  <c r="D14" i="1" s="1"/>
  <c r="D15" i="1" s="1"/>
  <c r="B15" i="1"/>
  <c r="B7" i="1"/>
  <c r="B8" i="1"/>
  <c r="B11" i="1"/>
  <c r="B12" i="1"/>
  <c r="B13" i="1"/>
  <c r="B14" i="1"/>
  <c r="E70" i="1" l="1"/>
  <c r="E71" i="1" s="1"/>
  <c r="E72" i="1" s="1"/>
  <c r="E73" i="1" s="1"/>
  <c r="E74" i="1" s="1"/>
  <c r="E69" i="1"/>
  <c r="F70" i="1"/>
  <c r="F71" i="1" s="1"/>
  <c r="F72" i="1" s="1"/>
  <c r="F73" i="1" s="1"/>
  <c r="F69" i="1"/>
  <c r="D70" i="1"/>
  <c r="D71" i="1" s="1"/>
  <c r="D72" i="1" s="1"/>
  <c r="D73" i="1" s="1"/>
  <c r="D74" i="1" s="1"/>
  <c r="D69" i="1"/>
  <c r="D52" i="1"/>
  <c r="E52" i="1"/>
  <c r="F52" i="1"/>
  <c r="D37" i="1"/>
  <c r="E37" i="1"/>
  <c r="F37" i="1"/>
  <c r="F9" i="1"/>
  <c r="E9" i="1"/>
</calcChain>
</file>

<file path=xl/sharedStrings.xml><?xml version="1.0" encoding="utf-8"?>
<sst xmlns="http://schemas.openxmlformats.org/spreadsheetml/2006/main" count="158" uniqueCount="53">
  <si>
    <t>㎡</t>
    <phoneticPr fontId="2"/>
  </si>
  <si>
    <t>&lt;</t>
    <phoneticPr fontId="2"/>
  </si>
  <si>
    <t>確認を受けた昇降機の計画を
変更して昇降機を設置する場合</t>
    <rPh sb="0" eb="2">
      <t>カクニン</t>
    </rPh>
    <rPh sb="3" eb="4">
      <t>ウ</t>
    </rPh>
    <rPh sb="6" eb="8">
      <t>ショウコウ</t>
    </rPh>
    <rPh sb="8" eb="9">
      <t>キ</t>
    </rPh>
    <rPh sb="10" eb="12">
      <t>ケイカク</t>
    </rPh>
    <rPh sb="14" eb="16">
      <t>ヘンコウ</t>
    </rPh>
    <rPh sb="18" eb="20">
      <t>ショウコウ</t>
    </rPh>
    <rPh sb="20" eb="21">
      <t>キ</t>
    </rPh>
    <rPh sb="22" eb="24">
      <t>セッチ</t>
    </rPh>
    <rPh sb="26" eb="28">
      <t>バアイ</t>
    </rPh>
    <phoneticPr fontId="3"/>
  </si>
  <si>
    <t>計画変更</t>
    <phoneticPr fontId="2"/>
  </si>
  <si>
    <t>※１　建築物を建築する場合においては、当該建築に係る部分の床面積の合計とする。</t>
    <phoneticPr fontId="3"/>
  </si>
  <si>
    <t xml:space="preserve">　　　 確認を受けた建築物の計画の変更する建築の場合において床面積の増加する部分にあっては、当該増加する部分の床面積とする。　　 </t>
    <rPh sb="7" eb="8">
      <t>ウ</t>
    </rPh>
    <rPh sb="10" eb="11">
      <t>ケン</t>
    </rPh>
    <rPh sb="11" eb="12">
      <t>チク</t>
    </rPh>
    <rPh sb="12" eb="13">
      <t>ブツ</t>
    </rPh>
    <phoneticPr fontId="3"/>
  </si>
  <si>
    <t>小荷物専用昇降機</t>
    <rPh sb="0" eb="8">
      <t>コニモツセンヨウショウコウキ</t>
    </rPh>
    <phoneticPr fontId="2"/>
  </si>
  <si>
    <t>工作物</t>
    <rPh sb="0" eb="3">
      <t>コウサクブツ</t>
    </rPh>
    <phoneticPr fontId="2"/>
  </si>
  <si>
    <t>種別</t>
    <rPh sb="0" eb="2">
      <t>シュベツ</t>
    </rPh>
    <phoneticPr fontId="2"/>
  </si>
  <si>
    <t>表１</t>
    <rPh sb="0" eb="1">
      <t>ヒョウ</t>
    </rPh>
    <phoneticPr fontId="2"/>
  </si>
  <si>
    <t>表２</t>
    <rPh sb="0" eb="1">
      <t>ヒョウ</t>
    </rPh>
    <phoneticPr fontId="2"/>
  </si>
  <si>
    <t>確認申請・計画通知手数料（建築物）</t>
    <rPh sb="15" eb="16">
      <t>ブツ</t>
    </rPh>
    <phoneticPr fontId="2"/>
  </si>
  <si>
    <t>※　工作物の計画通知手数料及び計画変更通知手数料は異なりますのでご注意ください。</t>
    <phoneticPr fontId="2"/>
  </si>
  <si>
    <t>≦</t>
    <phoneticPr fontId="2"/>
  </si>
  <si>
    <t>表３</t>
    <rPh sb="0" eb="1">
      <t>ヒョウ</t>
    </rPh>
    <phoneticPr fontId="2"/>
  </si>
  <si>
    <t>中間検査申請手数料(建築物)</t>
    <rPh sb="0" eb="4">
      <t>チュウカンケンサ</t>
    </rPh>
    <rPh sb="4" eb="9">
      <t>シンセイテスウリョウ</t>
    </rPh>
    <rPh sb="10" eb="13">
      <t>ケンチクブツ</t>
    </rPh>
    <phoneticPr fontId="2"/>
  </si>
  <si>
    <t>小荷物専用昇降機を設置する場合</t>
    <phoneticPr fontId="2"/>
  </si>
  <si>
    <t>表４</t>
    <rPh sb="0" eb="1">
      <t>ヒョウ</t>
    </rPh>
    <phoneticPr fontId="2"/>
  </si>
  <si>
    <t>S</t>
    <phoneticPr fontId="2"/>
  </si>
  <si>
    <t>床面積の合計(S)</t>
    <rPh sb="0" eb="3">
      <t>ユカメンセキ</t>
    </rPh>
    <rPh sb="4" eb="6">
      <t>ゴウケイ</t>
    </rPh>
    <phoneticPr fontId="2"/>
  </si>
  <si>
    <t>完了検査申請手数料(中間検査を要しない建築物)</t>
    <rPh sb="0" eb="2">
      <t>カンリョウ</t>
    </rPh>
    <rPh sb="2" eb="4">
      <t>ケンサ</t>
    </rPh>
    <rPh sb="4" eb="9">
      <t>シンセイテスウリョウ</t>
    </rPh>
    <rPh sb="19" eb="22">
      <t>ケンチクブツ</t>
    </rPh>
    <phoneticPr fontId="2"/>
  </si>
  <si>
    <t>表６</t>
    <rPh sb="0" eb="1">
      <t>ヒョウ</t>
    </rPh>
    <phoneticPr fontId="2"/>
  </si>
  <si>
    <t>完了検査申請手数料(中間検査を要する建築物)</t>
    <rPh sb="0" eb="2">
      <t>カンリョウ</t>
    </rPh>
    <rPh sb="2" eb="4">
      <t>ケンサ</t>
    </rPh>
    <rPh sb="4" eb="9">
      <t>シンセイテスウリョウ</t>
    </rPh>
    <rPh sb="18" eb="21">
      <t>ケンチクブツ</t>
    </rPh>
    <phoneticPr fontId="2"/>
  </si>
  <si>
    <t>※　建築物を建築する場合においては、当該建築に係る部分の床面積の合計とする。</t>
    <phoneticPr fontId="2"/>
  </si>
  <si>
    <t>確認申請手数料（建築設備・工作物）</t>
    <rPh sb="4" eb="7">
      <t>テスウリョウ</t>
    </rPh>
    <phoneticPr fontId="2"/>
  </si>
  <si>
    <t>小荷物専用昇降機</t>
    <phoneticPr fontId="2"/>
  </si>
  <si>
    <t>確認申請手数料</t>
    <rPh sb="0" eb="2">
      <t>カクニン</t>
    </rPh>
    <rPh sb="2" eb="4">
      <t>シンセイ</t>
    </rPh>
    <rPh sb="4" eb="7">
      <t>テスウリョウ</t>
    </rPh>
    <phoneticPr fontId="2"/>
  </si>
  <si>
    <t>手数料</t>
    <rPh sb="0" eb="3">
      <t>テスウリョウ</t>
    </rPh>
    <phoneticPr fontId="2"/>
  </si>
  <si>
    <r>
      <t>建築設備</t>
    </r>
    <r>
      <rPr>
        <sz val="9"/>
        <color theme="1"/>
        <rFont val="游ゴシック"/>
        <family val="3"/>
        <charset val="128"/>
        <scheme val="minor"/>
      </rPr>
      <t>(小荷物専用昇降機を除く)</t>
    </r>
    <rPh sb="0" eb="2">
      <t>ケンチク</t>
    </rPh>
    <rPh sb="2" eb="4">
      <t>セツビ</t>
    </rPh>
    <rPh sb="5" eb="8">
      <t>コニモツ</t>
    </rPh>
    <rPh sb="8" eb="10">
      <t>センヨウ</t>
    </rPh>
    <rPh sb="10" eb="13">
      <t>ショウコウキ</t>
    </rPh>
    <rPh sb="14" eb="15">
      <t>ノゾ</t>
    </rPh>
    <phoneticPr fontId="2"/>
  </si>
  <si>
    <t>完了検査申請手数料(建築設備・工作物)</t>
    <rPh sb="0" eb="2">
      <t>カンリョウ</t>
    </rPh>
    <rPh sb="2" eb="4">
      <t>ケンサ</t>
    </rPh>
    <rPh sb="4" eb="9">
      <t>シンセイテスウリョウ</t>
    </rPh>
    <rPh sb="10" eb="12">
      <t>ケンチク</t>
    </rPh>
    <rPh sb="12" eb="14">
      <t>セツビ</t>
    </rPh>
    <rPh sb="15" eb="18">
      <t>コウサクブツ</t>
    </rPh>
    <phoneticPr fontId="2"/>
  </si>
  <si>
    <t>計画に昇降機を含む場合</t>
    <phoneticPr fontId="2"/>
  </si>
  <si>
    <t>表５</t>
    <rPh sb="0" eb="1">
      <t>ヒョウ</t>
    </rPh>
    <phoneticPr fontId="2"/>
  </si>
  <si>
    <t>省エネ審査無</t>
    <rPh sb="0" eb="1">
      <t>ショウ</t>
    </rPh>
    <rPh sb="3" eb="5">
      <t>シンサ</t>
    </rPh>
    <rPh sb="5" eb="6">
      <t>ナ</t>
    </rPh>
    <phoneticPr fontId="2"/>
  </si>
  <si>
    <t>省エネ審査有</t>
    <rPh sb="0" eb="1">
      <t>ショウ</t>
    </rPh>
    <rPh sb="3" eb="5">
      <t>シンサ</t>
    </rPh>
    <rPh sb="5" eb="6">
      <t>アリ</t>
    </rPh>
    <phoneticPr fontId="2"/>
  </si>
  <si>
    <t>戸建て住宅</t>
    <rPh sb="0" eb="2">
      <t>コダ</t>
    </rPh>
    <rPh sb="3" eb="5">
      <t>ジュウタク</t>
    </rPh>
    <phoneticPr fontId="2"/>
  </si>
  <si>
    <t>その他</t>
    <rPh sb="2" eb="3">
      <t>タ</t>
    </rPh>
    <phoneticPr fontId="2"/>
  </si>
  <si>
    <t>計画変更をしようとする
部分の床面積の
２分の１の床面積の
区分に応じた額※２</t>
    <phoneticPr fontId="2"/>
  </si>
  <si>
    <t>　　　　　　　　　　</t>
    <phoneticPr fontId="2"/>
  </si>
  <si>
    <r>
      <t xml:space="preserve">一基につき
20,000円を加えた額
</t>
    </r>
    <r>
      <rPr>
        <sz val="10"/>
        <color theme="1"/>
        <rFont val="游ゴシック"/>
        <family val="3"/>
        <charset val="128"/>
        <scheme val="minor"/>
      </rPr>
      <t>（小荷物昇降機は、9,000円）</t>
    </r>
    <r>
      <rPr>
        <sz val="11"/>
        <color theme="1"/>
        <rFont val="游ゴシック"/>
        <family val="3"/>
        <charset val="128"/>
        <scheme val="minor"/>
      </rPr>
      <t>　　</t>
    </r>
    <phoneticPr fontId="2"/>
  </si>
  <si>
    <r>
      <t xml:space="preserve">一基につき
11,000円を加えた額
</t>
    </r>
    <r>
      <rPr>
        <sz val="10"/>
        <rFont val="游ゴシック"/>
        <family val="3"/>
        <charset val="128"/>
        <scheme val="minor"/>
      </rPr>
      <t>（小荷物昇降機は、6,000円）　</t>
    </r>
    <r>
      <rPr>
        <sz val="11"/>
        <rFont val="游ゴシック"/>
        <family val="3"/>
        <charset val="128"/>
        <scheme val="minor"/>
      </rPr>
      <t>　　　　</t>
    </r>
    <phoneticPr fontId="2"/>
  </si>
  <si>
    <t>　　　建築物の移転等（移転、大規模の修繕、大規模の模様替若しくは用途の変更をいう。）をする場合においては、当該移転に係る部分の床面積等の２分の１とする。　</t>
    <rPh sb="66" eb="67">
      <t>ナド</t>
    </rPh>
    <phoneticPr fontId="2"/>
  </si>
  <si>
    <t>※２　確認を受けた建築物の計画の変更する移転等をする場合においては、当該計画の変更に係る部分の床面積等の２分の１とする。</t>
    <rPh sb="50" eb="51">
      <t>ナド</t>
    </rPh>
    <phoneticPr fontId="3"/>
  </si>
  <si>
    <t>　　建築物の移転等（用途の変更を除く）をする場合においては、当該移転等に係る部分の床面積等の２分の１とする。</t>
    <rPh sb="44" eb="45">
      <t>ナド</t>
    </rPh>
    <phoneticPr fontId="2"/>
  </si>
  <si>
    <t>※３　「省エネ審査」とは、（誘導）仕様基準に基づき外皮性能及び一次エネルギー消費性能を評価する住宅の省エネ基準に係る審査のことを指します。</t>
    <phoneticPr fontId="3"/>
  </si>
  <si>
    <t>　　　 申請時に設計住宅性能評価書又は長期優良住宅の認定通知書等が添付されている場合は、「省エネ審査無」の区分となります。</t>
    <phoneticPr fontId="3"/>
  </si>
  <si>
    <t>計画変更手数料</t>
    <phoneticPr fontId="2"/>
  </si>
  <si>
    <t>戸建て住宅等</t>
    <rPh sb="0" eb="2">
      <t>コダ</t>
    </rPh>
    <rPh sb="3" eb="5">
      <t>ジュウタク</t>
    </rPh>
    <rPh sb="5" eb="6">
      <t>ナド</t>
    </rPh>
    <phoneticPr fontId="2"/>
  </si>
  <si>
    <t>一基につき
12,000円を加えた額　　　　</t>
    <phoneticPr fontId="3"/>
  </si>
  <si>
    <t>一基につき
8,000円を加えた額</t>
    <phoneticPr fontId="2"/>
  </si>
  <si>
    <t>一基につき
21,000円を加えた額　　</t>
    <phoneticPr fontId="3"/>
  </si>
  <si>
    <t>一基につき
23,000円を加えた額　　</t>
    <phoneticPr fontId="3"/>
  </si>
  <si>
    <t>一基につき
13,000円を加えた額</t>
    <phoneticPr fontId="2"/>
  </si>
  <si>
    <t>※　「戸建て住宅等」には、建築基準法施行令第130条の３に規定する兼用住宅を含みます。</t>
    <rPh sb="3" eb="5">
      <t>コダ</t>
    </rPh>
    <rPh sb="6" eb="8">
      <t>ジュウタク</t>
    </rPh>
    <rPh sb="8" eb="9">
      <t>ナド</t>
    </rPh>
    <rPh sb="13" eb="18">
      <t>ケンチクキジュンホウ</t>
    </rPh>
    <rPh sb="18" eb="20">
      <t>セコウ</t>
    </rPh>
    <rPh sb="20" eb="21">
      <t>レイ</t>
    </rPh>
    <rPh sb="21" eb="22">
      <t>ダイ</t>
    </rPh>
    <rPh sb="25" eb="26">
      <t>ジョウ</t>
    </rPh>
    <rPh sb="29" eb="31">
      <t>キテイ</t>
    </rPh>
    <rPh sb="33" eb="35">
      <t>ケンヨウ</t>
    </rPh>
    <rPh sb="35" eb="37">
      <t>ジュウタク</t>
    </rPh>
    <rPh sb="38" eb="3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</si>
</sst>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quot;円&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3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lignment vertical="center"/>
    </xf>
    <xf numFmtId="0" fontId="4" fillId="0" borderId="7" xfId="0" applyFont="1" applyBorder="1" applyAlignment="1">
      <alignment horizontal="center" vertical="center"/>
    </xf>
    <xf numFmtId="38" fontId="4" fillId="0" borderId="7" xfId="1" applyFont="1" applyBorder="1">
      <alignment vertical="center"/>
    </xf>
    <xf numFmtId="38" fontId="4" fillId="0" borderId="7" xfId="1" applyFont="1" applyBorder="1" applyAlignment="1">
      <alignment horizontal="center" vertical="center"/>
    </xf>
    <xf numFmtId="0" fontId="4" fillId="0" borderId="9" xfId="0" applyFont="1" applyBorder="1">
      <alignment vertical="center"/>
    </xf>
    <xf numFmtId="0" fontId="4" fillId="0" borderId="10" xfId="0" applyFont="1" applyBorder="1" applyAlignment="1">
      <alignment horizontal="center" vertical="center"/>
    </xf>
    <xf numFmtId="38" fontId="4" fillId="0" borderId="11" xfId="1" applyFont="1" applyBorder="1">
      <alignment vertical="center"/>
    </xf>
    <xf numFmtId="38" fontId="4" fillId="0" borderId="0" xfId="1" applyFont="1" applyBorder="1" applyAlignment="1">
      <alignment horizontal="center" vertical="center"/>
    </xf>
    <xf numFmtId="38" fontId="4" fillId="0" borderId="0" xfId="1" applyFont="1" applyBorder="1">
      <alignment vertical="center"/>
    </xf>
    <xf numFmtId="38" fontId="4" fillId="0" borderId="9" xfId="1" applyFont="1" applyBorder="1">
      <alignment vertical="center"/>
    </xf>
    <xf numFmtId="38" fontId="4" fillId="0" borderId="12" xfId="1" applyFont="1" applyBorder="1">
      <alignment vertical="center"/>
    </xf>
    <xf numFmtId="0" fontId="4" fillId="0" borderId="13" xfId="0" applyFont="1" applyBorder="1" applyAlignment="1">
      <alignment horizontal="center" vertical="center"/>
    </xf>
    <xf numFmtId="38" fontId="4" fillId="0" borderId="13" xfId="1" applyFont="1" applyBorder="1" applyAlignment="1">
      <alignment horizontal="center"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4" fillId="0" borderId="18" xfId="0" applyFont="1" applyBorder="1" applyAlignment="1">
      <alignment horizontal="center" vertical="center"/>
    </xf>
    <xf numFmtId="38" fontId="4" fillId="0" borderId="18" xfId="1" applyFont="1" applyBorder="1">
      <alignment vertical="center"/>
    </xf>
    <xf numFmtId="0" fontId="4" fillId="0" borderId="19" xfId="0" applyFont="1" applyBorder="1" applyAlignment="1">
      <alignment horizontal="center"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xf>
    <xf numFmtId="0" fontId="4" fillId="0" borderId="6" xfId="0" applyFont="1" applyBorder="1">
      <alignment vertical="center"/>
    </xf>
    <xf numFmtId="177" fontId="4" fillId="0" borderId="20" xfId="1" applyNumberFormat="1" applyFont="1" applyBorder="1">
      <alignment vertical="center"/>
    </xf>
    <xf numFmtId="177" fontId="4" fillId="0" borderId="5" xfId="1" applyNumberFormat="1" applyFont="1" applyBorder="1">
      <alignment vertical="center"/>
    </xf>
    <xf numFmtId="177" fontId="4" fillId="0" borderId="15" xfId="1" applyNumberFormat="1" applyFont="1" applyBorder="1">
      <alignment vertical="center"/>
    </xf>
    <xf numFmtId="177" fontId="4" fillId="0" borderId="16" xfId="1" applyNumberFormat="1"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12" xfId="0" applyFont="1" applyBorder="1">
      <alignment vertical="center"/>
    </xf>
    <xf numFmtId="0" fontId="4" fillId="2" borderId="8" xfId="0" applyFont="1" applyFill="1" applyBorder="1" applyAlignment="1">
      <alignment horizontal="center" vertical="center"/>
    </xf>
    <xf numFmtId="0" fontId="10" fillId="0" borderId="0" xfId="0" applyFont="1">
      <alignment vertical="center"/>
    </xf>
    <xf numFmtId="0" fontId="6" fillId="0" borderId="0" xfId="0" applyFont="1" applyAlignment="1">
      <alignment horizontal="left" vertical="center"/>
    </xf>
    <xf numFmtId="176" fontId="5" fillId="0" borderId="6" xfId="0" applyNumberFormat="1" applyFont="1" applyBorder="1" applyAlignment="1">
      <alignment horizontal="centerContinuous" vertical="center" wrapText="1"/>
    </xf>
    <xf numFmtId="0" fontId="11" fillId="0" borderId="0" xfId="0" applyFont="1">
      <alignment vertical="center"/>
    </xf>
    <xf numFmtId="0" fontId="4" fillId="0" borderId="0" xfId="0" applyFont="1" applyAlignment="1">
      <alignment horizontal="centerContinuous" vertical="center"/>
    </xf>
    <xf numFmtId="177" fontId="4" fillId="0" borderId="11" xfId="1" applyNumberFormat="1" applyFont="1" applyBorder="1">
      <alignment vertical="center"/>
    </xf>
    <xf numFmtId="177" fontId="4" fillId="0" borderId="0" xfId="1" applyNumberFormat="1" applyFont="1" applyBorder="1">
      <alignment vertical="center"/>
    </xf>
    <xf numFmtId="177" fontId="4" fillId="0" borderId="22" xfId="1" applyNumberFormat="1" applyFont="1" applyBorder="1">
      <alignment vertical="center"/>
    </xf>
    <xf numFmtId="0" fontId="4" fillId="0" borderId="0" xfId="0" applyFont="1" applyAlignment="1">
      <alignment horizontal="right" vertical="center"/>
    </xf>
    <xf numFmtId="176" fontId="5" fillId="0" borderId="0" xfId="0" applyNumberFormat="1" applyFont="1" applyAlignment="1">
      <alignment horizontal="center" vertical="center" wrapText="1"/>
    </xf>
    <xf numFmtId="176" fontId="7" fillId="0" borderId="0" xfId="0" applyNumberFormat="1" applyFont="1" applyAlignment="1">
      <alignment horizontal="center" vertical="center" wrapText="1"/>
    </xf>
    <xf numFmtId="177" fontId="4" fillId="0" borderId="28" xfId="1" applyNumberFormat="1" applyFont="1" applyBorder="1">
      <alignment vertical="center"/>
    </xf>
    <xf numFmtId="177" fontId="4" fillId="0" borderId="3" xfId="1" applyNumberFormat="1" applyFont="1" applyBorder="1">
      <alignment vertical="center"/>
    </xf>
    <xf numFmtId="176" fontId="5" fillId="0" borderId="0" xfId="0" applyNumberFormat="1" applyFont="1" applyAlignment="1">
      <alignment horizontal="center" vertical="center"/>
    </xf>
    <xf numFmtId="176" fontId="5" fillId="0" borderId="0" xfId="0" applyNumberFormat="1" applyFont="1" applyAlignment="1">
      <alignment horizontal="centerContinuous" vertical="center"/>
    </xf>
    <xf numFmtId="176" fontId="5" fillId="0" borderId="0" xfId="0" applyNumberFormat="1" applyFont="1" applyAlignment="1">
      <alignment horizontal="centerContinuous" vertical="center" wrapText="1"/>
    </xf>
    <xf numFmtId="176" fontId="6" fillId="0" borderId="0" xfId="0" applyNumberFormat="1" applyFont="1" applyAlignment="1">
      <alignment horizontal="center" vertical="center" wrapText="1"/>
    </xf>
    <xf numFmtId="177" fontId="4" fillId="0" borderId="0" xfId="1" applyNumberFormat="1" applyFont="1" applyFill="1" applyBorder="1" applyAlignment="1">
      <alignment horizontal="right" vertical="center"/>
    </xf>
    <xf numFmtId="177" fontId="4" fillId="0" borderId="0" xfId="1" applyNumberFormat="1" applyFont="1" applyFill="1" applyBorder="1" applyAlignment="1">
      <alignmen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lignment vertical="center"/>
    </xf>
    <xf numFmtId="176" fontId="5" fillId="0" borderId="0" xfId="0" applyNumberFormat="1" applyFont="1" applyAlignment="1">
      <alignment vertical="center" wrapText="1"/>
    </xf>
    <xf numFmtId="177" fontId="4" fillId="0" borderId="30" xfId="1" applyNumberFormat="1" applyFont="1" applyBorder="1">
      <alignment vertical="center"/>
    </xf>
    <xf numFmtId="38" fontId="4" fillId="0" borderId="31" xfId="1" applyFont="1" applyBorder="1">
      <alignment vertical="center"/>
    </xf>
    <xf numFmtId="177" fontId="4" fillId="0" borderId="9" xfId="1" applyNumberFormat="1" applyFont="1" applyBorder="1">
      <alignment vertical="center"/>
    </xf>
    <xf numFmtId="0" fontId="4" fillId="0" borderId="22" xfId="0" applyFont="1"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lignment vertical="center"/>
    </xf>
    <xf numFmtId="0" fontId="4" fillId="0" borderId="9" xfId="0" applyFont="1" applyBorder="1" applyAlignment="1">
      <alignment horizontal="left" vertical="center"/>
    </xf>
    <xf numFmtId="177" fontId="4" fillId="0" borderId="12" xfId="1" applyNumberFormat="1" applyFont="1" applyBorder="1" applyAlignment="1">
      <alignment horizontal="right" vertical="center"/>
    </xf>
    <xf numFmtId="177" fontId="4" fillId="0" borderId="14" xfId="1" applyNumberFormat="1" applyFont="1" applyBorder="1" applyAlignment="1">
      <alignment horizontal="right" vertical="center"/>
    </xf>
    <xf numFmtId="176" fontId="5" fillId="0" borderId="8" xfId="0" applyNumberFormat="1" applyFont="1" applyBorder="1" applyAlignment="1">
      <alignment horizontal="center" vertical="center" wrapText="1"/>
    </xf>
    <xf numFmtId="176" fontId="5" fillId="0" borderId="8" xfId="0" applyNumberFormat="1" applyFont="1" applyBorder="1" applyAlignment="1">
      <alignment horizontal="center" vertical="center"/>
    </xf>
    <xf numFmtId="0" fontId="4" fillId="2" borderId="21" xfId="0" applyFont="1" applyFill="1" applyBorder="1" applyAlignment="1">
      <alignment horizontal="center" vertical="center"/>
    </xf>
    <xf numFmtId="0" fontId="4" fillId="2" borderId="2" xfId="0" applyFont="1" applyFill="1" applyBorder="1" applyAlignment="1">
      <alignment horizontal="center" vertical="center"/>
    </xf>
    <xf numFmtId="177" fontId="4" fillId="0" borderId="23" xfId="1" applyNumberFormat="1" applyFont="1" applyBorder="1" applyAlignment="1">
      <alignment horizontal="right" vertical="center"/>
    </xf>
    <xf numFmtId="177" fontId="4" fillId="0" borderId="25" xfId="1" applyNumberFormat="1" applyFont="1" applyBorder="1" applyAlignment="1">
      <alignment horizontal="right" vertical="center"/>
    </xf>
    <xf numFmtId="177" fontId="4" fillId="0" borderId="17" xfId="1" applyNumberFormat="1" applyFont="1" applyBorder="1" applyAlignment="1">
      <alignment horizontal="right" vertical="center"/>
    </xf>
    <xf numFmtId="177" fontId="4" fillId="0" borderId="19" xfId="1" applyNumberFormat="1" applyFont="1" applyBorder="1" applyAlignment="1">
      <alignment horizontal="right" vertical="center"/>
    </xf>
    <xf numFmtId="0" fontId="4"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8" xfId="0" applyFont="1" applyFill="1" applyBorder="1" applyAlignment="1">
      <alignment horizontal="center" vertical="center" shrinkToFit="1"/>
    </xf>
    <xf numFmtId="176" fontId="5" fillId="0" borderId="0" xfId="0" applyNumberFormat="1" applyFont="1" applyAlignment="1">
      <alignment horizontal="center" vertical="center"/>
    </xf>
    <xf numFmtId="176" fontId="5" fillId="0" borderId="3" xfId="0" applyNumberFormat="1" applyFont="1" applyBorder="1" applyAlignment="1">
      <alignment horizontal="center" vertical="center" wrapTex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4" xfId="0" applyFont="1" applyFill="1" applyBorder="1" applyAlignment="1">
      <alignment horizontal="center" vertical="center" wrapText="1"/>
    </xf>
    <xf numFmtId="38" fontId="4" fillId="0" borderId="26" xfId="1" applyFont="1" applyBorder="1" applyAlignment="1">
      <alignment horizontal="center" vertical="center" wrapText="1"/>
    </xf>
    <xf numFmtId="38" fontId="4" fillId="0" borderId="27" xfId="1" applyFont="1" applyBorder="1" applyAlignment="1">
      <alignment horizontal="center" vertical="center" wrapText="1"/>
    </xf>
    <xf numFmtId="38" fontId="4" fillId="0" borderId="11"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22" xfId="1" applyFont="1" applyBorder="1" applyAlignment="1">
      <alignment horizontal="center" vertical="center" wrapText="1"/>
    </xf>
    <xf numFmtId="38" fontId="4" fillId="0" borderId="4" xfId="1" applyFont="1" applyBorder="1" applyAlignment="1">
      <alignment horizontal="center" vertical="center" wrapText="1"/>
    </xf>
    <xf numFmtId="176" fontId="5" fillId="0" borderId="26" xfId="0" applyNumberFormat="1" applyFont="1" applyBorder="1" applyAlignment="1">
      <alignment horizontal="center" vertical="center" wrapText="1"/>
    </xf>
    <xf numFmtId="176" fontId="5" fillId="0" borderId="27"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0" fontId="4" fillId="2" borderId="1" xfId="0" applyFont="1" applyFill="1" applyBorder="1" applyAlignment="1">
      <alignment horizontal="center" vertical="center"/>
    </xf>
    <xf numFmtId="177" fontId="4" fillId="0" borderId="9" xfId="1" applyNumberFormat="1" applyFont="1" applyBorder="1" applyAlignment="1">
      <alignment horizontal="right" vertical="center"/>
    </xf>
    <xf numFmtId="177" fontId="4" fillId="0" borderId="7" xfId="1" applyNumberFormat="1" applyFont="1" applyBorder="1" applyAlignment="1">
      <alignment horizontal="right" vertical="center"/>
    </xf>
    <xf numFmtId="177" fontId="4" fillId="0" borderId="13" xfId="1" applyNumberFormat="1" applyFont="1" applyBorder="1" applyAlignment="1">
      <alignment horizontal="right" vertical="center"/>
    </xf>
    <xf numFmtId="177" fontId="4" fillId="0" borderId="10" xfId="1" applyNumberFormat="1"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lignment vertical="center"/>
    </xf>
    <xf numFmtId="176" fontId="5" fillId="0" borderId="0" xfId="0" applyNumberFormat="1" applyFont="1" applyBorder="1" applyAlignment="1">
      <alignment horizontal="center" vertical="center" wrapText="1"/>
    </xf>
    <xf numFmtId="176" fontId="5" fillId="0" borderId="0"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B63C5-D690-4420-B686-A6A9CC3F37C8}">
  <sheetPr>
    <pageSetUpPr fitToPage="1"/>
  </sheetPr>
  <dimension ref="A2:X83"/>
  <sheetViews>
    <sheetView showGridLines="0" tabSelected="1" view="pageBreakPreview" topLeftCell="A61" zoomScale="70" zoomScaleNormal="85" zoomScaleSheetLayoutView="70" workbookViewId="0">
      <selection activeCell="J77" sqref="J77"/>
    </sheetView>
  </sheetViews>
  <sheetFormatPr defaultRowHeight="18.75" x14ac:dyDescent="0.4"/>
  <cols>
    <col min="1" max="1" width="9" style="1"/>
    <col min="2" max="2" width="7" style="1" bestFit="1" customWidth="1"/>
    <col min="3" max="3" width="3.375" style="1" bestFit="1" customWidth="1"/>
    <col min="4" max="4" width="2.875" style="1" bestFit="1" customWidth="1"/>
    <col min="5" max="5" width="4.5" style="1" customWidth="1"/>
    <col min="6" max="6" width="3.375" style="1" bestFit="1" customWidth="1"/>
    <col min="7" max="7" width="7" style="1" bestFit="1" customWidth="1"/>
    <col min="8" max="8" width="3.375" style="1" bestFit="1" customWidth="1"/>
    <col min="9" max="17" width="12.375" style="1" customWidth="1"/>
    <col min="18" max="16384" width="9" style="1"/>
  </cols>
  <sheetData>
    <row r="2" spans="1:21" x14ac:dyDescent="0.4">
      <c r="B2" s="37" t="s">
        <v>9</v>
      </c>
      <c r="C2" s="37" t="s">
        <v>11</v>
      </c>
      <c r="P2" s="45"/>
    </row>
    <row r="3" spans="1:21" ht="31.5" customHeight="1" x14ac:dyDescent="0.4">
      <c r="A3" s="2"/>
      <c r="B3" s="78" t="s">
        <v>19</v>
      </c>
      <c r="C3" s="78"/>
      <c r="D3" s="78"/>
      <c r="E3" s="78"/>
      <c r="F3" s="78"/>
      <c r="G3" s="78"/>
      <c r="H3" s="78"/>
      <c r="I3" s="78" t="s">
        <v>27</v>
      </c>
      <c r="J3" s="78"/>
      <c r="K3" s="78"/>
      <c r="L3" s="83" t="s">
        <v>30</v>
      </c>
      <c r="M3" s="84"/>
      <c r="N3" s="89" t="s">
        <v>3</v>
      </c>
      <c r="O3" s="90"/>
      <c r="P3" s="95" t="s">
        <v>2</v>
      </c>
      <c r="Q3" s="96"/>
    </row>
    <row r="4" spans="1:21" ht="31.5" customHeight="1" x14ac:dyDescent="0.4">
      <c r="A4" s="2"/>
      <c r="B4" s="78"/>
      <c r="C4" s="78"/>
      <c r="D4" s="78"/>
      <c r="E4" s="78"/>
      <c r="F4" s="78"/>
      <c r="G4" s="78"/>
      <c r="H4" s="78"/>
      <c r="I4" s="78" t="s">
        <v>32</v>
      </c>
      <c r="J4" s="78" t="s">
        <v>33</v>
      </c>
      <c r="K4" s="78"/>
      <c r="L4" s="85"/>
      <c r="M4" s="86"/>
      <c r="N4" s="91"/>
      <c r="O4" s="92"/>
      <c r="P4" s="97"/>
      <c r="Q4" s="98"/>
    </row>
    <row r="5" spans="1:21" ht="31.5" customHeight="1" x14ac:dyDescent="0.4">
      <c r="A5" s="2"/>
      <c r="B5" s="78"/>
      <c r="C5" s="78"/>
      <c r="D5" s="78"/>
      <c r="E5" s="78"/>
      <c r="F5" s="78"/>
      <c r="G5" s="78"/>
      <c r="H5" s="78"/>
      <c r="I5" s="78"/>
      <c r="J5" s="36" t="s">
        <v>34</v>
      </c>
      <c r="K5" s="36" t="s">
        <v>35</v>
      </c>
      <c r="L5" s="87"/>
      <c r="M5" s="88"/>
      <c r="N5" s="93"/>
      <c r="O5" s="94"/>
      <c r="P5" s="99"/>
      <c r="Q5" s="100"/>
    </row>
    <row r="6" spans="1:21" ht="23.1" customHeight="1" x14ac:dyDescent="0.4">
      <c r="A6" s="28"/>
      <c r="B6" s="19"/>
      <c r="C6" s="21"/>
      <c r="D6" s="21"/>
      <c r="E6" s="21" t="s">
        <v>18</v>
      </c>
      <c r="F6" s="21" t="s">
        <v>13</v>
      </c>
      <c r="G6" s="22">
        <v>30</v>
      </c>
      <c r="H6" s="23" t="s">
        <v>0</v>
      </c>
      <c r="I6" s="29">
        <v>8000</v>
      </c>
      <c r="J6" s="42">
        <v>15000</v>
      </c>
      <c r="K6" s="48">
        <v>20000</v>
      </c>
      <c r="L6" s="101" t="s">
        <v>38</v>
      </c>
      <c r="M6" s="102"/>
      <c r="N6" s="107" t="s">
        <v>36</v>
      </c>
      <c r="O6" s="108"/>
      <c r="P6" s="107" t="s">
        <v>39</v>
      </c>
      <c r="Q6" s="108"/>
      <c r="S6" s="11"/>
      <c r="T6" s="50"/>
      <c r="U6" s="46"/>
    </row>
    <row r="7" spans="1:21" ht="23.1" customHeight="1" x14ac:dyDescent="0.4">
      <c r="A7" s="28"/>
      <c r="B7" s="10">
        <f>+G6</f>
        <v>30</v>
      </c>
      <c r="C7" s="2" t="s">
        <v>0</v>
      </c>
      <c r="D7" s="11" t="s">
        <v>1</v>
      </c>
      <c r="E7" s="2" t="str">
        <f>+E6</f>
        <v>S</v>
      </c>
      <c r="F7" s="2" t="str">
        <f>+F6</f>
        <v>≦</v>
      </c>
      <c r="G7" s="12">
        <v>100</v>
      </c>
      <c r="H7" s="3" t="s">
        <v>0</v>
      </c>
      <c r="I7" s="30">
        <v>19000</v>
      </c>
      <c r="J7" s="31">
        <v>33000</v>
      </c>
      <c r="K7" s="31">
        <v>45000</v>
      </c>
      <c r="L7" s="103"/>
      <c r="M7" s="104"/>
      <c r="N7" s="109"/>
      <c r="O7" s="110"/>
      <c r="P7" s="109"/>
      <c r="Q7" s="110"/>
      <c r="S7" s="11"/>
      <c r="T7" s="2"/>
      <c r="U7" s="46"/>
    </row>
    <row r="8" spans="1:21" ht="23.1" customHeight="1" x14ac:dyDescent="0.4">
      <c r="A8" s="28"/>
      <c r="B8" s="13">
        <f t="shared" ref="B8:B14" si="0">+G7</f>
        <v>100</v>
      </c>
      <c r="C8" s="5" t="s">
        <v>0</v>
      </c>
      <c r="D8" s="7" t="str">
        <f>+D7</f>
        <v>&lt;</v>
      </c>
      <c r="E8" s="5" t="str">
        <f t="shared" ref="E8:E15" si="1">+E7</f>
        <v>S</v>
      </c>
      <c r="F8" s="5" t="str">
        <f t="shared" ref="F8:F14" si="2">+F7</f>
        <v>≦</v>
      </c>
      <c r="G8" s="6">
        <v>200</v>
      </c>
      <c r="H8" s="9" t="s">
        <v>0</v>
      </c>
      <c r="I8" s="31">
        <v>31000</v>
      </c>
      <c r="J8" s="43">
        <v>45000</v>
      </c>
      <c r="K8" s="30">
        <v>57000</v>
      </c>
      <c r="L8" s="103"/>
      <c r="M8" s="104"/>
      <c r="N8" s="109"/>
      <c r="O8" s="110"/>
      <c r="P8" s="109"/>
      <c r="Q8" s="110"/>
      <c r="S8" s="2"/>
      <c r="T8" s="50"/>
      <c r="U8" s="2"/>
    </row>
    <row r="9" spans="1:21" ht="23.1" customHeight="1" x14ac:dyDescent="0.4">
      <c r="A9" s="28"/>
      <c r="B9" s="10">
        <v>200</v>
      </c>
      <c r="C9" s="5" t="s">
        <v>0</v>
      </c>
      <c r="D9" s="11" t="str">
        <f t="shared" ref="D9:F10" si="3">+D7</f>
        <v>&lt;</v>
      </c>
      <c r="E9" s="2" t="str">
        <f t="shared" si="3"/>
        <v>S</v>
      </c>
      <c r="F9" s="2" t="str">
        <f t="shared" si="3"/>
        <v>≦</v>
      </c>
      <c r="G9" s="6">
        <v>300</v>
      </c>
      <c r="H9" s="9" t="s">
        <v>0</v>
      </c>
      <c r="I9" s="31">
        <v>34000</v>
      </c>
      <c r="J9" s="31">
        <v>50000</v>
      </c>
      <c r="K9" s="31">
        <v>60000</v>
      </c>
      <c r="L9" s="103"/>
      <c r="M9" s="104"/>
      <c r="N9" s="109"/>
      <c r="O9" s="110"/>
      <c r="P9" s="109"/>
      <c r="Q9" s="110"/>
      <c r="S9" s="2"/>
      <c r="T9" s="50"/>
      <c r="U9" s="2"/>
    </row>
    <row r="10" spans="1:21" ht="23.1" customHeight="1" x14ac:dyDescent="0.4">
      <c r="A10" s="28"/>
      <c r="B10" s="13">
        <v>300</v>
      </c>
      <c r="C10" s="2" t="s">
        <v>0</v>
      </c>
      <c r="D10" s="7" t="str">
        <f t="shared" si="3"/>
        <v>&lt;</v>
      </c>
      <c r="E10" s="5" t="str">
        <f t="shared" si="3"/>
        <v>S</v>
      </c>
      <c r="F10" s="5" t="str">
        <f t="shared" si="3"/>
        <v>≦</v>
      </c>
      <c r="G10" s="12">
        <v>500</v>
      </c>
      <c r="H10" s="3" t="s">
        <v>0</v>
      </c>
      <c r="I10" s="30">
        <v>36000</v>
      </c>
      <c r="J10" s="31">
        <v>52000</v>
      </c>
      <c r="K10" s="30">
        <v>77000</v>
      </c>
      <c r="L10" s="103"/>
      <c r="M10" s="104"/>
      <c r="N10" s="109"/>
      <c r="O10" s="110"/>
      <c r="P10" s="109"/>
      <c r="Q10" s="110"/>
      <c r="S10" s="46"/>
      <c r="T10" s="50"/>
      <c r="U10" s="46"/>
    </row>
    <row r="11" spans="1:21" ht="23.1" customHeight="1" x14ac:dyDescent="0.4">
      <c r="A11" s="28"/>
      <c r="B11" s="13">
        <f t="shared" si="0"/>
        <v>500</v>
      </c>
      <c r="C11" s="5" t="s">
        <v>0</v>
      </c>
      <c r="D11" s="7" t="str">
        <f t="shared" ref="D11:D15" si="4">+D10</f>
        <v>&lt;</v>
      </c>
      <c r="E11" s="5" t="str">
        <f t="shared" si="1"/>
        <v>S</v>
      </c>
      <c r="F11" s="5" t="str">
        <f t="shared" si="2"/>
        <v>≦</v>
      </c>
      <c r="G11" s="6">
        <v>1000</v>
      </c>
      <c r="H11" s="9" t="s">
        <v>0</v>
      </c>
      <c r="I11" s="31">
        <v>50000</v>
      </c>
      <c r="J11" s="31">
        <v>66000</v>
      </c>
      <c r="K11" s="31">
        <v>91000</v>
      </c>
      <c r="L11" s="103"/>
      <c r="M11" s="104"/>
      <c r="N11" s="109"/>
      <c r="O11" s="110"/>
      <c r="P11" s="109"/>
      <c r="Q11" s="110"/>
      <c r="S11" s="46"/>
      <c r="T11" s="50"/>
      <c r="U11" s="46" t="s">
        <v>37</v>
      </c>
    </row>
    <row r="12" spans="1:21" ht="23.1" customHeight="1" x14ac:dyDescent="0.4">
      <c r="A12" s="28"/>
      <c r="B12" s="10">
        <f t="shared" si="0"/>
        <v>1000</v>
      </c>
      <c r="C12" s="2" t="s">
        <v>0</v>
      </c>
      <c r="D12" s="11" t="str">
        <f t="shared" si="4"/>
        <v>&lt;</v>
      </c>
      <c r="E12" s="2" t="str">
        <f t="shared" si="1"/>
        <v>S</v>
      </c>
      <c r="F12" s="2" t="str">
        <f t="shared" si="2"/>
        <v>≦</v>
      </c>
      <c r="G12" s="12">
        <v>2000</v>
      </c>
      <c r="H12" s="3" t="s">
        <v>0</v>
      </c>
      <c r="I12" s="30">
        <v>69000</v>
      </c>
      <c r="J12" s="42">
        <v>85000</v>
      </c>
      <c r="K12" s="30">
        <v>110000</v>
      </c>
      <c r="L12" s="103"/>
      <c r="M12" s="104"/>
      <c r="N12" s="109"/>
      <c r="O12" s="110"/>
      <c r="P12" s="109"/>
      <c r="Q12" s="110"/>
      <c r="S12" s="47"/>
      <c r="T12" s="50"/>
      <c r="U12" s="47"/>
    </row>
    <row r="13" spans="1:21" ht="23.1" customHeight="1" x14ac:dyDescent="0.4">
      <c r="A13" s="28"/>
      <c r="B13" s="13">
        <f t="shared" si="0"/>
        <v>2000</v>
      </c>
      <c r="C13" s="5" t="s">
        <v>0</v>
      </c>
      <c r="D13" s="7" t="str">
        <f t="shared" si="4"/>
        <v>&lt;</v>
      </c>
      <c r="E13" s="5" t="str">
        <f t="shared" si="1"/>
        <v>S</v>
      </c>
      <c r="F13" s="5" t="str">
        <f t="shared" si="2"/>
        <v>≦</v>
      </c>
      <c r="G13" s="6">
        <v>10000</v>
      </c>
      <c r="H13" s="9" t="s">
        <v>0</v>
      </c>
      <c r="I13" s="31">
        <v>200000</v>
      </c>
      <c r="J13" s="60">
        <v>216000</v>
      </c>
      <c r="K13" s="31">
        <v>270000</v>
      </c>
      <c r="L13" s="103"/>
      <c r="M13" s="104"/>
      <c r="N13" s="109"/>
      <c r="O13" s="110"/>
      <c r="P13" s="109"/>
      <c r="Q13" s="110"/>
      <c r="S13" s="11"/>
      <c r="T13" s="50"/>
      <c r="U13" s="53"/>
    </row>
    <row r="14" spans="1:21" ht="23.1" customHeight="1" x14ac:dyDescent="0.4">
      <c r="A14" s="28"/>
      <c r="B14" s="10">
        <f t="shared" si="0"/>
        <v>10000</v>
      </c>
      <c r="C14" s="2" t="s">
        <v>0</v>
      </c>
      <c r="D14" s="11" t="str">
        <f t="shared" si="4"/>
        <v>&lt;</v>
      </c>
      <c r="E14" s="2" t="str">
        <f t="shared" si="1"/>
        <v>S</v>
      </c>
      <c r="F14" s="2" t="str">
        <f t="shared" si="2"/>
        <v>≦</v>
      </c>
      <c r="G14" s="12">
        <v>50000</v>
      </c>
      <c r="H14" s="3" t="s">
        <v>0</v>
      </c>
      <c r="I14" s="30">
        <v>330000</v>
      </c>
      <c r="J14" s="31">
        <v>346000</v>
      </c>
      <c r="K14" s="31">
        <v>410000</v>
      </c>
      <c r="L14" s="103"/>
      <c r="M14" s="104"/>
      <c r="N14" s="109"/>
      <c r="O14" s="110"/>
      <c r="P14" s="109"/>
      <c r="Q14" s="110"/>
      <c r="S14" s="11"/>
      <c r="T14" s="50"/>
      <c r="U14" s="46"/>
    </row>
    <row r="15" spans="1:21" ht="23.1" customHeight="1" x14ac:dyDescent="0.4">
      <c r="A15" s="28"/>
      <c r="B15" s="14">
        <f>+G14</f>
        <v>50000</v>
      </c>
      <c r="C15" s="15" t="s">
        <v>0</v>
      </c>
      <c r="D15" s="16" t="str">
        <f t="shared" si="4"/>
        <v>&lt;</v>
      </c>
      <c r="E15" s="15" t="str">
        <f t="shared" si="1"/>
        <v>S</v>
      </c>
      <c r="F15" s="15"/>
      <c r="G15" s="17"/>
      <c r="H15" s="18"/>
      <c r="I15" s="32">
        <v>640000</v>
      </c>
      <c r="J15" s="44">
        <v>656000</v>
      </c>
      <c r="K15" s="49">
        <v>720000</v>
      </c>
      <c r="L15" s="105"/>
      <c r="M15" s="106"/>
      <c r="N15" s="111"/>
      <c r="O15" s="112"/>
      <c r="P15" s="111"/>
      <c r="Q15" s="112"/>
      <c r="S15" s="11"/>
      <c r="T15" s="50"/>
      <c r="U15" s="46"/>
    </row>
    <row r="16" spans="1:21" ht="18.75" customHeight="1" x14ac:dyDescent="0.4">
      <c r="B16" s="25" t="s">
        <v>4</v>
      </c>
      <c r="C16" s="26"/>
      <c r="D16" s="26"/>
      <c r="E16" s="26"/>
      <c r="F16" s="26"/>
      <c r="G16" s="26"/>
      <c r="H16" s="26"/>
      <c r="I16" s="26"/>
      <c r="J16" s="26"/>
      <c r="K16" s="26"/>
      <c r="L16" s="26"/>
      <c r="M16" s="26"/>
      <c r="N16" s="26"/>
      <c r="O16" s="26"/>
      <c r="P16" s="26"/>
      <c r="Q16" s="26"/>
    </row>
    <row r="17" spans="2:17" x14ac:dyDescent="0.4">
      <c r="B17" s="25" t="s">
        <v>40</v>
      </c>
      <c r="C17" s="25"/>
      <c r="D17" s="25"/>
      <c r="E17" s="25"/>
      <c r="F17" s="25"/>
      <c r="G17" s="25"/>
      <c r="H17" s="25"/>
      <c r="I17" s="25"/>
      <c r="J17" s="25"/>
      <c r="K17" s="25"/>
      <c r="L17" s="25"/>
      <c r="M17" s="25"/>
      <c r="N17" s="25"/>
      <c r="O17" s="25"/>
      <c r="P17" s="25"/>
      <c r="Q17" s="25"/>
    </row>
    <row r="18" spans="2:17" x14ac:dyDescent="0.4">
      <c r="B18" s="27" t="s">
        <v>41</v>
      </c>
      <c r="C18" s="27"/>
      <c r="D18" s="27"/>
      <c r="E18" s="27"/>
      <c r="F18" s="27"/>
      <c r="G18" s="27"/>
      <c r="H18" s="27"/>
      <c r="I18" s="27"/>
      <c r="J18" s="27"/>
      <c r="K18" s="27"/>
      <c r="L18" s="24"/>
      <c r="M18" s="24"/>
      <c r="N18" s="24"/>
      <c r="O18" s="24"/>
      <c r="P18" s="24"/>
      <c r="Q18" s="24"/>
    </row>
    <row r="19" spans="2:17" x14ac:dyDescent="0.4">
      <c r="B19" s="27" t="s">
        <v>5</v>
      </c>
      <c r="C19" s="27"/>
      <c r="E19" s="27"/>
      <c r="F19" s="27"/>
      <c r="G19" s="27"/>
      <c r="H19" s="27"/>
      <c r="I19" s="27"/>
      <c r="J19" s="27"/>
      <c r="K19" s="27"/>
      <c r="L19" s="24"/>
      <c r="M19" s="24"/>
      <c r="N19" s="24"/>
      <c r="O19" s="24"/>
      <c r="P19" s="24"/>
      <c r="Q19" s="24"/>
    </row>
    <row r="20" spans="2:17" x14ac:dyDescent="0.4">
      <c r="B20" s="27" t="s">
        <v>43</v>
      </c>
    </row>
    <row r="21" spans="2:17" x14ac:dyDescent="0.4">
      <c r="B21" s="27" t="s">
        <v>44</v>
      </c>
    </row>
    <row r="22" spans="2:17" x14ac:dyDescent="0.4">
      <c r="B22" s="27"/>
    </row>
    <row r="23" spans="2:17" x14ac:dyDescent="0.4">
      <c r="B23" s="38" t="s">
        <v>10</v>
      </c>
      <c r="C23" s="37" t="s">
        <v>24</v>
      </c>
      <c r="D23" s="37"/>
    </row>
    <row r="24" spans="2:17" ht="31.5" customHeight="1" x14ac:dyDescent="0.4">
      <c r="B24" s="72" t="s">
        <v>8</v>
      </c>
      <c r="C24" s="113"/>
      <c r="D24" s="113"/>
      <c r="E24" s="113"/>
      <c r="F24" s="113"/>
      <c r="G24" s="113"/>
      <c r="H24" s="73"/>
      <c r="I24" s="72" t="s">
        <v>26</v>
      </c>
      <c r="J24" s="73"/>
      <c r="K24" s="113" t="s">
        <v>45</v>
      </c>
      <c r="L24" s="73"/>
      <c r="N24" s="41"/>
      <c r="O24" s="41"/>
      <c r="P24" s="41"/>
      <c r="Q24" s="41"/>
    </row>
    <row r="25" spans="2:17" ht="23.1" customHeight="1" x14ac:dyDescent="0.4">
      <c r="B25" s="33" t="s">
        <v>28</v>
      </c>
      <c r="C25" s="34"/>
      <c r="D25" s="34"/>
      <c r="E25" s="34"/>
      <c r="F25" s="34"/>
      <c r="G25" s="34"/>
      <c r="H25" s="34"/>
      <c r="I25" s="74">
        <v>20000</v>
      </c>
      <c r="J25" s="75"/>
      <c r="K25" s="74">
        <v>11000</v>
      </c>
      <c r="L25" s="75"/>
      <c r="M25" s="54"/>
      <c r="N25" s="55"/>
      <c r="O25" s="55"/>
      <c r="P25" s="55"/>
      <c r="Q25" s="54"/>
    </row>
    <row r="26" spans="2:17" ht="23.1" customHeight="1" x14ac:dyDescent="0.4">
      <c r="B26" s="8" t="s">
        <v>6</v>
      </c>
      <c r="C26" s="4"/>
      <c r="D26" s="4"/>
      <c r="E26" s="4"/>
      <c r="F26" s="4"/>
      <c r="G26" s="4"/>
      <c r="H26" s="4"/>
      <c r="I26" s="114">
        <v>9000</v>
      </c>
      <c r="J26" s="115"/>
      <c r="K26" s="114">
        <v>6000</v>
      </c>
      <c r="L26" s="117"/>
      <c r="M26" s="54"/>
      <c r="N26" s="55"/>
      <c r="O26" s="55"/>
      <c r="P26" s="55"/>
      <c r="Q26" s="54"/>
    </row>
    <row r="27" spans="2:17" ht="23.1" customHeight="1" x14ac:dyDescent="0.4">
      <c r="B27" s="35" t="s">
        <v>7</v>
      </c>
      <c r="C27" s="17"/>
      <c r="D27" s="17"/>
      <c r="E27" s="17"/>
      <c r="F27" s="17"/>
      <c r="G27" s="17"/>
      <c r="H27" s="17"/>
      <c r="I27" s="68">
        <v>14000</v>
      </c>
      <c r="J27" s="116"/>
      <c r="K27" s="68">
        <v>8000</v>
      </c>
      <c r="L27" s="69"/>
      <c r="M27" s="54"/>
      <c r="N27" s="55"/>
      <c r="O27" s="55"/>
      <c r="P27" s="55"/>
      <c r="Q27" s="54"/>
    </row>
    <row r="28" spans="2:17" x14ac:dyDescent="0.4">
      <c r="B28" s="40" t="s">
        <v>12</v>
      </c>
    </row>
    <row r="30" spans="2:17" x14ac:dyDescent="0.4">
      <c r="B30" s="37" t="s">
        <v>14</v>
      </c>
      <c r="C30" s="37" t="s">
        <v>15</v>
      </c>
    </row>
    <row r="31" spans="2:17" ht="31.5" customHeight="1" x14ac:dyDescent="0.4">
      <c r="B31" s="78" t="s">
        <v>19</v>
      </c>
      <c r="C31" s="78"/>
      <c r="D31" s="78"/>
      <c r="E31" s="78"/>
      <c r="F31" s="78"/>
      <c r="G31" s="78"/>
      <c r="H31" s="78"/>
      <c r="I31" s="78" t="s">
        <v>27</v>
      </c>
      <c r="J31" s="78"/>
      <c r="K31" s="78" t="s">
        <v>30</v>
      </c>
      <c r="L31" s="78"/>
      <c r="M31" s="80" t="s">
        <v>16</v>
      </c>
      <c r="N31" s="80"/>
      <c r="O31" s="58"/>
      <c r="P31" s="58"/>
      <c r="Q31" s="56"/>
    </row>
    <row r="32" spans="2:17" ht="31.5" customHeight="1" x14ac:dyDescent="0.4">
      <c r="B32" s="78"/>
      <c r="C32" s="78"/>
      <c r="D32" s="78"/>
      <c r="E32" s="78"/>
      <c r="F32" s="78"/>
      <c r="G32" s="78"/>
      <c r="H32" s="78"/>
      <c r="I32" s="36" t="s">
        <v>46</v>
      </c>
      <c r="J32" s="36" t="s">
        <v>35</v>
      </c>
      <c r="K32" s="78"/>
      <c r="L32" s="78"/>
      <c r="M32" s="80"/>
      <c r="N32" s="80"/>
      <c r="O32" s="56"/>
      <c r="P32" s="56"/>
      <c r="Q32" s="56"/>
    </row>
    <row r="33" spans="2:24" ht="23.1" customHeight="1" x14ac:dyDescent="0.4">
      <c r="B33" s="19"/>
      <c r="C33" s="20"/>
      <c r="D33" s="21"/>
      <c r="E33" s="21" t="s">
        <v>18</v>
      </c>
      <c r="F33" s="21" t="s">
        <v>13</v>
      </c>
      <c r="G33" s="22">
        <v>30</v>
      </c>
      <c r="H33" s="23" t="s">
        <v>0</v>
      </c>
      <c r="I33" s="29">
        <v>12000</v>
      </c>
      <c r="J33" s="42">
        <v>20000</v>
      </c>
      <c r="K33" s="82" t="s">
        <v>47</v>
      </c>
      <c r="L33" s="82"/>
      <c r="M33" s="70" t="s">
        <v>48</v>
      </c>
      <c r="N33" s="71"/>
      <c r="O33" s="50"/>
      <c r="P33" s="46"/>
      <c r="Q33" s="50"/>
    </row>
    <row r="34" spans="2:24" ht="23.1" customHeight="1" x14ac:dyDescent="0.4">
      <c r="B34" s="10">
        <f>+G33</f>
        <v>30</v>
      </c>
      <c r="C34" s="2" t="s">
        <v>0</v>
      </c>
      <c r="D34" s="11" t="s">
        <v>1</v>
      </c>
      <c r="E34" s="2" t="str">
        <f>+E33</f>
        <v>S</v>
      </c>
      <c r="F34" s="2" t="str">
        <f>+F33</f>
        <v>≦</v>
      </c>
      <c r="G34" s="12">
        <v>100</v>
      </c>
      <c r="H34" s="3" t="s">
        <v>0</v>
      </c>
      <c r="I34" s="30">
        <v>22000</v>
      </c>
      <c r="J34" s="31">
        <v>27000</v>
      </c>
      <c r="K34" s="70"/>
      <c r="L34" s="70"/>
      <c r="M34" s="71"/>
      <c r="N34" s="71"/>
      <c r="P34" s="46"/>
    </row>
    <row r="35" spans="2:24" ht="23.1" customHeight="1" x14ac:dyDescent="0.4">
      <c r="B35" s="13">
        <f t="shared" ref="B35:B41" si="5">+G34</f>
        <v>100</v>
      </c>
      <c r="C35" s="5" t="s">
        <v>0</v>
      </c>
      <c r="D35" s="7" t="str">
        <f>+D34</f>
        <v>&lt;</v>
      </c>
      <c r="E35" s="5" t="str">
        <f t="shared" ref="E35:E42" si="6">+E34</f>
        <v>S</v>
      </c>
      <c r="F35" s="5" t="str">
        <f t="shared" ref="F35:F41" si="7">+F34</f>
        <v>≦</v>
      </c>
      <c r="G35" s="6">
        <v>200</v>
      </c>
      <c r="H35" s="9" t="s">
        <v>0</v>
      </c>
      <c r="I35" s="31">
        <v>35000</v>
      </c>
      <c r="J35" s="31">
        <v>40000</v>
      </c>
      <c r="K35" s="70"/>
      <c r="L35" s="70"/>
      <c r="M35" s="71"/>
      <c r="N35" s="71"/>
      <c r="O35" s="50"/>
      <c r="Q35" s="50"/>
    </row>
    <row r="36" spans="2:24" ht="23.1" customHeight="1" x14ac:dyDescent="0.4">
      <c r="B36" s="13">
        <f t="shared" si="5"/>
        <v>200</v>
      </c>
      <c r="C36" s="2" t="s">
        <v>0</v>
      </c>
      <c r="D36" s="11" t="str">
        <f t="shared" ref="D36:D42" si="8">+D35</f>
        <v>&lt;</v>
      </c>
      <c r="E36" s="2" t="str">
        <f t="shared" si="6"/>
        <v>S</v>
      </c>
      <c r="F36" s="2" t="str">
        <f t="shared" si="7"/>
        <v>≦</v>
      </c>
      <c r="G36" s="12">
        <v>300</v>
      </c>
      <c r="H36" s="3" t="s">
        <v>0</v>
      </c>
      <c r="I36" s="30">
        <v>36000</v>
      </c>
      <c r="J36" s="31">
        <v>41000</v>
      </c>
      <c r="K36" s="70"/>
      <c r="L36" s="70"/>
      <c r="M36" s="71"/>
      <c r="N36" s="71"/>
      <c r="O36" s="51"/>
      <c r="P36" s="52"/>
      <c r="Q36" s="51"/>
      <c r="T36" s="46"/>
      <c r="U36" s="46"/>
      <c r="V36" s="51"/>
      <c r="W36" s="51"/>
      <c r="X36" s="52"/>
    </row>
    <row r="37" spans="2:24" ht="23.1" customHeight="1" x14ac:dyDescent="0.4">
      <c r="B37" s="10">
        <f>+G36</f>
        <v>300</v>
      </c>
      <c r="C37" s="5" t="s">
        <v>0</v>
      </c>
      <c r="D37" s="7" t="str">
        <f t="shared" si="8"/>
        <v>&lt;</v>
      </c>
      <c r="E37" s="5" t="str">
        <f t="shared" si="6"/>
        <v>S</v>
      </c>
      <c r="F37" s="5" t="str">
        <f t="shared" si="7"/>
        <v>≦</v>
      </c>
      <c r="G37" s="6">
        <v>500</v>
      </c>
      <c r="H37" s="9" t="s">
        <v>0</v>
      </c>
      <c r="I37" s="31">
        <v>37000</v>
      </c>
      <c r="J37" s="42">
        <v>53000</v>
      </c>
      <c r="K37" s="70"/>
      <c r="L37" s="70"/>
      <c r="M37" s="71"/>
      <c r="N37" s="71"/>
      <c r="O37" s="51"/>
      <c r="P37" s="52"/>
      <c r="Q37" s="51"/>
      <c r="T37" s="46"/>
      <c r="U37" s="46"/>
      <c r="V37" s="51"/>
      <c r="W37" s="51"/>
      <c r="X37" s="52"/>
    </row>
    <row r="38" spans="2:24" ht="23.1" customHeight="1" x14ac:dyDescent="0.4">
      <c r="B38" s="13">
        <f>+G36</f>
        <v>300</v>
      </c>
      <c r="C38" s="5" t="s">
        <v>0</v>
      </c>
      <c r="D38" s="7" t="str">
        <f>+D36</f>
        <v>&lt;</v>
      </c>
      <c r="E38" s="5" t="str">
        <f>+E36</f>
        <v>S</v>
      </c>
      <c r="F38" s="5" t="str">
        <f>+F36</f>
        <v>≦</v>
      </c>
      <c r="G38" s="6">
        <v>1000</v>
      </c>
      <c r="H38" s="9" t="s">
        <v>0</v>
      </c>
      <c r="I38" s="31">
        <v>45000</v>
      </c>
      <c r="J38" s="31">
        <v>62000</v>
      </c>
      <c r="K38" s="70"/>
      <c r="L38" s="70"/>
      <c r="M38" s="71"/>
      <c r="N38" s="71"/>
      <c r="O38" s="57"/>
      <c r="P38" s="57"/>
      <c r="Q38" s="50"/>
      <c r="T38" s="46"/>
      <c r="U38" s="46"/>
      <c r="V38" s="81"/>
      <c r="W38" s="81"/>
      <c r="X38" s="81"/>
    </row>
    <row r="39" spans="2:24" ht="23.1" customHeight="1" x14ac:dyDescent="0.4">
      <c r="B39" s="10">
        <f t="shared" si="5"/>
        <v>1000</v>
      </c>
      <c r="C39" s="2" t="s">
        <v>0</v>
      </c>
      <c r="D39" s="11" t="str">
        <f t="shared" si="8"/>
        <v>&lt;</v>
      </c>
      <c r="E39" s="2" t="str">
        <f t="shared" si="6"/>
        <v>S</v>
      </c>
      <c r="F39" s="2" t="str">
        <f t="shared" si="7"/>
        <v>≦</v>
      </c>
      <c r="G39" s="12">
        <v>2000</v>
      </c>
      <c r="H39" s="3" t="s">
        <v>0</v>
      </c>
      <c r="I39" s="30">
        <v>60000</v>
      </c>
      <c r="J39" s="42">
        <v>77000</v>
      </c>
      <c r="K39" s="70"/>
      <c r="L39" s="70"/>
      <c r="M39" s="71"/>
      <c r="N39" s="71"/>
      <c r="O39" s="50"/>
      <c r="P39" s="47"/>
      <c r="Q39" s="50"/>
    </row>
    <row r="40" spans="2:24" ht="23.1" customHeight="1" x14ac:dyDescent="0.4">
      <c r="B40" s="13">
        <f t="shared" si="5"/>
        <v>2000</v>
      </c>
      <c r="C40" s="5" t="s">
        <v>0</v>
      </c>
      <c r="D40" s="7" t="str">
        <f t="shared" si="8"/>
        <v>&lt;</v>
      </c>
      <c r="E40" s="5" t="str">
        <f t="shared" si="6"/>
        <v>S</v>
      </c>
      <c r="F40" s="5" t="str">
        <f t="shared" si="7"/>
        <v>≦</v>
      </c>
      <c r="G40" s="6">
        <v>10000</v>
      </c>
      <c r="H40" s="9" t="s">
        <v>0</v>
      </c>
      <c r="I40" s="31">
        <v>135000</v>
      </c>
      <c r="J40" s="60">
        <v>200000</v>
      </c>
      <c r="K40" s="70"/>
      <c r="L40" s="70"/>
      <c r="M40" s="71"/>
      <c r="N40" s="71"/>
      <c r="O40" s="50"/>
      <c r="P40" s="53"/>
      <c r="Q40" s="50"/>
    </row>
    <row r="41" spans="2:24" ht="23.1" customHeight="1" x14ac:dyDescent="0.4">
      <c r="B41" s="10">
        <f t="shared" si="5"/>
        <v>10000</v>
      </c>
      <c r="C41" s="2" t="s">
        <v>0</v>
      </c>
      <c r="D41" s="11" t="str">
        <f t="shared" si="8"/>
        <v>&lt;</v>
      </c>
      <c r="E41" s="2" t="str">
        <f t="shared" si="6"/>
        <v>S</v>
      </c>
      <c r="F41" s="2" t="str">
        <f t="shared" si="7"/>
        <v>≦</v>
      </c>
      <c r="G41" s="12">
        <v>50000</v>
      </c>
      <c r="H41" s="3" t="s">
        <v>0</v>
      </c>
      <c r="I41" s="30">
        <v>215000</v>
      </c>
      <c r="J41" s="60">
        <v>300000</v>
      </c>
      <c r="K41" s="70"/>
      <c r="L41" s="70"/>
      <c r="M41" s="71"/>
      <c r="N41" s="71"/>
      <c r="O41" s="50"/>
      <c r="P41" s="46"/>
      <c r="Q41" s="50"/>
    </row>
    <row r="42" spans="2:24" ht="23.1" customHeight="1" x14ac:dyDescent="0.4">
      <c r="B42" s="14">
        <f>+G41</f>
        <v>50000</v>
      </c>
      <c r="C42" s="15" t="s">
        <v>0</v>
      </c>
      <c r="D42" s="16" t="str">
        <f t="shared" si="8"/>
        <v>&lt;</v>
      </c>
      <c r="E42" s="15" t="str">
        <f t="shared" si="6"/>
        <v>S</v>
      </c>
      <c r="F42" s="15"/>
      <c r="G42" s="17"/>
      <c r="H42" s="18"/>
      <c r="I42" s="32">
        <v>425000</v>
      </c>
      <c r="J42" s="32">
        <v>510000</v>
      </c>
      <c r="K42" s="70"/>
      <c r="L42" s="70"/>
      <c r="M42" s="71"/>
      <c r="N42" s="71"/>
      <c r="O42" s="50"/>
      <c r="P42" s="59"/>
      <c r="Q42" s="50"/>
    </row>
    <row r="43" spans="2:24" ht="23.1" customHeight="1" x14ac:dyDescent="0.4">
      <c r="B43" s="40" t="s">
        <v>52</v>
      </c>
      <c r="C43" s="118"/>
      <c r="D43" s="11"/>
      <c r="E43" s="118"/>
      <c r="F43" s="118"/>
      <c r="G43" s="119"/>
      <c r="H43" s="118"/>
      <c r="I43" s="43"/>
      <c r="J43" s="43"/>
      <c r="K43" s="120"/>
      <c r="L43" s="120"/>
      <c r="M43" s="121"/>
      <c r="N43" s="121"/>
      <c r="O43" s="50"/>
      <c r="P43" s="59"/>
      <c r="Q43" s="50"/>
    </row>
    <row r="45" spans="2:24" x14ac:dyDescent="0.4">
      <c r="B45" s="37" t="s">
        <v>17</v>
      </c>
      <c r="C45" s="37" t="s">
        <v>20</v>
      </c>
    </row>
    <row r="46" spans="2:24" ht="31.5" customHeight="1" x14ac:dyDescent="0.4">
      <c r="B46" s="78" t="s">
        <v>19</v>
      </c>
      <c r="C46" s="78"/>
      <c r="D46" s="78"/>
      <c r="E46" s="78"/>
      <c r="F46" s="78"/>
      <c r="G46" s="78"/>
      <c r="H46" s="78"/>
      <c r="I46" s="72" t="s">
        <v>27</v>
      </c>
      <c r="J46" s="73"/>
      <c r="K46" s="79" t="s">
        <v>30</v>
      </c>
      <c r="L46" s="79"/>
      <c r="M46" s="80" t="s">
        <v>16</v>
      </c>
      <c r="N46" s="80"/>
      <c r="O46" s="58"/>
      <c r="P46" s="58"/>
      <c r="Q46" s="56"/>
    </row>
    <row r="47" spans="2:24" ht="31.5" customHeight="1" x14ac:dyDescent="0.4">
      <c r="B47" s="78"/>
      <c r="C47" s="78"/>
      <c r="D47" s="78"/>
      <c r="E47" s="78"/>
      <c r="F47" s="78"/>
      <c r="G47" s="78"/>
      <c r="H47" s="78"/>
      <c r="I47" s="36" t="s">
        <v>46</v>
      </c>
      <c r="J47" s="36" t="s">
        <v>35</v>
      </c>
      <c r="K47" s="79"/>
      <c r="L47" s="79"/>
      <c r="M47" s="80"/>
      <c r="N47" s="80"/>
      <c r="O47" s="56"/>
      <c r="P47" s="56"/>
      <c r="Q47" s="56"/>
    </row>
    <row r="48" spans="2:24" ht="23.1" customHeight="1" x14ac:dyDescent="0.4">
      <c r="B48" s="19"/>
      <c r="C48" s="20"/>
      <c r="D48" s="21"/>
      <c r="E48" s="21" t="s">
        <v>18</v>
      </c>
      <c r="F48" s="21" t="s">
        <v>13</v>
      </c>
      <c r="G48" s="22">
        <v>30</v>
      </c>
      <c r="H48" s="23" t="s">
        <v>0</v>
      </c>
      <c r="I48" s="29">
        <v>12000</v>
      </c>
      <c r="J48" s="42">
        <v>16000</v>
      </c>
      <c r="K48" s="70" t="s">
        <v>50</v>
      </c>
      <c r="L48" s="70"/>
      <c r="M48" s="70" t="s">
        <v>51</v>
      </c>
      <c r="N48" s="71"/>
      <c r="O48" s="50"/>
      <c r="P48" s="46"/>
      <c r="Q48" s="50"/>
    </row>
    <row r="49" spans="2:24" ht="23.1" customHeight="1" x14ac:dyDescent="0.4">
      <c r="B49" s="10">
        <f>+G48</f>
        <v>30</v>
      </c>
      <c r="C49" s="2" t="s">
        <v>0</v>
      </c>
      <c r="D49" s="11" t="s">
        <v>1</v>
      </c>
      <c r="E49" s="2" t="str">
        <f>+E48</f>
        <v>S</v>
      </c>
      <c r="F49" s="2" t="str">
        <f>+F48</f>
        <v>≦</v>
      </c>
      <c r="G49" s="12">
        <v>100</v>
      </c>
      <c r="H49" s="3" t="s">
        <v>0</v>
      </c>
      <c r="I49" s="30">
        <v>18000</v>
      </c>
      <c r="J49" s="60">
        <v>20000</v>
      </c>
      <c r="K49" s="70"/>
      <c r="L49" s="70"/>
      <c r="M49" s="71"/>
      <c r="N49" s="71"/>
      <c r="P49" s="46"/>
    </row>
    <row r="50" spans="2:24" ht="23.1" customHeight="1" x14ac:dyDescent="0.4">
      <c r="B50" s="13">
        <f t="shared" ref="B50:B56" si="9">+G49</f>
        <v>100</v>
      </c>
      <c r="C50" s="5" t="s">
        <v>0</v>
      </c>
      <c r="D50" s="7" t="str">
        <f>+D49</f>
        <v>&lt;</v>
      </c>
      <c r="E50" s="5" t="str">
        <f t="shared" ref="E50:E57" si="10">+E49</f>
        <v>S</v>
      </c>
      <c r="F50" s="5" t="str">
        <f t="shared" ref="F50:F56" si="11">+F49</f>
        <v>≦</v>
      </c>
      <c r="G50" s="6">
        <v>200</v>
      </c>
      <c r="H50" s="9" t="s">
        <v>0</v>
      </c>
      <c r="I50" s="31">
        <v>22000</v>
      </c>
      <c r="J50" s="62">
        <v>24000</v>
      </c>
      <c r="K50" s="70"/>
      <c r="L50" s="70"/>
      <c r="M50" s="71"/>
      <c r="N50" s="71"/>
      <c r="O50" s="50"/>
      <c r="Q50" s="50"/>
    </row>
    <row r="51" spans="2:24" ht="23.1" customHeight="1" x14ac:dyDescent="0.4">
      <c r="B51" s="10">
        <f t="shared" si="9"/>
        <v>200</v>
      </c>
      <c r="C51" s="2" t="s">
        <v>0</v>
      </c>
      <c r="D51" s="11" t="str">
        <f t="shared" ref="D51:D57" si="12">+D50</f>
        <v>&lt;</v>
      </c>
      <c r="E51" s="5" t="str">
        <f t="shared" si="10"/>
        <v>S</v>
      </c>
      <c r="F51" s="2" t="str">
        <f t="shared" si="11"/>
        <v>≦</v>
      </c>
      <c r="G51" s="12">
        <v>300</v>
      </c>
      <c r="H51" s="9" t="s">
        <v>0</v>
      </c>
      <c r="I51" s="30">
        <v>30000</v>
      </c>
      <c r="J51" s="42">
        <v>31000</v>
      </c>
      <c r="K51" s="70"/>
      <c r="L51" s="70"/>
      <c r="M51" s="71"/>
      <c r="N51" s="71"/>
      <c r="O51" s="51"/>
      <c r="P51" s="52"/>
      <c r="Q51" s="51"/>
      <c r="T51" s="46"/>
      <c r="U51" s="46"/>
      <c r="V51" s="51"/>
      <c r="W51" s="51"/>
      <c r="X51" s="39"/>
    </row>
    <row r="52" spans="2:24" ht="23.1" customHeight="1" x14ac:dyDescent="0.4">
      <c r="B52" s="61">
        <f t="shared" ref="B52:B53" si="13">+G51</f>
        <v>300</v>
      </c>
      <c r="C52" s="5" t="s">
        <v>0</v>
      </c>
      <c r="D52" s="7" t="str">
        <f t="shared" si="12"/>
        <v>&lt;</v>
      </c>
      <c r="E52" s="2" t="str">
        <f t="shared" si="10"/>
        <v>S</v>
      </c>
      <c r="F52" s="5" t="str">
        <f t="shared" si="11"/>
        <v>≦</v>
      </c>
      <c r="G52" s="6">
        <v>500</v>
      </c>
      <c r="H52" s="3" t="s">
        <v>0</v>
      </c>
      <c r="I52" s="31">
        <v>32000</v>
      </c>
      <c r="J52" s="31">
        <v>38000</v>
      </c>
      <c r="K52" s="70"/>
      <c r="L52" s="70"/>
      <c r="M52" s="71"/>
      <c r="N52" s="71"/>
      <c r="O52" s="51"/>
      <c r="P52" s="52"/>
      <c r="Q52" s="51"/>
      <c r="T52" s="46"/>
      <c r="U52" s="46"/>
      <c r="V52" s="51"/>
      <c r="W52" s="51"/>
      <c r="X52" s="39"/>
    </row>
    <row r="53" spans="2:24" ht="23.1" customHeight="1" x14ac:dyDescent="0.4">
      <c r="B53" s="61">
        <f t="shared" si="13"/>
        <v>500</v>
      </c>
      <c r="C53" s="5" t="s">
        <v>0</v>
      </c>
      <c r="D53" s="7" t="str">
        <f>+D51</f>
        <v>&lt;</v>
      </c>
      <c r="E53" s="5" t="str">
        <f>+E51</f>
        <v>S</v>
      </c>
      <c r="F53" s="5" t="str">
        <f>+F51</f>
        <v>≦</v>
      </c>
      <c r="G53" s="6">
        <v>1000</v>
      </c>
      <c r="H53" s="9" t="s">
        <v>0</v>
      </c>
      <c r="I53" s="31">
        <v>49000</v>
      </c>
      <c r="J53" s="42">
        <v>55000</v>
      </c>
      <c r="K53" s="70"/>
      <c r="L53" s="70"/>
      <c r="M53" s="71"/>
      <c r="N53" s="71"/>
      <c r="O53" s="51"/>
      <c r="P53" s="52"/>
      <c r="Q53" s="51"/>
      <c r="T53" s="46"/>
      <c r="U53" s="46"/>
      <c r="V53" s="51"/>
      <c r="W53" s="51"/>
      <c r="X53" s="39"/>
    </row>
    <row r="54" spans="2:24" ht="23.1" customHeight="1" x14ac:dyDescent="0.4">
      <c r="B54" s="13">
        <f t="shared" si="9"/>
        <v>1000</v>
      </c>
      <c r="C54" s="2" t="s">
        <v>0</v>
      </c>
      <c r="D54" s="11" t="str">
        <f t="shared" si="12"/>
        <v>&lt;</v>
      </c>
      <c r="E54" s="2" t="str">
        <f t="shared" si="10"/>
        <v>S</v>
      </c>
      <c r="F54" s="2" t="str">
        <f t="shared" si="11"/>
        <v>≦</v>
      </c>
      <c r="G54" s="12">
        <v>2000</v>
      </c>
      <c r="H54" s="3" t="s">
        <v>0</v>
      </c>
      <c r="I54" s="30">
        <v>66000</v>
      </c>
      <c r="J54" s="60">
        <v>72000</v>
      </c>
      <c r="K54" s="70"/>
      <c r="L54" s="70"/>
      <c r="M54" s="71"/>
      <c r="N54" s="71"/>
      <c r="O54" s="50"/>
      <c r="P54" s="47"/>
      <c r="Q54" s="50"/>
    </row>
    <row r="55" spans="2:24" ht="23.1" customHeight="1" x14ac:dyDescent="0.4">
      <c r="B55" s="13">
        <f t="shared" si="9"/>
        <v>2000</v>
      </c>
      <c r="C55" s="5" t="s">
        <v>0</v>
      </c>
      <c r="D55" s="7" t="str">
        <f t="shared" si="12"/>
        <v>&lt;</v>
      </c>
      <c r="E55" s="5" t="str">
        <f t="shared" si="10"/>
        <v>S</v>
      </c>
      <c r="F55" s="5" t="str">
        <f t="shared" si="11"/>
        <v>≦</v>
      </c>
      <c r="G55" s="6">
        <v>10000</v>
      </c>
      <c r="H55" s="9" t="s">
        <v>0</v>
      </c>
      <c r="I55" s="31">
        <v>147000</v>
      </c>
      <c r="J55" s="31">
        <v>180000</v>
      </c>
      <c r="K55" s="70"/>
      <c r="L55" s="70"/>
      <c r="M55" s="71"/>
      <c r="N55" s="71"/>
      <c r="O55" s="50"/>
      <c r="P55" s="53"/>
      <c r="Q55" s="50"/>
    </row>
    <row r="56" spans="2:24" ht="23.1" customHeight="1" x14ac:dyDescent="0.4">
      <c r="B56" s="10">
        <f t="shared" si="9"/>
        <v>10000</v>
      </c>
      <c r="C56" s="2" t="s">
        <v>0</v>
      </c>
      <c r="D56" s="11" t="str">
        <f t="shared" si="12"/>
        <v>&lt;</v>
      </c>
      <c r="E56" s="2" t="str">
        <f t="shared" si="10"/>
        <v>S</v>
      </c>
      <c r="F56" s="2" t="str">
        <f t="shared" si="11"/>
        <v>≦</v>
      </c>
      <c r="G56" s="12">
        <v>50000</v>
      </c>
      <c r="H56" s="3" t="s">
        <v>0</v>
      </c>
      <c r="I56" s="30">
        <v>237000</v>
      </c>
      <c r="J56" s="31">
        <v>250000</v>
      </c>
      <c r="K56" s="70"/>
      <c r="L56" s="70"/>
      <c r="M56" s="71"/>
      <c r="N56" s="71"/>
      <c r="O56" s="50"/>
      <c r="P56" s="46"/>
      <c r="Q56" s="50"/>
    </row>
    <row r="57" spans="2:24" ht="23.1" customHeight="1" x14ac:dyDescent="0.4">
      <c r="B57" s="14">
        <f>+G56</f>
        <v>50000</v>
      </c>
      <c r="C57" s="15" t="s">
        <v>0</v>
      </c>
      <c r="D57" s="16" t="str">
        <f t="shared" si="12"/>
        <v>&lt;</v>
      </c>
      <c r="E57" s="15" t="str">
        <f t="shared" si="10"/>
        <v>S</v>
      </c>
      <c r="F57" s="15"/>
      <c r="G57" s="17"/>
      <c r="H57" s="18"/>
      <c r="I57" s="32">
        <v>467000</v>
      </c>
      <c r="J57" s="44">
        <v>470000</v>
      </c>
      <c r="K57" s="70"/>
      <c r="L57" s="70"/>
      <c r="M57" s="71"/>
      <c r="N57" s="71"/>
      <c r="O57" s="50"/>
      <c r="P57" s="59"/>
      <c r="Q57" s="50"/>
    </row>
    <row r="58" spans="2:24" x14ac:dyDescent="0.4">
      <c r="B58" s="40" t="s">
        <v>23</v>
      </c>
    </row>
    <row r="59" spans="2:24" x14ac:dyDescent="0.4">
      <c r="B59" s="40" t="s">
        <v>42</v>
      </c>
    </row>
    <row r="60" spans="2:24" x14ac:dyDescent="0.4">
      <c r="B60" s="40" t="s">
        <v>52</v>
      </c>
    </row>
    <row r="62" spans="2:24" x14ac:dyDescent="0.4">
      <c r="B62" s="37" t="s">
        <v>31</v>
      </c>
      <c r="C62" s="37" t="s">
        <v>22</v>
      </c>
    </row>
    <row r="63" spans="2:24" ht="31.5" customHeight="1" x14ac:dyDescent="0.4">
      <c r="B63" s="78" t="s">
        <v>19</v>
      </c>
      <c r="C63" s="78"/>
      <c r="D63" s="78"/>
      <c r="E63" s="78"/>
      <c r="F63" s="78"/>
      <c r="G63" s="78"/>
      <c r="H63" s="78"/>
      <c r="I63" s="72" t="s">
        <v>27</v>
      </c>
      <c r="J63" s="73"/>
      <c r="K63" s="79" t="s">
        <v>30</v>
      </c>
      <c r="L63" s="79"/>
      <c r="M63" s="80" t="s">
        <v>16</v>
      </c>
      <c r="N63" s="80"/>
      <c r="O63" s="58"/>
      <c r="P63" s="58"/>
      <c r="Q63" s="56"/>
    </row>
    <row r="64" spans="2:24" ht="31.5" customHeight="1" x14ac:dyDescent="0.4">
      <c r="B64" s="78"/>
      <c r="C64" s="78"/>
      <c r="D64" s="78"/>
      <c r="E64" s="78"/>
      <c r="F64" s="78"/>
      <c r="G64" s="78"/>
      <c r="H64" s="78"/>
      <c r="I64" s="36" t="s">
        <v>46</v>
      </c>
      <c r="J64" s="36" t="s">
        <v>35</v>
      </c>
      <c r="K64" s="79"/>
      <c r="L64" s="79"/>
      <c r="M64" s="80"/>
      <c r="N64" s="80"/>
      <c r="O64" s="56"/>
      <c r="P64" s="56"/>
      <c r="Q64" s="56"/>
    </row>
    <row r="65" spans="2:24" ht="23.1" customHeight="1" x14ac:dyDescent="0.4">
      <c r="B65" s="19"/>
      <c r="C65" s="20"/>
      <c r="D65" s="21"/>
      <c r="E65" s="21" t="s">
        <v>18</v>
      </c>
      <c r="F65" s="21" t="s">
        <v>13</v>
      </c>
      <c r="G65" s="22">
        <v>30</v>
      </c>
      <c r="H65" s="23" t="s">
        <v>0</v>
      </c>
      <c r="I65" s="29">
        <v>11000</v>
      </c>
      <c r="J65" s="42">
        <v>15000</v>
      </c>
      <c r="K65" s="70" t="s">
        <v>49</v>
      </c>
      <c r="L65" s="70"/>
      <c r="M65" s="70" t="s">
        <v>51</v>
      </c>
      <c r="N65" s="71"/>
      <c r="O65" s="50"/>
      <c r="P65" s="46"/>
      <c r="Q65" s="50"/>
    </row>
    <row r="66" spans="2:24" ht="23.1" customHeight="1" x14ac:dyDescent="0.4">
      <c r="B66" s="10">
        <f>+G65</f>
        <v>30</v>
      </c>
      <c r="C66" s="2" t="s">
        <v>0</v>
      </c>
      <c r="D66" s="11" t="s">
        <v>1</v>
      </c>
      <c r="E66" s="2" t="str">
        <f>+E65</f>
        <v>S</v>
      </c>
      <c r="F66" s="2" t="str">
        <f>+F65</f>
        <v>≦</v>
      </c>
      <c r="G66" s="12">
        <v>100</v>
      </c>
      <c r="H66" s="3" t="s">
        <v>0</v>
      </c>
      <c r="I66" s="30">
        <v>17000</v>
      </c>
      <c r="J66" s="60">
        <v>19000</v>
      </c>
      <c r="K66" s="70"/>
      <c r="L66" s="70"/>
      <c r="M66" s="71"/>
      <c r="N66" s="71"/>
      <c r="P66" s="46"/>
    </row>
    <row r="67" spans="2:24" ht="23.1" customHeight="1" x14ac:dyDescent="0.4">
      <c r="B67" s="13">
        <f t="shared" ref="B67:B73" si="14">+G66</f>
        <v>100</v>
      </c>
      <c r="C67" s="5" t="s">
        <v>0</v>
      </c>
      <c r="D67" s="7" t="str">
        <f>+D66</f>
        <v>&lt;</v>
      </c>
      <c r="E67" s="5" t="str">
        <f t="shared" ref="E67:F74" si="15">+E66</f>
        <v>S</v>
      </c>
      <c r="F67" s="5" t="str">
        <f t="shared" si="15"/>
        <v>≦</v>
      </c>
      <c r="G67" s="6">
        <v>200</v>
      </c>
      <c r="H67" s="9" t="s">
        <v>0</v>
      </c>
      <c r="I67" s="31">
        <v>21000</v>
      </c>
      <c r="J67" s="62">
        <v>23000</v>
      </c>
      <c r="K67" s="70"/>
      <c r="L67" s="70"/>
      <c r="M67" s="71"/>
      <c r="N67" s="71"/>
      <c r="O67" s="50"/>
      <c r="Q67" s="50"/>
    </row>
    <row r="68" spans="2:24" ht="23.1" customHeight="1" x14ac:dyDescent="0.4">
      <c r="B68" s="10">
        <f t="shared" si="14"/>
        <v>200</v>
      </c>
      <c r="C68" s="2" t="s">
        <v>0</v>
      </c>
      <c r="D68" s="11" t="str">
        <f t="shared" ref="D68:D74" si="16">+D67</f>
        <v>&lt;</v>
      </c>
      <c r="E68" s="2" t="str">
        <f t="shared" si="15"/>
        <v>S</v>
      </c>
      <c r="F68" s="2" t="str">
        <f t="shared" si="15"/>
        <v>≦</v>
      </c>
      <c r="G68" s="12">
        <v>300</v>
      </c>
      <c r="H68" s="9" t="s">
        <v>0</v>
      </c>
      <c r="I68" s="30">
        <v>29000</v>
      </c>
      <c r="J68" s="42">
        <v>30000</v>
      </c>
      <c r="K68" s="70"/>
      <c r="L68" s="70"/>
      <c r="M68" s="71"/>
      <c r="N68" s="71"/>
      <c r="O68" s="51"/>
      <c r="P68" s="52"/>
      <c r="Q68" s="51"/>
      <c r="T68" s="46"/>
      <c r="U68" s="46"/>
      <c r="V68" s="51"/>
      <c r="W68" s="51"/>
      <c r="X68" s="39"/>
    </row>
    <row r="69" spans="2:24" ht="23.1" customHeight="1" x14ac:dyDescent="0.4">
      <c r="B69" s="61">
        <f t="shared" si="14"/>
        <v>300</v>
      </c>
      <c r="C69" s="5" t="s">
        <v>0</v>
      </c>
      <c r="D69" s="7" t="str">
        <f t="shared" si="16"/>
        <v>&lt;</v>
      </c>
      <c r="E69" s="5" t="str">
        <f t="shared" si="15"/>
        <v>S</v>
      </c>
      <c r="F69" s="5" t="str">
        <f t="shared" si="15"/>
        <v>≦</v>
      </c>
      <c r="G69" s="6">
        <v>500</v>
      </c>
      <c r="H69" s="3" t="s">
        <v>0</v>
      </c>
      <c r="I69" s="31">
        <v>31000</v>
      </c>
      <c r="J69" s="31">
        <v>37000</v>
      </c>
      <c r="K69" s="70"/>
      <c r="L69" s="70"/>
      <c r="M69" s="71"/>
      <c r="N69" s="71"/>
      <c r="O69" s="51"/>
      <c r="P69" s="52"/>
      <c r="Q69" s="51"/>
      <c r="T69" s="46"/>
      <c r="U69" s="46"/>
      <c r="V69" s="51"/>
      <c r="W69" s="51"/>
      <c r="X69" s="39"/>
    </row>
    <row r="70" spans="2:24" ht="23.1" customHeight="1" x14ac:dyDescent="0.4">
      <c r="B70" s="13">
        <f t="shared" si="14"/>
        <v>500</v>
      </c>
      <c r="C70" s="5" t="s">
        <v>0</v>
      </c>
      <c r="D70" s="7" t="str">
        <f>+D68</f>
        <v>&lt;</v>
      </c>
      <c r="E70" s="5" t="str">
        <f>+E68</f>
        <v>S</v>
      </c>
      <c r="F70" s="5" t="str">
        <f>+F68</f>
        <v>≦</v>
      </c>
      <c r="G70" s="6">
        <v>1000</v>
      </c>
      <c r="H70" s="9" t="s">
        <v>0</v>
      </c>
      <c r="I70" s="31">
        <v>47000</v>
      </c>
      <c r="J70" s="42">
        <v>53000</v>
      </c>
      <c r="K70" s="70"/>
      <c r="L70" s="70"/>
      <c r="M70" s="71"/>
      <c r="N70" s="71"/>
      <c r="O70" s="51"/>
      <c r="P70" s="52"/>
      <c r="Q70" s="51"/>
      <c r="T70" s="46"/>
      <c r="U70" s="46"/>
      <c r="V70" s="51"/>
      <c r="W70" s="51"/>
      <c r="X70" s="39"/>
    </row>
    <row r="71" spans="2:24" ht="23.1" customHeight="1" x14ac:dyDescent="0.4">
      <c r="B71" s="10">
        <f t="shared" si="14"/>
        <v>1000</v>
      </c>
      <c r="C71" s="2" t="s">
        <v>0</v>
      </c>
      <c r="D71" s="11" t="str">
        <f t="shared" si="16"/>
        <v>&lt;</v>
      </c>
      <c r="E71" s="2" t="str">
        <f t="shared" si="15"/>
        <v>S</v>
      </c>
      <c r="F71" s="2" t="str">
        <f t="shared" si="15"/>
        <v>≦</v>
      </c>
      <c r="G71" s="12">
        <v>2000</v>
      </c>
      <c r="H71" s="3" t="s">
        <v>0</v>
      </c>
      <c r="I71" s="30">
        <v>63000</v>
      </c>
      <c r="J71" s="60">
        <v>69000</v>
      </c>
      <c r="K71" s="70"/>
      <c r="L71" s="70"/>
      <c r="M71" s="71"/>
      <c r="N71" s="71"/>
      <c r="O71" s="50"/>
      <c r="P71" s="47"/>
      <c r="Q71" s="50"/>
    </row>
    <row r="72" spans="2:24" ht="23.1" customHeight="1" x14ac:dyDescent="0.4">
      <c r="B72" s="13">
        <f t="shared" si="14"/>
        <v>2000</v>
      </c>
      <c r="C72" s="5" t="s">
        <v>0</v>
      </c>
      <c r="D72" s="7" t="str">
        <f t="shared" si="16"/>
        <v>&lt;</v>
      </c>
      <c r="E72" s="5" t="str">
        <f t="shared" si="15"/>
        <v>S</v>
      </c>
      <c r="F72" s="5" t="str">
        <f t="shared" si="15"/>
        <v>≦</v>
      </c>
      <c r="G72" s="6">
        <v>10000</v>
      </c>
      <c r="H72" s="9" t="s">
        <v>0</v>
      </c>
      <c r="I72" s="31">
        <v>140000</v>
      </c>
      <c r="J72" s="31">
        <v>170000</v>
      </c>
      <c r="K72" s="70"/>
      <c r="L72" s="70"/>
      <c r="M72" s="71"/>
      <c r="N72" s="71"/>
      <c r="O72" s="50"/>
      <c r="P72" s="53"/>
      <c r="Q72" s="50"/>
    </row>
    <row r="73" spans="2:24" ht="23.1" customHeight="1" x14ac:dyDescent="0.4">
      <c r="B73" s="10">
        <f t="shared" si="14"/>
        <v>10000</v>
      </c>
      <c r="C73" s="2" t="s">
        <v>0</v>
      </c>
      <c r="D73" s="11" t="str">
        <f t="shared" si="16"/>
        <v>&lt;</v>
      </c>
      <c r="E73" s="2" t="str">
        <f t="shared" si="15"/>
        <v>S</v>
      </c>
      <c r="F73" s="2" t="str">
        <f t="shared" si="15"/>
        <v>≦</v>
      </c>
      <c r="G73" s="12">
        <v>50000</v>
      </c>
      <c r="H73" s="3" t="s">
        <v>0</v>
      </c>
      <c r="I73" s="30">
        <v>219000</v>
      </c>
      <c r="J73" s="31">
        <v>240000</v>
      </c>
      <c r="K73" s="70"/>
      <c r="L73" s="70"/>
      <c r="M73" s="71"/>
      <c r="N73" s="71"/>
      <c r="O73" s="50"/>
      <c r="P73" s="46"/>
      <c r="Q73" s="50"/>
    </row>
    <row r="74" spans="2:24" ht="23.1" customHeight="1" x14ac:dyDescent="0.4">
      <c r="B74" s="14">
        <f>+G73</f>
        <v>50000</v>
      </c>
      <c r="C74" s="15" t="s">
        <v>0</v>
      </c>
      <c r="D74" s="16" t="str">
        <f t="shared" si="16"/>
        <v>&lt;</v>
      </c>
      <c r="E74" s="15" t="str">
        <f t="shared" si="15"/>
        <v>S</v>
      </c>
      <c r="F74" s="15"/>
      <c r="G74" s="17"/>
      <c r="H74" s="18"/>
      <c r="I74" s="32">
        <v>435000</v>
      </c>
      <c r="J74" s="44">
        <v>460000</v>
      </c>
      <c r="K74" s="70"/>
      <c r="L74" s="70"/>
      <c r="M74" s="71"/>
      <c r="N74" s="71"/>
      <c r="O74" s="50"/>
      <c r="P74" s="59"/>
      <c r="Q74" s="50"/>
    </row>
    <row r="75" spans="2:24" x14ac:dyDescent="0.4">
      <c r="B75" s="40" t="s">
        <v>23</v>
      </c>
    </row>
    <row r="76" spans="2:24" x14ac:dyDescent="0.4">
      <c r="B76" s="40" t="s">
        <v>42</v>
      </c>
    </row>
    <row r="77" spans="2:24" x14ac:dyDescent="0.4">
      <c r="B77" s="40" t="s">
        <v>52</v>
      </c>
    </row>
    <row r="79" spans="2:24" x14ac:dyDescent="0.4">
      <c r="B79" s="38" t="s">
        <v>21</v>
      </c>
      <c r="C79" s="37" t="s">
        <v>29</v>
      </c>
      <c r="D79" s="37"/>
    </row>
    <row r="80" spans="2:24" ht="31.5" customHeight="1" x14ac:dyDescent="0.4">
      <c r="B80" s="72" t="s">
        <v>8</v>
      </c>
      <c r="C80" s="113"/>
      <c r="D80" s="113"/>
      <c r="E80" s="113"/>
      <c r="F80" s="113"/>
      <c r="G80" s="113"/>
      <c r="H80" s="73"/>
      <c r="I80" s="72" t="s">
        <v>27</v>
      </c>
      <c r="J80" s="73"/>
      <c r="M80" s="2"/>
    </row>
    <row r="81" spans="2:13" x14ac:dyDescent="0.4">
      <c r="B81" s="33" t="s">
        <v>28</v>
      </c>
      <c r="C81" s="64"/>
      <c r="D81" s="64"/>
      <c r="E81" s="64"/>
      <c r="F81" s="64"/>
      <c r="G81" s="64"/>
      <c r="H81" s="65"/>
      <c r="I81" s="74">
        <v>23000</v>
      </c>
      <c r="J81" s="75"/>
      <c r="K81" s="2"/>
      <c r="L81" s="55"/>
      <c r="M81" s="55"/>
    </row>
    <row r="82" spans="2:13" x14ac:dyDescent="0.4">
      <c r="B82" s="67" t="s">
        <v>25</v>
      </c>
      <c r="C82" s="5"/>
      <c r="D82" s="5"/>
      <c r="E82" s="5"/>
      <c r="F82" s="5"/>
      <c r="G82" s="5"/>
      <c r="H82" s="9"/>
      <c r="I82" s="76">
        <v>13000</v>
      </c>
      <c r="J82" s="77"/>
      <c r="K82" s="2"/>
      <c r="L82" s="55"/>
      <c r="M82" s="55"/>
    </row>
    <row r="83" spans="2:13" ht="23.1" customHeight="1" x14ac:dyDescent="0.4">
      <c r="B83" s="63" t="s">
        <v>7</v>
      </c>
      <c r="C83" s="66"/>
      <c r="D83" s="66"/>
      <c r="E83" s="66"/>
      <c r="F83" s="66"/>
      <c r="G83" s="66"/>
      <c r="H83" s="66"/>
      <c r="I83" s="68">
        <v>15000</v>
      </c>
      <c r="J83" s="69"/>
      <c r="K83" s="55"/>
      <c r="L83" s="55"/>
      <c r="M83" s="55"/>
    </row>
  </sheetData>
  <mergeCells count="43">
    <mergeCell ref="M46:N47"/>
    <mergeCell ref="K48:L57"/>
    <mergeCell ref="B24:H24"/>
    <mergeCell ref="I24:J24"/>
    <mergeCell ref="K24:L24"/>
    <mergeCell ref="I25:J25"/>
    <mergeCell ref="I26:J26"/>
    <mergeCell ref="I27:J27"/>
    <mergeCell ref="K25:L25"/>
    <mergeCell ref="K26:L26"/>
    <mergeCell ref="K27:L27"/>
    <mergeCell ref="B3:H5"/>
    <mergeCell ref="I4:I5"/>
    <mergeCell ref="J4:K4"/>
    <mergeCell ref="I3:K3"/>
    <mergeCell ref="B80:H80"/>
    <mergeCell ref="I31:J31"/>
    <mergeCell ref="B31:H32"/>
    <mergeCell ref="B46:H47"/>
    <mergeCell ref="I46:J46"/>
    <mergeCell ref="K46:L47"/>
    <mergeCell ref="L3:M5"/>
    <mergeCell ref="N3:O5"/>
    <mergeCell ref="P3:Q5"/>
    <mergeCell ref="L6:M15"/>
    <mergeCell ref="N6:O15"/>
    <mergeCell ref="P6:Q15"/>
    <mergeCell ref="V38:X38"/>
    <mergeCell ref="K33:L42"/>
    <mergeCell ref="M33:N42"/>
    <mergeCell ref="K31:L32"/>
    <mergeCell ref="M31:N32"/>
    <mergeCell ref="M48:N57"/>
    <mergeCell ref="B63:H64"/>
    <mergeCell ref="I63:J63"/>
    <mergeCell ref="K63:L64"/>
    <mergeCell ref="M63:N64"/>
    <mergeCell ref="I83:J83"/>
    <mergeCell ref="K65:L74"/>
    <mergeCell ref="M65:N74"/>
    <mergeCell ref="I80:J80"/>
    <mergeCell ref="I81:J81"/>
    <mergeCell ref="I82:J82"/>
  </mergeCells>
  <phoneticPr fontId="2"/>
  <printOptions horizontalCentered="1"/>
  <pageMargins left="0.43307086614173229" right="0.43307086614173229" top="0.74803149606299213" bottom="0.74803149606299213" header="0.31496062992125984" footer="0.31496062992125984"/>
  <pageSetup paperSize="9" scale="60" fitToHeight="0" orientation="portrait" r:id="rId1"/>
  <headerFooter>
    <oddFooter>&amp;R広島県土木建築局建築課</oddFooter>
  </headerFooter>
  <rowBreaks count="1" manualBreakCount="1">
    <brk id="44" min="1" max="16" man="1"/>
  </rowBreaks>
  <ignoredErrors>
    <ignoredError sqref="B38:G38 D53:G53 D70:H7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確認申請・計画通知</vt:lpstr>
      <vt:lpstr>確認申請・計画通知!Print_Area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福冨 剛史</dc:creator>
  <cp:lastModifiedBy>浜岡 和史</cp:lastModifiedBy>
  <cp:lastPrinted>2024-03-13T06:36:25Z</cp:lastPrinted>
  <dcterms:created xsi:type="dcterms:W3CDTF">2024-03-08T00:11:20Z</dcterms:created>
  <dcterms:modified xsi:type="dcterms:W3CDTF">2025-03-25T02:37:19Z</dcterms:modified>
</cp:coreProperties>
</file>