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T:\080農林水産局\080林業課\03 木材産業Ｇ\●●020　住宅関係\057 ７ 予算【住宅】\02_制度周知\HP掲載\"/>
    </mc:Choice>
  </mc:AlternateContent>
  <xr:revisionPtr revIDLastSave="0" documentId="13_ncr:1_{F6C1BA2B-44BE-4129-849D-4F3BFC8B4F0E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申請書" sheetId="6" r:id="rId1"/>
    <sheet name="事業計画書" sheetId="1" r:id="rId2"/>
    <sheet name="年間利用計画" sheetId="7" r:id="rId3"/>
    <sheet name="収支予算書" sheetId="2" r:id="rId4"/>
    <sheet name="誓約書" sheetId="3" r:id="rId5"/>
  </sheets>
  <definedNames>
    <definedName name="_xlnm.Print_Area" localSheetId="1">事業計画書!$A$1:$I$38</definedName>
    <definedName name="_xlnm.Print_Area" localSheetId="3">収支予算書!$A$1:$F$20</definedName>
    <definedName name="_xlnm.Print_Area" localSheetId="0">申請書!$A$1:$I$34</definedName>
    <definedName name="_xlnm.Print_Area" localSheetId="4">誓約書!$A$1:$J$30</definedName>
    <definedName name="_xlnm.Print_Area" localSheetId="2">年間利用計画!$A$3:$P$22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7" i="7" l="1"/>
  <c r="P16" i="7"/>
  <c r="P15" i="7"/>
  <c r="P14" i="7"/>
  <c r="P13" i="7"/>
  <c r="P12" i="7"/>
  <c r="P11" i="7"/>
  <c r="P10" i="7"/>
  <c r="P9" i="7"/>
  <c r="P8" i="7"/>
  <c r="G15" i="3" l="1"/>
  <c r="G13" i="3" l="1"/>
  <c r="G14" i="3"/>
  <c r="G12" i="3"/>
  <c r="I7" i="3"/>
  <c r="N16" i="7" l="1"/>
  <c r="O16" i="7"/>
  <c r="G15" i="7"/>
  <c r="F15" i="7"/>
  <c r="E15" i="7"/>
  <c r="D15" i="7"/>
  <c r="C14" i="7" l="1"/>
  <c r="C17" i="7" s="1"/>
  <c r="O15" i="7"/>
  <c r="F13" i="7"/>
  <c r="G13" i="7"/>
  <c r="H13" i="7"/>
  <c r="I13" i="7"/>
  <c r="J13" i="7"/>
  <c r="K13" i="7"/>
  <c r="L13" i="7"/>
  <c r="M13" i="7"/>
  <c r="N13" i="7"/>
  <c r="E13" i="7"/>
  <c r="D13" i="7"/>
  <c r="O13" i="7"/>
  <c r="F16" i="7"/>
  <c r="G16" i="7"/>
  <c r="H16" i="7"/>
  <c r="I16" i="7"/>
  <c r="J16" i="7"/>
  <c r="K16" i="7"/>
  <c r="L16" i="7"/>
  <c r="M16" i="7"/>
  <c r="E16" i="7"/>
  <c r="D16" i="7"/>
  <c r="O12" i="7"/>
  <c r="O11" i="7"/>
  <c r="O10" i="7"/>
  <c r="O9" i="7"/>
  <c r="O8" i="7"/>
  <c r="F8" i="7"/>
  <c r="G8" i="7"/>
  <c r="H8" i="7"/>
  <c r="I8" i="7"/>
  <c r="J8" i="7"/>
  <c r="K8" i="7"/>
  <c r="L8" i="7"/>
  <c r="M8" i="7"/>
  <c r="N8" i="7"/>
  <c r="F9" i="7"/>
  <c r="G9" i="7"/>
  <c r="H9" i="7"/>
  <c r="I9" i="7"/>
  <c r="J9" i="7"/>
  <c r="K9" i="7"/>
  <c r="L9" i="7"/>
  <c r="M9" i="7"/>
  <c r="N9" i="7"/>
  <c r="F10" i="7"/>
  <c r="G10" i="7"/>
  <c r="H10" i="7"/>
  <c r="I10" i="7"/>
  <c r="J10" i="7"/>
  <c r="K10" i="7"/>
  <c r="L10" i="7"/>
  <c r="M10" i="7"/>
  <c r="N10" i="7"/>
  <c r="N14" i="7" s="1"/>
  <c r="F11" i="7"/>
  <c r="G11" i="7"/>
  <c r="H11" i="7"/>
  <c r="I11" i="7"/>
  <c r="J11" i="7"/>
  <c r="K11" i="7"/>
  <c r="L11" i="7"/>
  <c r="M11" i="7"/>
  <c r="N11" i="7"/>
  <c r="F12" i="7"/>
  <c r="G12" i="7"/>
  <c r="H12" i="7"/>
  <c r="I12" i="7"/>
  <c r="J12" i="7"/>
  <c r="K12" i="7"/>
  <c r="L12" i="7"/>
  <c r="M12" i="7"/>
  <c r="N12" i="7"/>
  <c r="E8" i="7"/>
  <c r="E12" i="7"/>
  <c r="E11" i="7"/>
  <c r="E10" i="7"/>
  <c r="E9" i="7"/>
  <c r="D11" i="7"/>
  <c r="D12" i="7"/>
  <c r="D8" i="7"/>
  <c r="D9" i="7"/>
  <c r="D10" i="7"/>
  <c r="K14" i="7" l="1"/>
  <c r="O14" i="7"/>
  <c r="O17" i="7" s="1"/>
  <c r="D14" i="7"/>
  <c r="I14" i="7"/>
  <c r="J14" i="7"/>
  <c r="M14" i="7"/>
  <c r="I23" i="1"/>
  <c r="G14" i="7"/>
  <c r="L14" i="7"/>
  <c r="H14" i="7"/>
  <c r="E14" i="7"/>
  <c r="F14" i="7"/>
  <c r="I21" i="1"/>
  <c r="E17" i="7" l="1"/>
  <c r="F17" i="7"/>
  <c r="G17" i="7"/>
  <c r="H15" i="7"/>
  <c r="H17" i="7" s="1"/>
  <c r="I15" i="7"/>
  <c r="I17" i="7" s="1"/>
  <c r="J15" i="7"/>
  <c r="J17" i="7" s="1"/>
  <c r="K15" i="7"/>
  <c r="K17" i="7" s="1"/>
  <c r="L15" i="7"/>
  <c r="L17" i="7" s="1"/>
  <c r="M15" i="7"/>
  <c r="M17" i="7" s="1"/>
  <c r="N15" i="7"/>
  <c r="N17" i="7" s="1"/>
  <c r="P18" i="7"/>
  <c r="A13" i="1" s="1"/>
  <c r="P19" i="7"/>
  <c r="D20" i="7"/>
  <c r="E20" i="7"/>
  <c r="F20" i="7"/>
  <c r="G20" i="7"/>
  <c r="H20" i="7"/>
  <c r="I20" i="7"/>
  <c r="J20" i="7"/>
  <c r="K20" i="7"/>
  <c r="L20" i="7"/>
  <c r="M20" i="7"/>
  <c r="N20" i="7"/>
  <c r="O20" i="7"/>
  <c r="D17" i="7" l="1"/>
  <c r="I22" i="1"/>
  <c r="P20" i="7"/>
  <c r="I20" i="1"/>
  <c r="I19" i="1"/>
  <c r="I24" i="1" l="1"/>
  <c r="I25" i="1" s="1"/>
  <c r="F30" i="1" s="1"/>
  <c r="H30" i="1" l="1"/>
  <c r="B11" i="2" s="1"/>
  <c r="F24" i="6"/>
  <c r="D19" i="6" s="1"/>
  <c r="B10" i="2"/>
  <c r="B12" i="2" l="1"/>
  <c r="B18" i="2" s="1"/>
  <c r="B20" i="2" s="1"/>
</calcChain>
</file>

<file path=xl/sharedStrings.xml><?xml version="1.0" encoding="utf-8"?>
<sst xmlns="http://schemas.openxmlformats.org/spreadsheetml/2006/main" count="120" uniqueCount="109">
  <si>
    <t>１　事業の目的</t>
    <rPh sb="2" eb="4">
      <t>ジギョウ</t>
    </rPh>
    <rPh sb="5" eb="7">
      <t>モクテキ</t>
    </rPh>
    <phoneticPr fontId="2"/>
  </si>
  <si>
    <t>２　事業の内容</t>
    <rPh sb="2" eb="4">
      <t>ジギョウ</t>
    </rPh>
    <rPh sb="5" eb="7">
      <t>ナイヨウ</t>
    </rPh>
    <phoneticPr fontId="2"/>
  </si>
  <si>
    <t>現場搬入開始予定年月日</t>
    <rPh sb="0" eb="2">
      <t>ゲンバ</t>
    </rPh>
    <rPh sb="2" eb="4">
      <t>ハンニュウ</t>
    </rPh>
    <rPh sb="4" eb="6">
      <t>カイシ</t>
    </rPh>
    <rPh sb="6" eb="8">
      <t>ヨテイ</t>
    </rPh>
    <rPh sb="8" eb="11">
      <t>ネンガッピ</t>
    </rPh>
    <phoneticPr fontId="2"/>
  </si>
  <si>
    <t>施工完了予定年月日</t>
    <rPh sb="0" eb="2">
      <t>セコウ</t>
    </rPh>
    <rPh sb="2" eb="4">
      <t>カンリョウ</t>
    </rPh>
    <rPh sb="4" eb="6">
      <t>ヨテイ</t>
    </rPh>
    <rPh sb="6" eb="9">
      <t>ネンガッピ</t>
    </rPh>
    <phoneticPr fontId="2"/>
  </si>
  <si>
    <t>※広島県産材年間利用計画（別紙）を添付すること。</t>
    <rPh sb="1" eb="4">
      <t>ヒロシマケン</t>
    </rPh>
    <rPh sb="4" eb="6">
      <t>サンザイ</t>
    </rPh>
    <rPh sb="6" eb="8">
      <t>ネンカン</t>
    </rPh>
    <rPh sb="8" eb="10">
      <t>リヨウ</t>
    </rPh>
    <rPh sb="10" eb="12">
      <t>ケイカク</t>
    </rPh>
    <rPh sb="13" eb="15">
      <t>ベッシ</t>
    </rPh>
    <rPh sb="17" eb="19">
      <t>テンプ</t>
    </rPh>
    <phoneticPr fontId="2"/>
  </si>
  <si>
    <t>主要構造部材</t>
  </si>
  <si>
    <t>標準仕様</t>
  </si>
  <si>
    <t>梁・桁</t>
  </si>
  <si>
    <t>柱</t>
  </si>
  <si>
    <t>土台</t>
  </si>
  <si>
    <t>主要構造部材等</t>
    <rPh sb="0" eb="7">
      <t>シュヨウコウゾウブザイトウ</t>
    </rPh>
    <phoneticPr fontId="2"/>
  </si>
  <si>
    <t>材積</t>
    <phoneticPr fontId="2"/>
  </si>
  <si>
    <t>３　経費の配分</t>
    <rPh sb="2" eb="4">
      <t>ケイヒ</t>
    </rPh>
    <rPh sb="5" eb="7">
      <t>ハイブン</t>
    </rPh>
    <phoneticPr fontId="2"/>
  </si>
  <si>
    <t>負　担　区　分</t>
    <rPh sb="0" eb="1">
      <t>フ</t>
    </rPh>
    <rPh sb="2" eb="3">
      <t>タン</t>
    </rPh>
    <rPh sb="4" eb="5">
      <t>ク</t>
    </rPh>
    <rPh sb="6" eb="7">
      <t>ブン</t>
    </rPh>
    <phoneticPr fontId="2"/>
  </si>
  <si>
    <t>県補助金</t>
    <rPh sb="0" eb="1">
      <t>ケン</t>
    </rPh>
    <rPh sb="1" eb="4">
      <t>ホジョキン</t>
    </rPh>
    <phoneticPr fontId="2"/>
  </si>
  <si>
    <t>自己負担他</t>
    <rPh sb="0" eb="2">
      <t>ジコ</t>
    </rPh>
    <rPh sb="2" eb="4">
      <t>フタン</t>
    </rPh>
    <rPh sb="4" eb="5">
      <t>ホカ</t>
    </rPh>
    <phoneticPr fontId="2"/>
  </si>
  <si>
    <t>４　添付書類</t>
    <rPh sb="2" eb="4">
      <t>テンプ</t>
    </rPh>
    <rPh sb="4" eb="6">
      <t>ショルイ</t>
    </rPh>
    <phoneticPr fontId="2"/>
  </si>
  <si>
    <t>(1)　建築業の許可の通知（写し）又は建築士事務所登録証明書（写し）又は宅地建物取</t>
    <rPh sb="4" eb="6">
      <t>ケンチク</t>
    </rPh>
    <rPh sb="6" eb="7">
      <t>ギョウ</t>
    </rPh>
    <rPh sb="8" eb="10">
      <t>キョカ</t>
    </rPh>
    <rPh sb="11" eb="13">
      <t>ツウチ</t>
    </rPh>
    <rPh sb="14" eb="15">
      <t>ウツ</t>
    </rPh>
    <rPh sb="17" eb="18">
      <t>マタ</t>
    </rPh>
    <rPh sb="19" eb="22">
      <t>ケンチクシ</t>
    </rPh>
    <rPh sb="22" eb="24">
      <t>ジム</t>
    </rPh>
    <rPh sb="24" eb="25">
      <t>ショ</t>
    </rPh>
    <rPh sb="25" eb="27">
      <t>トウロク</t>
    </rPh>
    <rPh sb="27" eb="30">
      <t>ショウメイショ</t>
    </rPh>
    <rPh sb="31" eb="32">
      <t>ウツ</t>
    </rPh>
    <rPh sb="34" eb="35">
      <t>マタ</t>
    </rPh>
    <rPh sb="36" eb="38">
      <t>タクチ</t>
    </rPh>
    <rPh sb="38" eb="40">
      <t>タテモノ</t>
    </rPh>
    <rPh sb="40" eb="41">
      <t>トリ</t>
    </rPh>
    <phoneticPr fontId="2"/>
  </si>
  <si>
    <t xml:space="preserve">   引業免許証（写し）　　</t>
    <rPh sb="3" eb="4">
      <t>ヒ</t>
    </rPh>
    <rPh sb="4" eb="5">
      <t>ギョウ</t>
    </rPh>
    <rPh sb="5" eb="8">
      <t>メンキョショウ</t>
    </rPh>
    <rPh sb="9" eb="10">
      <t>ウツ</t>
    </rPh>
    <phoneticPr fontId="2"/>
  </si>
  <si>
    <t>(2)  広島県内の製材工場との広島県産材製品安定需給に関する協定（写し）</t>
    <rPh sb="5" eb="7">
      <t>ヒロシマ</t>
    </rPh>
    <rPh sb="7" eb="9">
      <t>ケンナイ</t>
    </rPh>
    <rPh sb="10" eb="12">
      <t>セイザイ</t>
    </rPh>
    <rPh sb="12" eb="14">
      <t>コウジョウ</t>
    </rPh>
    <rPh sb="16" eb="19">
      <t>ヒロシマケン</t>
    </rPh>
    <rPh sb="19" eb="21">
      <t>サンザイ</t>
    </rPh>
    <rPh sb="21" eb="23">
      <t>セイヒン</t>
    </rPh>
    <rPh sb="23" eb="25">
      <t>アンテイ</t>
    </rPh>
    <rPh sb="25" eb="27">
      <t>ジュキュウ</t>
    </rPh>
    <rPh sb="28" eb="29">
      <t>カン</t>
    </rPh>
    <rPh sb="31" eb="33">
      <t>キョウテイ</t>
    </rPh>
    <rPh sb="34" eb="35">
      <t>シャ</t>
    </rPh>
    <phoneticPr fontId="2"/>
  </si>
  <si>
    <t>事 　業 　計 　画 　書</t>
    <rPh sb="0" eb="1">
      <t>コト</t>
    </rPh>
    <rPh sb="3" eb="4">
      <t>ギョウ</t>
    </rPh>
    <rPh sb="6" eb="7">
      <t>ケイ</t>
    </rPh>
    <rPh sb="9" eb="10">
      <t>ガ</t>
    </rPh>
    <rPh sb="12" eb="13">
      <t>ショ</t>
    </rPh>
    <phoneticPr fontId="2"/>
  </si>
  <si>
    <t>補助金交付申請書</t>
    <rPh sb="0" eb="3">
      <t>ホジョキン</t>
    </rPh>
    <rPh sb="3" eb="5">
      <t>コウフ</t>
    </rPh>
    <rPh sb="5" eb="8">
      <t>シンセイショ</t>
    </rPh>
    <phoneticPr fontId="2"/>
  </si>
  <si>
    <t>　広　島　県　知　事　　様</t>
    <phoneticPr fontId="2"/>
  </si>
  <si>
    <t>事業名</t>
    <rPh sb="0" eb="2">
      <t>ジギョウ</t>
    </rPh>
    <rPh sb="2" eb="3">
      <t>メイ</t>
    </rPh>
    <phoneticPr fontId="2"/>
  </si>
  <si>
    <t>申請額</t>
    <rPh sb="0" eb="3">
      <t>シンセイガク</t>
    </rPh>
    <phoneticPr fontId="2"/>
  </si>
  <si>
    <t>県産材消費拡大支援事業</t>
    <rPh sb="0" eb="2">
      <t>ケンサン</t>
    </rPh>
    <rPh sb="2" eb="3">
      <t>ザイ</t>
    </rPh>
    <rPh sb="3" eb="5">
      <t>ショウヒ</t>
    </rPh>
    <rPh sb="5" eb="7">
      <t>カクダイ</t>
    </rPh>
    <rPh sb="7" eb="9">
      <t>シエン</t>
    </rPh>
    <rPh sb="9" eb="11">
      <t>ジギョウ</t>
    </rPh>
    <phoneticPr fontId="2"/>
  </si>
  <si>
    <t>注１</t>
    <rPh sb="0" eb="1">
      <t>チュウ</t>
    </rPh>
    <phoneticPr fontId="2"/>
  </si>
  <si>
    <t>２</t>
    <phoneticPr fontId="2"/>
  </si>
  <si>
    <t>３</t>
    <phoneticPr fontId="2"/>
  </si>
  <si>
    <t>　補助金事業は事業毎に作成すること。</t>
    <rPh sb="1" eb="4">
      <t>ホジョキン</t>
    </rPh>
    <rPh sb="4" eb="6">
      <t>ジギョウ</t>
    </rPh>
    <rPh sb="7" eb="9">
      <t>ジギョウ</t>
    </rPh>
    <rPh sb="9" eb="10">
      <t>ゴト</t>
    </rPh>
    <rPh sb="11" eb="13">
      <t>サクセイ</t>
    </rPh>
    <phoneticPr fontId="2"/>
  </si>
  <si>
    <t>　別表に掲げる事業毎に内訳を記載すること。</t>
    <rPh sb="1" eb="2">
      <t>ベツ</t>
    </rPh>
    <rPh sb="2" eb="3">
      <t>ヒョウ</t>
    </rPh>
    <rPh sb="4" eb="5">
      <t>カカ</t>
    </rPh>
    <rPh sb="7" eb="9">
      <t>ジギョウ</t>
    </rPh>
    <rPh sb="9" eb="10">
      <t>ゴト</t>
    </rPh>
    <rPh sb="11" eb="13">
      <t>ウチワケ</t>
    </rPh>
    <rPh sb="14" eb="16">
      <t>キサイ</t>
    </rPh>
    <phoneticPr fontId="2"/>
  </si>
  <si>
    <t>　事業計画書及び収支予算書を添付すること。</t>
    <rPh sb="1" eb="3">
      <t>ジギョウ</t>
    </rPh>
    <rPh sb="3" eb="6">
      <t>ケイカクショ</t>
    </rPh>
    <rPh sb="6" eb="7">
      <t>オヨ</t>
    </rPh>
    <rPh sb="8" eb="10">
      <t>シュウシ</t>
    </rPh>
    <rPh sb="10" eb="13">
      <t>ヨサンショ</t>
    </rPh>
    <rPh sb="14" eb="16">
      <t>テンプ</t>
    </rPh>
    <phoneticPr fontId="2"/>
  </si>
  <si>
    <t>１　収入の部</t>
  </si>
  <si>
    <t>区　分</t>
    <rPh sb="2" eb="3">
      <t>ブン</t>
    </rPh>
    <phoneticPr fontId="2"/>
  </si>
  <si>
    <t>予　算　額（円）</t>
  </si>
  <si>
    <t>決　算　額（円）</t>
  </si>
  <si>
    <t>比　　較（円）</t>
  </si>
  <si>
    <t>備　考</t>
  </si>
  <si>
    <t>（交付申請時）</t>
  </si>
  <si>
    <t>（実績報告時）</t>
  </si>
  <si>
    <t>増</t>
  </si>
  <si>
    <t>減</t>
  </si>
  <si>
    <t>県 補 助 金</t>
  </si>
  <si>
    <t>そ　の　他</t>
  </si>
  <si>
    <t>合　　　計</t>
  </si>
  <si>
    <t>２　支出の部</t>
  </si>
  <si>
    <t>部　材　費</t>
  </si>
  <si>
    <t>県産材利用率（a/b）</t>
    <rPh sb="0" eb="1">
      <t>ケン</t>
    </rPh>
    <rPh sb="1" eb="2">
      <t>サン</t>
    </rPh>
    <rPh sb="2" eb="3">
      <t>ザイ</t>
    </rPh>
    <rPh sb="3" eb="6">
      <t>リヨウリツ</t>
    </rPh>
    <phoneticPr fontId="2"/>
  </si>
  <si>
    <t>合　計</t>
    <rPh sb="0" eb="1">
      <t>ア</t>
    </rPh>
    <rPh sb="2" eb="3">
      <t>ケイ</t>
    </rPh>
    <phoneticPr fontId="2"/>
  </si>
  <si>
    <t>羽柄材</t>
    <rPh sb="0" eb="1">
      <t>ハ</t>
    </rPh>
    <rPh sb="1" eb="2">
      <t>ガラ</t>
    </rPh>
    <rPh sb="2" eb="3">
      <t>ザイ</t>
    </rPh>
    <phoneticPr fontId="2"/>
  </si>
  <si>
    <t>小　計</t>
    <rPh sb="0" eb="1">
      <t>コ</t>
    </rPh>
    <rPh sb="2" eb="3">
      <t>ケイ</t>
    </rPh>
    <phoneticPr fontId="2"/>
  </si>
  <si>
    <t>合計</t>
    <rPh sb="0" eb="2">
      <t>ゴウケイ</t>
    </rPh>
    <phoneticPr fontId="2"/>
  </si>
  <si>
    <t>３月</t>
  </si>
  <si>
    <t>２月</t>
  </si>
  <si>
    <t>１月</t>
  </si>
  <si>
    <t>９月</t>
  </si>
  <si>
    <t>８月</t>
  </si>
  <si>
    <t>７月</t>
  </si>
  <si>
    <t>６月</t>
  </si>
  <si>
    <t>５月</t>
    <rPh sb="1" eb="2">
      <t>ガツ</t>
    </rPh>
    <phoneticPr fontId="2"/>
  </si>
  <si>
    <t>４月</t>
    <rPh sb="1" eb="2">
      <t>ガツ</t>
    </rPh>
    <phoneticPr fontId="2"/>
  </si>
  <si>
    <t>土台</t>
    <rPh sb="0" eb="2">
      <t>ドダイ</t>
    </rPh>
    <phoneticPr fontId="2"/>
  </si>
  <si>
    <t>柱</t>
    <rPh sb="0" eb="1">
      <t>ハシラ</t>
    </rPh>
    <phoneticPr fontId="2"/>
  </si>
  <si>
    <t>梁・桁</t>
    <rPh sb="0" eb="1">
      <t>ハリ</t>
    </rPh>
    <rPh sb="2" eb="3">
      <t>ケタ</t>
    </rPh>
    <phoneticPr fontId="2"/>
  </si>
  <si>
    <t>12月</t>
    <phoneticPr fontId="2"/>
  </si>
  <si>
    <t>11月</t>
    <phoneticPr fontId="2"/>
  </si>
  <si>
    <t>10月</t>
    <phoneticPr fontId="2"/>
  </si>
  <si>
    <t>（別紙）</t>
    <rPh sb="1" eb="3">
      <t>ベッシ</t>
    </rPh>
    <phoneticPr fontId="2"/>
  </si>
  <si>
    <t>別記様式第３号（第７関係）</t>
    <rPh sb="0" eb="2">
      <t>ベッキ</t>
    </rPh>
    <rPh sb="2" eb="4">
      <t>ヨウシキ</t>
    </rPh>
    <rPh sb="4" eb="5">
      <t>ダイ</t>
    </rPh>
    <rPh sb="6" eb="7">
      <t>ゴウ</t>
    </rPh>
    <rPh sb="8" eb="9">
      <t>ダイ</t>
    </rPh>
    <rPh sb="10" eb="12">
      <t>カンケイ</t>
    </rPh>
    <phoneticPr fontId="2"/>
  </si>
  <si>
    <t>誓　約　書</t>
    <rPh sb="0" eb="1">
      <t>チカイ</t>
    </rPh>
    <rPh sb="2" eb="3">
      <t>ヤク</t>
    </rPh>
    <rPh sb="4" eb="5">
      <t>ショ</t>
    </rPh>
    <phoneticPr fontId="2"/>
  </si>
  <si>
    <t>広　島　県　知　事　様</t>
    <rPh sb="0" eb="1">
      <t>ヒロ</t>
    </rPh>
    <rPh sb="2" eb="3">
      <t>シマ</t>
    </rPh>
    <rPh sb="4" eb="5">
      <t>ケン</t>
    </rPh>
    <rPh sb="6" eb="7">
      <t>チ</t>
    </rPh>
    <rPh sb="8" eb="9">
      <t>コト</t>
    </rPh>
    <rPh sb="10" eb="11">
      <t>サマ</t>
    </rPh>
    <phoneticPr fontId="2"/>
  </si>
  <si>
    <t>代表者氏名</t>
    <rPh sb="0" eb="3">
      <t>ダイヒョウシャ</t>
    </rPh>
    <rPh sb="3" eb="5">
      <t>シメイ</t>
    </rPh>
    <phoneticPr fontId="2"/>
  </si>
  <si>
    <t>誓　約　者</t>
    <rPh sb="0" eb="1">
      <t>チカイ</t>
    </rPh>
    <rPh sb="2" eb="3">
      <t>ヤク</t>
    </rPh>
    <rPh sb="4" eb="5">
      <t>シャ</t>
    </rPh>
    <phoneticPr fontId="2"/>
  </si>
  <si>
    <t>名　　　称</t>
    <rPh sb="0" eb="1">
      <t>メイ</t>
    </rPh>
    <rPh sb="4" eb="5">
      <t>ショウ</t>
    </rPh>
    <phoneticPr fontId="2"/>
  </si>
  <si>
    <t>住所</t>
    <rPh sb="0" eb="2">
      <t>ジュウショ</t>
    </rPh>
    <phoneticPr fontId="2"/>
  </si>
  <si>
    <t>名称</t>
    <rPh sb="0" eb="2">
      <t>メイショウ</t>
    </rPh>
    <phoneticPr fontId="2"/>
  </si>
  <si>
    <t>(3)　誓約書（別記様式第３号）※新規参入事業者のみ提出</t>
    <rPh sb="4" eb="7">
      <t>セイヤクショ</t>
    </rPh>
    <rPh sb="8" eb="10">
      <t>ベッキ</t>
    </rPh>
    <rPh sb="10" eb="12">
      <t>ヨウシキ</t>
    </rPh>
    <rPh sb="12" eb="13">
      <t>ダイ</t>
    </rPh>
    <rPh sb="14" eb="15">
      <t>ゴウ</t>
    </rPh>
    <rPh sb="17" eb="19">
      <t>シンキ</t>
    </rPh>
    <rPh sb="19" eb="21">
      <t>サンニュウ</t>
    </rPh>
    <rPh sb="21" eb="24">
      <t>ジギョウシャ</t>
    </rPh>
    <rPh sb="26" eb="28">
      <t>テイシュツ</t>
    </rPh>
    <phoneticPr fontId="2"/>
  </si>
  <si>
    <t>県産材建築物</t>
    <rPh sb="0" eb="1">
      <t>ケン</t>
    </rPh>
    <rPh sb="1" eb="3">
      <t>サンザイ</t>
    </rPh>
    <rPh sb="3" eb="6">
      <t>ケンチクブツ</t>
    </rPh>
    <phoneticPr fontId="2"/>
  </si>
  <si>
    <t>建築棟数</t>
    <rPh sb="0" eb="2">
      <t>ケンチク</t>
    </rPh>
    <rPh sb="2" eb="3">
      <t>トウ</t>
    </rPh>
    <rPh sb="3" eb="4">
      <t>スウ</t>
    </rPh>
    <phoneticPr fontId="2"/>
  </si>
  <si>
    <t>合計材積</t>
    <rPh sb="0" eb="2">
      <t>ゴウケイ</t>
    </rPh>
    <rPh sb="2" eb="4">
      <t>ザイセキ</t>
    </rPh>
    <phoneticPr fontId="2"/>
  </si>
  <si>
    <t>県産材利用量</t>
    <rPh sb="3" eb="5">
      <t>リヨウ</t>
    </rPh>
    <phoneticPr fontId="2"/>
  </si>
  <si>
    <t>内装材</t>
    <rPh sb="0" eb="2">
      <t>ナイソウ</t>
    </rPh>
    <rPh sb="2" eb="3">
      <t>ザイ</t>
    </rPh>
    <phoneticPr fontId="2"/>
  </si>
  <si>
    <t>区　　分</t>
    <rPh sb="3" eb="4">
      <t>ブン</t>
    </rPh>
    <phoneticPr fontId="2"/>
  </si>
  <si>
    <t>所　在　地</t>
    <phoneticPr fontId="2"/>
  </si>
  <si>
    <t>県産材建築物棟数（a）</t>
    <rPh sb="0" eb="1">
      <t>ケン</t>
    </rPh>
    <rPh sb="1" eb="2">
      <t>サン</t>
    </rPh>
    <rPh sb="2" eb="3">
      <t>ザイ</t>
    </rPh>
    <rPh sb="3" eb="6">
      <t>ケンチクブツ</t>
    </rPh>
    <rPh sb="6" eb="7">
      <t>トウ</t>
    </rPh>
    <rPh sb="7" eb="8">
      <t>スウ</t>
    </rPh>
    <phoneticPr fontId="2"/>
  </si>
  <si>
    <t>全建築棟数（b）</t>
    <rPh sb="0" eb="1">
      <t>ゼン</t>
    </rPh>
    <rPh sb="1" eb="3">
      <t>ケンチク</t>
    </rPh>
    <rPh sb="3" eb="4">
      <t>トウ</t>
    </rPh>
    <rPh sb="4" eb="5">
      <t>スウ</t>
    </rPh>
    <phoneticPr fontId="2"/>
  </si>
  <si>
    <t>収　支　予　算　書</t>
    <phoneticPr fontId="2"/>
  </si>
  <si>
    <t>〒</t>
    <phoneticPr fontId="2"/>
  </si>
  <si>
    <t>補助事業に要する経費
（県産材に係る費用）</t>
    <rPh sb="0" eb="2">
      <t>ホジョ</t>
    </rPh>
    <rPh sb="2" eb="4">
      <t>ジギョウ</t>
    </rPh>
    <rPh sb="5" eb="6">
      <t>ヨウ</t>
    </rPh>
    <rPh sb="8" eb="10">
      <t>ケイヒ</t>
    </rPh>
    <rPh sb="12" eb="13">
      <t>ケン</t>
    </rPh>
    <rPh sb="13" eb="15">
      <t>サンザイ</t>
    </rPh>
    <rPh sb="16" eb="17">
      <t>カカワ</t>
    </rPh>
    <rPh sb="18" eb="20">
      <t>ヒヨウ</t>
    </rPh>
    <phoneticPr fontId="2"/>
  </si>
  <si>
    <t>様式第１-１号（第４条関係）</t>
    <rPh sb="0" eb="2">
      <t>ヨウシキ</t>
    </rPh>
    <rPh sb="2" eb="3">
      <t>ダイ</t>
    </rPh>
    <rPh sb="6" eb="7">
      <t>ゴウ</t>
    </rPh>
    <rPh sb="8" eb="9">
      <t>ダイ</t>
    </rPh>
    <rPh sb="10" eb="11">
      <t>ジョウ</t>
    </rPh>
    <rPh sb="11" eb="13">
      <t>カンケイ</t>
    </rPh>
    <phoneticPr fontId="2"/>
  </si>
  <si>
    <t xml:space="preserve">　　　　　　　　　　　　 </t>
    <phoneticPr fontId="2"/>
  </si>
  <si>
    <t>別記様式第１-１号（第７関係）</t>
    <rPh sb="0" eb="1">
      <t>ベツ</t>
    </rPh>
    <rPh sb="1" eb="2">
      <t>キ</t>
    </rPh>
    <rPh sb="2" eb="4">
      <t>ヨウシキ</t>
    </rPh>
    <rPh sb="4" eb="5">
      <t>ダイ</t>
    </rPh>
    <rPh sb="8" eb="9">
      <t>ゴウ</t>
    </rPh>
    <rPh sb="10" eb="11">
      <t>ダイ</t>
    </rPh>
    <rPh sb="12" eb="14">
      <t>カンケイ</t>
    </rPh>
    <phoneticPr fontId="2"/>
  </si>
  <si>
    <t>補助金額（合計材積×3,300円/㎥）</t>
    <rPh sb="0" eb="2">
      <t>ホジョ</t>
    </rPh>
    <rPh sb="2" eb="4">
      <t>キンガク</t>
    </rPh>
    <rPh sb="5" eb="7">
      <t>ゴウケイ</t>
    </rPh>
    <rPh sb="7" eb="9">
      <t>ザイセキ</t>
    </rPh>
    <rPh sb="15" eb="16">
      <t>エン</t>
    </rPh>
    <phoneticPr fontId="2"/>
  </si>
  <si>
    <t>産材消費拡大支援事業）を実施したいので、ひろしまの森づくり事業補助金等交付要綱第４条の</t>
  </si>
  <si>
    <t>規定により、補助金</t>
  </si>
  <si>
    <t>　  県産材の利用拡大を図るため、県産材を主要構造部材等に利用した建築物を建築する。</t>
    <rPh sb="3" eb="4">
      <t>ケン</t>
    </rPh>
    <rPh sb="4" eb="6">
      <t>サンザイ</t>
    </rPh>
    <rPh sb="7" eb="9">
      <t>リヨウ</t>
    </rPh>
    <rPh sb="9" eb="11">
      <t>カクダイ</t>
    </rPh>
    <rPh sb="12" eb="13">
      <t>ハカ</t>
    </rPh>
    <rPh sb="17" eb="18">
      <t>ケン</t>
    </rPh>
    <rPh sb="18" eb="20">
      <t>サンザイ</t>
    </rPh>
    <rPh sb="21" eb="23">
      <t>シュヨウ</t>
    </rPh>
    <rPh sb="23" eb="25">
      <t>コウゾウ</t>
    </rPh>
    <rPh sb="25" eb="27">
      <t>ブザイ</t>
    </rPh>
    <rPh sb="27" eb="28">
      <t>トウ</t>
    </rPh>
    <rPh sb="29" eb="31">
      <t>リヨウ</t>
    </rPh>
    <rPh sb="33" eb="36">
      <t>ケンチクブツ</t>
    </rPh>
    <rPh sb="37" eb="39">
      <t>ケンチク</t>
    </rPh>
    <phoneticPr fontId="2"/>
  </si>
  <si>
    <t>（単位：円、㎥（小数第２位まで記入））</t>
    <rPh sb="1" eb="3">
      <t>タンイ</t>
    </rPh>
    <rPh sb="4" eb="5">
      <t>エン</t>
    </rPh>
    <rPh sb="8" eb="10">
      <t>ショウスウ</t>
    </rPh>
    <rPh sb="10" eb="11">
      <t>ダイ</t>
    </rPh>
    <rPh sb="12" eb="13">
      <t>イ</t>
    </rPh>
    <rPh sb="15" eb="17">
      <t>キニュウ</t>
    </rPh>
    <phoneticPr fontId="2"/>
  </si>
  <si>
    <t>羽柄材(垂木、母屋、間柱、筋交い、大引、根太、その他)</t>
    <rPh sb="25" eb="26">
      <t>タ</t>
    </rPh>
    <phoneticPr fontId="2"/>
  </si>
  <si>
    <t>内装材(フローリング、腰板、造り付け家具、その他)</t>
    <rPh sb="0" eb="2">
      <t>ナイソウ</t>
    </rPh>
    <rPh sb="2" eb="3">
      <t>ザイ</t>
    </rPh>
    <rPh sb="11" eb="12">
      <t>コシ</t>
    </rPh>
    <rPh sb="12" eb="13">
      <t>イタ</t>
    </rPh>
    <rPh sb="14" eb="15">
      <t>ツク</t>
    </rPh>
    <rPh sb="16" eb="17">
      <t>ツ</t>
    </rPh>
    <rPh sb="18" eb="20">
      <t>カグ</t>
    </rPh>
    <rPh sb="23" eb="24">
      <t>タ</t>
    </rPh>
    <phoneticPr fontId="2"/>
  </si>
  <si>
    <t>（単位：㎥、棟）</t>
    <rPh sb="1" eb="3">
      <t>タンイ</t>
    </rPh>
    <rPh sb="6" eb="7">
      <t>トウ</t>
    </rPh>
    <phoneticPr fontId="2"/>
  </si>
  <si>
    <t>標準仕様（樹種等）、平均材積</t>
    <rPh sb="0" eb="2">
      <t>ヒョウジュン</t>
    </rPh>
    <rPh sb="2" eb="4">
      <t>シヨウ</t>
    </rPh>
    <rPh sb="5" eb="7">
      <t>ジュシュ</t>
    </rPh>
    <rPh sb="7" eb="8">
      <t>トウ</t>
    </rPh>
    <rPh sb="10" eb="12">
      <t>ヘイキン</t>
    </rPh>
    <rPh sb="12" eb="14">
      <t>ザイセキ</t>
    </rPh>
    <phoneticPr fontId="2"/>
  </si>
  <si>
    <t>　当社は、県産材消費拡大支援事業の補助対象建築物については、関連するすべての行為において、法令を遵守することを誓約します。
　なお、これに反した場合は、業者名の公表等、広島県の措置に従います。</t>
    <rPh sb="1" eb="3">
      <t>トウシャ</t>
    </rPh>
    <rPh sb="5" eb="6">
      <t>ケン</t>
    </rPh>
    <rPh sb="6" eb="8">
      <t>サンザイ</t>
    </rPh>
    <rPh sb="8" eb="10">
      <t>ショウヒ</t>
    </rPh>
    <rPh sb="10" eb="12">
      <t>カクダイ</t>
    </rPh>
    <rPh sb="12" eb="14">
      <t>シエン</t>
    </rPh>
    <rPh sb="14" eb="16">
      <t>ジギョウ</t>
    </rPh>
    <rPh sb="17" eb="19">
      <t>ホジョ</t>
    </rPh>
    <rPh sb="19" eb="21">
      <t>タイショウ</t>
    </rPh>
    <rPh sb="21" eb="24">
      <t>ケンチクブツ</t>
    </rPh>
    <phoneticPr fontId="2"/>
  </si>
  <si>
    <t>別記様式第２号（第７、第９関係）</t>
  </si>
  <si>
    <t>令和７年度ひろしまの森づくり事業（県産材消費拡大支援事業）</t>
    <rPh sb="0" eb="2">
      <t>レイワ</t>
    </rPh>
    <rPh sb="3" eb="5">
      <t>ネンド</t>
    </rPh>
    <rPh sb="5" eb="7">
      <t>ヘイネンド</t>
    </rPh>
    <rPh sb="10" eb="11">
      <t>モリ</t>
    </rPh>
    <rPh sb="14" eb="16">
      <t>ジギョウ</t>
    </rPh>
    <phoneticPr fontId="2"/>
  </si>
  <si>
    <t>令和７年　月　日　</t>
    <rPh sb="0" eb="2">
      <t>レイワ</t>
    </rPh>
    <phoneticPr fontId="2"/>
  </si>
  <si>
    <t>令和７年度において、別紙事業計画書及び収支予算書のとおり、ひろしまの森づくり事業（県</t>
    <rPh sb="0" eb="2">
      <t>レイワ</t>
    </rPh>
    <phoneticPr fontId="2"/>
  </si>
  <si>
    <t>令和７年　月　日</t>
    <rPh sb="0" eb="2">
      <t>レイワ</t>
    </rPh>
    <rPh sb="3" eb="4">
      <t>ネン</t>
    </rPh>
    <rPh sb="4" eb="5">
      <t>ガンネン</t>
    </rPh>
    <rPh sb="5" eb="6">
      <t>ガツ</t>
    </rPh>
    <rPh sb="7" eb="8">
      <t>ニチ</t>
    </rPh>
    <phoneticPr fontId="2"/>
  </si>
  <si>
    <t>令和８年　月　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</si>
  <si>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令和７年度　広島県産材年間利用計画</t>
    <rPh sb="0" eb="2">
      <t>レイワ</t>
    </rPh>
    <rPh sb="3" eb="4">
      <t>ネン</t>
    </rPh>
    <rPh sb="4" eb="5">
      <t>ワタル</t>
    </rPh>
    <rPh sb="6" eb="7">
      <t>ヒロ</t>
    </rPh>
    <rPh sb="7" eb="8">
      <t>シマ</t>
    </rPh>
    <rPh sb="8" eb="9">
      <t>ケン</t>
    </rPh>
    <rPh sb="9" eb="10">
      <t>サン</t>
    </rPh>
    <rPh sb="10" eb="11">
      <t>ザイ</t>
    </rPh>
    <rPh sb="11" eb="12">
      <t>ネン</t>
    </rPh>
    <rPh sb="12" eb="13">
      <t>アイダ</t>
    </rPh>
    <rPh sb="13" eb="14">
      <t>リ</t>
    </rPh>
    <rPh sb="14" eb="15">
      <t>ヨウ</t>
    </rPh>
    <rPh sb="15" eb="16">
      <t>ケイ</t>
    </rPh>
    <rPh sb="16" eb="17">
      <t>ガ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</si>
</sst>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0_ "/>
    <numFmt numFmtId="177" formatCode="#,##0.00_ "/>
    <numFmt numFmtId="178" formatCode="0.00&quot;㎥&quot;"/>
    <numFmt numFmtId="179" formatCode="#,##0&quot;円の交付を申請します。&quot;"/>
    <numFmt numFmtId="180" formatCode="0.00_ "/>
    <numFmt numFmtId="181" formatCode="#,##0&quot;円&quot;"/>
    <numFmt numFmtId="182" formatCode="0&quot;棟&quot;"/>
    <numFmt numFmtId="183" formatCode="#,##0.00&quot;㎥&quot;"/>
    <numFmt numFmtId="184" formatCode="[$-F800]dddd\,\ mmmm\ dd\,\ yyyy"/>
  </numFmts>
  <fonts count="17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b/>
      <sz val="11"/>
      <color theme="1"/>
      <name val="ＭＳ Ｐゴシック"/>
      <family val="2"/>
      <charset val="128"/>
      <scheme val="minor"/>
    </font>
    <font>
      <b/>
      <sz val="16"/>
      <color theme="1"/>
      <name val="ＭＳ 明朝"/>
      <family val="1"/>
      <charset val="128"/>
    </font>
    <font>
      <b/>
      <sz val="11"/>
      <color theme="1"/>
      <name val="ＭＳ ゴシック"/>
      <family val="3"/>
      <charset val="128"/>
    </font>
    <font>
      <b/>
      <sz val="11"/>
      <color theme="1"/>
      <name val="ＭＳ 明朝"/>
      <family val="1"/>
      <charset val="128"/>
    </font>
    <font>
      <b/>
      <sz val="12"/>
      <color theme="1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b/>
      <sz val="11"/>
      <color rgb="FF0000FF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color rgb="FF0000FF"/>
      <name val="ＭＳ 明朝"/>
      <family val="1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5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8" xfId="0" applyFont="1" applyBorder="1" applyAlignment="1">
      <alignment horizontal="center" vertical="center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justify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8" fillId="0" borderId="0" xfId="0" applyFont="1">
      <alignment vertical="center"/>
    </xf>
    <xf numFmtId="0" fontId="3" fillId="0" borderId="0" xfId="0" applyFont="1" applyAlignment="1">
      <alignment horizontal="center" vertical="center" wrapText="1"/>
    </xf>
    <xf numFmtId="0" fontId="9" fillId="0" borderId="0" xfId="0" applyFont="1">
      <alignment vertical="center"/>
    </xf>
    <xf numFmtId="0" fontId="9" fillId="0" borderId="0" xfId="0" applyFont="1" applyAlignment="1">
      <alignment horizontal="right" vertical="center"/>
    </xf>
    <xf numFmtId="0" fontId="3" fillId="0" borderId="0" xfId="0" applyFont="1" applyAlignment="1">
      <alignment horizontal="justify" vertical="center"/>
    </xf>
    <xf numFmtId="0" fontId="3" fillId="0" borderId="10" xfId="0" applyFont="1" applyBorder="1" applyAlignment="1">
      <alignment horizontal="center" vertical="center" wrapText="1"/>
    </xf>
    <xf numFmtId="0" fontId="11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180" fontId="12" fillId="0" borderId="20" xfId="0" applyNumberFormat="1" applyFont="1" applyBorder="1">
      <alignment vertical="center"/>
    </xf>
    <xf numFmtId="180" fontId="12" fillId="0" borderId="14" xfId="0" applyNumberFormat="1" applyFont="1" applyBorder="1">
      <alignment vertical="center"/>
    </xf>
    <xf numFmtId="180" fontId="12" fillId="0" borderId="38" xfId="0" applyNumberFormat="1" applyFont="1" applyBorder="1">
      <alignment vertical="center"/>
    </xf>
    <xf numFmtId="177" fontId="12" fillId="0" borderId="14" xfId="0" applyNumberFormat="1" applyFont="1" applyBorder="1">
      <alignment vertical="center"/>
    </xf>
    <xf numFmtId="180" fontId="12" fillId="0" borderId="22" xfId="0" applyNumberFormat="1" applyFont="1" applyBorder="1">
      <alignment vertical="center"/>
    </xf>
    <xf numFmtId="180" fontId="12" fillId="0" borderId="15" xfId="0" applyNumberFormat="1" applyFont="1" applyBorder="1">
      <alignment vertical="center"/>
    </xf>
    <xf numFmtId="180" fontId="12" fillId="0" borderId="39" xfId="0" applyNumberFormat="1" applyFont="1" applyBorder="1">
      <alignment vertical="center"/>
    </xf>
    <xf numFmtId="177" fontId="12" fillId="0" borderId="26" xfId="0" applyNumberFormat="1" applyFont="1" applyBorder="1">
      <alignment vertical="center"/>
    </xf>
    <xf numFmtId="180" fontId="12" fillId="0" borderId="25" xfId="0" applyNumberFormat="1" applyFont="1" applyBorder="1">
      <alignment vertical="center"/>
    </xf>
    <xf numFmtId="180" fontId="12" fillId="0" borderId="26" xfId="0" applyNumberFormat="1" applyFont="1" applyBorder="1">
      <alignment vertical="center"/>
    </xf>
    <xf numFmtId="180" fontId="12" fillId="0" borderId="40" xfId="0" applyNumberFormat="1" applyFont="1" applyBorder="1">
      <alignment vertical="center"/>
    </xf>
    <xf numFmtId="180" fontId="12" fillId="0" borderId="7" xfId="0" applyNumberFormat="1" applyFont="1" applyBorder="1">
      <alignment vertical="center"/>
    </xf>
    <xf numFmtId="180" fontId="12" fillId="0" borderId="10" xfId="0" applyNumberFormat="1" applyFont="1" applyBorder="1">
      <alignment vertical="center"/>
    </xf>
    <xf numFmtId="180" fontId="12" fillId="0" borderId="4" xfId="0" applyNumberFormat="1" applyFont="1" applyBorder="1">
      <alignment vertical="center"/>
    </xf>
    <xf numFmtId="180" fontId="12" fillId="0" borderId="13" xfId="0" applyNumberFormat="1" applyFont="1" applyBorder="1">
      <alignment vertical="center"/>
    </xf>
    <xf numFmtId="180" fontId="12" fillId="0" borderId="1" xfId="0" applyNumberFormat="1" applyFont="1" applyBorder="1">
      <alignment vertical="center"/>
    </xf>
    <xf numFmtId="180" fontId="12" fillId="0" borderId="11" xfId="0" applyNumberFormat="1" applyFont="1" applyBorder="1">
      <alignment vertical="center"/>
    </xf>
    <xf numFmtId="177" fontId="12" fillId="0" borderId="1" xfId="0" applyNumberFormat="1" applyFont="1" applyBorder="1">
      <alignment vertical="center"/>
    </xf>
    <xf numFmtId="176" fontId="12" fillId="0" borderId="14" xfId="0" applyNumberFormat="1" applyFont="1" applyBorder="1">
      <alignment vertical="center"/>
    </xf>
    <xf numFmtId="176" fontId="12" fillId="0" borderId="26" xfId="0" applyNumberFormat="1" applyFont="1" applyBorder="1">
      <alignment vertical="center"/>
    </xf>
    <xf numFmtId="10" fontId="12" fillId="0" borderId="47" xfId="0" applyNumberFormat="1" applyFont="1" applyBorder="1" applyAlignment="1">
      <alignment horizontal="center" vertical="center"/>
    </xf>
    <xf numFmtId="10" fontId="12" fillId="0" borderId="10" xfId="0" applyNumberFormat="1" applyFont="1" applyBorder="1" applyAlignment="1">
      <alignment horizontal="center" vertical="center"/>
    </xf>
    <xf numFmtId="10" fontId="12" fillId="0" borderId="5" xfId="0" applyNumberFormat="1" applyFont="1" applyBorder="1" applyAlignment="1">
      <alignment horizontal="center" vertical="center"/>
    </xf>
    <xf numFmtId="10" fontId="12" fillId="0" borderId="4" xfId="0" applyNumberFormat="1" applyFont="1" applyBorder="1" applyAlignment="1">
      <alignment horizontal="center" vertical="center"/>
    </xf>
    <xf numFmtId="10" fontId="12" fillId="0" borderId="10" xfId="0" applyNumberFormat="1" applyFont="1" applyBorder="1">
      <alignment vertical="center"/>
    </xf>
    <xf numFmtId="0" fontId="12" fillId="0" borderId="0" xfId="0" applyFont="1" applyAlignment="1">
      <alignment horizontal="center" vertical="center"/>
    </xf>
    <xf numFmtId="0" fontId="12" fillId="0" borderId="0" xfId="0" applyFont="1">
      <alignment vertical="center"/>
    </xf>
    <xf numFmtId="0" fontId="14" fillId="0" borderId="0" xfId="0" applyFont="1">
      <alignment vertical="center"/>
    </xf>
    <xf numFmtId="0" fontId="13" fillId="0" borderId="0" xfId="0" applyFont="1">
      <alignment vertical="center"/>
    </xf>
    <xf numFmtId="0" fontId="15" fillId="0" borderId="0" xfId="0" applyFont="1">
      <alignment vertical="center"/>
    </xf>
    <xf numFmtId="178" fontId="12" fillId="0" borderId="45" xfId="0" applyNumberFormat="1" applyFont="1" applyBorder="1">
      <alignment vertical="center"/>
    </xf>
    <xf numFmtId="178" fontId="12" fillId="0" borderId="18" xfId="0" applyNumberFormat="1" applyFont="1" applyBorder="1">
      <alignment vertical="center"/>
    </xf>
    <xf numFmtId="0" fontId="3" fillId="0" borderId="1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justify" vertical="center" wrapText="1"/>
    </xf>
    <xf numFmtId="3" fontId="16" fillId="0" borderId="1" xfId="0" applyNumberFormat="1" applyFont="1" applyBorder="1" applyAlignment="1">
      <alignment horizontal="right" vertical="center" wrapText="1"/>
    </xf>
    <xf numFmtId="0" fontId="16" fillId="0" borderId="1" xfId="0" applyFont="1" applyBorder="1" applyAlignment="1">
      <alignment horizontal="right" vertical="center" wrapText="1"/>
    </xf>
    <xf numFmtId="181" fontId="3" fillId="0" borderId="10" xfId="0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right" vertical="center"/>
    </xf>
    <xf numFmtId="0" fontId="3" fillId="0" borderId="8" xfId="0" applyFont="1" applyBorder="1" applyAlignment="1">
      <alignment horizontal="center" vertical="center" textRotation="255" wrapText="1"/>
    </xf>
    <xf numFmtId="0" fontId="3" fillId="0" borderId="9" xfId="0" applyFont="1" applyBorder="1" applyAlignment="1">
      <alignment horizontal="center" vertical="center" textRotation="255" wrapText="1"/>
    </xf>
    <xf numFmtId="0" fontId="12" fillId="0" borderId="1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10" fillId="0" borderId="0" xfId="0" applyFont="1">
      <alignment vertical="center"/>
    </xf>
    <xf numFmtId="0" fontId="3" fillId="0" borderId="0" xfId="0" applyFont="1" applyAlignment="1">
      <alignment horizontal="distributed" vertical="center" wrapText="1"/>
    </xf>
    <xf numFmtId="0" fontId="3" fillId="0" borderId="0" xfId="0" applyFont="1" applyAlignment="1">
      <alignment vertical="top"/>
    </xf>
    <xf numFmtId="0" fontId="3" fillId="0" borderId="0" xfId="0" applyFont="1" applyAlignment="1">
      <alignment horizontal="distributed" vertical="center"/>
    </xf>
    <xf numFmtId="0" fontId="3" fillId="0" borderId="0" xfId="0" applyFont="1" applyAlignment="1">
      <alignment horizontal="left" vertical="top" wrapText="1"/>
    </xf>
    <xf numFmtId="49" fontId="3" fillId="0" borderId="0" xfId="0" applyNumberFormat="1" applyFont="1" applyAlignment="1">
      <alignment horizontal="right" vertical="center"/>
    </xf>
    <xf numFmtId="0" fontId="4" fillId="0" borderId="0" xfId="0" applyFont="1">
      <alignment vertical="center"/>
    </xf>
    <xf numFmtId="0" fontId="3" fillId="0" borderId="0" xfId="0" applyFont="1" applyAlignment="1">
      <alignment vertical="center" wrapText="1"/>
    </xf>
    <xf numFmtId="0" fontId="12" fillId="0" borderId="19" xfId="0" applyFont="1" applyBorder="1">
      <alignment vertical="center"/>
    </xf>
    <xf numFmtId="178" fontId="12" fillId="0" borderId="41" xfId="0" applyNumberFormat="1" applyFont="1" applyBorder="1">
      <alignment vertical="center"/>
    </xf>
    <xf numFmtId="0" fontId="12" fillId="0" borderId="23" xfId="0" applyFont="1" applyBorder="1">
      <alignment vertical="center"/>
    </xf>
    <xf numFmtId="178" fontId="12" fillId="0" borderId="42" xfId="0" applyNumberFormat="1" applyFont="1" applyBorder="1">
      <alignment vertical="center"/>
    </xf>
    <xf numFmtId="0" fontId="12" fillId="0" borderId="24" xfId="0" applyFont="1" applyBorder="1">
      <alignment vertical="center"/>
    </xf>
    <xf numFmtId="178" fontId="12" fillId="0" borderId="43" xfId="0" applyNumberFormat="1" applyFont="1" applyBorder="1">
      <alignment vertical="center"/>
    </xf>
    <xf numFmtId="0" fontId="12" fillId="0" borderId="16" xfId="0" applyFont="1" applyBorder="1">
      <alignment vertical="center"/>
    </xf>
    <xf numFmtId="178" fontId="12" fillId="0" borderId="44" xfId="0" applyNumberFormat="1" applyFont="1" applyBorder="1">
      <alignment vertical="center"/>
    </xf>
    <xf numFmtId="178" fontId="12" fillId="0" borderId="29" xfId="0" applyNumberFormat="1" applyFont="1" applyBorder="1">
      <alignment vertical="center"/>
    </xf>
    <xf numFmtId="0" fontId="12" fillId="0" borderId="21" xfId="0" applyFont="1" applyBorder="1" applyAlignment="1">
      <alignment horizontal="right" vertical="center"/>
    </xf>
    <xf numFmtId="176" fontId="12" fillId="0" borderId="38" xfId="0" applyNumberFormat="1" applyFont="1" applyBorder="1">
      <alignment vertical="center"/>
    </xf>
    <xf numFmtId="0" fontId="12" fillId="0" borderId="27" xfId="0" applyFont="1" applyBorder="1" applyAlignment="1">
      <alignment horizontal="right" vertical="center"/>
    </xf>
    <xf numFmtId="176" fontId="12" fillId="0" borderId="28" xfId="0" applyNumberFormat="1" applyFont="1" applyBorder="1">
      <alignment vertical="center"/>
    </xf>
    <xf numFmtId="176" fontId="12" fillId="0" borderId="40" xfId="0" applyNumberFormat="1" applyFont="1" applyBorder="1">
      <alignment vertical="center"/>
    </xf>
    <xf numFmtId="0" fontId="7" fillId="0" borderId="0" xfId="0" applyFont="1">
      <alignment vertical="center"/>
    </xf>
    <xf numFmtId="183" fontId="3" fillId="0" borderId="8" xfId="0" applyNumberFormat="1" applyFont="1" applyBorder="1" applyAlignment="1">
      <alignment horizontal="right" vertical="center" wrapText="1"/>
    </xf>
    <xf numFmtId="183" fontId="3" fillId="0" borderId="1" xfId="0" applyNumberFormat="1" applyFont="1" applyBorder="1" applyAlignment="1">
      <alignment horizontal="right" vertical="center" wrapText="1"/>
    </xf>
    <xf numFmtId="183" fontId="3" fillId="0" borderId="10" xfId="0" applyNumberFormat="1" applyFont="1" applyBorder="1" applyAlignment="1">
      <alignment horizontal="right" vertical="center" wrapText="1"/>
    </xf>
    <xf numFmtId="183" fontId="3" fillId="0" borderId="30" xfId="0" applyNumberFormat="1" applyFont="1" applyBorder="1" applyAlignment="1">
      <alignment horizontal="right" vertical="center" wrapText="1"/>
    </xf>
    <xf numFmtId="0" fontId="16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11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49" fontId="3" fillId="0" borderId="0" xfId="0" applyNumberFormat="1" applyFont="1" applyAlignment="1">
      <alignment horizontal="left" vertical="center"/>
    </xf>
    <xf numFmtId="3" fontId="3" fillId="0" borderId="0" xfId="1" applyNumberFormat="1" applyFont="1" applyFill="1" applyAlignment="1">
      <alignment horizontal="left" vertical="center" wrapText="1"/>
    </xf>
    <xf numFmtId="179" fontId="3" fillId="0" borderId="0" xfId="1" applyNumberFormat="1" applyFont="1" applyFill="1" applyAlignment="1">
      <alignment horizontal="left" vertical="center" wrapText="1"/>
    </xf>
    <xf numFmtId="181" fontId="3" fillId="0" borderId="11" xfId="0" applyNumberFormat="1" applyFont="1" applyBorder="1" applyAlignment="1">
      <alignment horizontal="right" vertical="center"/>
    </xf>
    <xf numFmtId="181" fontId="3" fillId="0" borderId="13" xfId="0" applyNumberFormat="1" applyFont="1" applyBorder="1" applyAlignment="1">
      <alignment horizontal="right" vertical="center"/>
    </xf>
    <xf numFmtId="181" fontId="3" fillId="0" borderId="12" xfId="0" applyNumberFormat="1" applyFont="1" applyBorder="1" applyAlignment="1">
      <alignment horizontal="right" vertical="center"/>
    </xf>
    <xf numFmtId="0" fontId="3" fillId="0" borderId="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/>
    </xf>
    <xf numFmtId="182" fontId="3" fillId="0" borderId="2" xfId="0" applyNumberFormat="1" applyFont="1" applyBorder="1" applyAlignment="1">
      <alignment horizontal="center" vertical="center"/>
    </xf>
    <xf numFmtId="182" fontId="3" fillId="0" borderId="6" xfId="0" applyNumberFormat="1" applyFont="1" applyBorder="1" applyAlignment="1">
      <alignment horizontal="center" vertical="center"/>
    </xf>
    <xf numFmtId="182" fontId="3" fillId="0" borderId="3" xfId="0" applyNumberFormat="1" applyFont="1" applyBorder="1" applyAlignment="1">
      <alignment horizontal="center" vertical="center"/>
    </xf>
    <xf numFmtId="182" fontId="3" fillId="0" borderId="4" xfId="0" applyNumberFormat="1" applyFont="1" applyBorder="1" applyAlignment="1">
      <alignment horizontal="center" vertical="center"/>
    </xf>
    <xf numFmtId="182" fontId="3" fillId="0" borderId="7" xfId="0" applyNumberFormat="1" applyFont="1" applyBorder="1" applyAlignment="1">
      <alignment horizontal="center" vertical="center"/>
    </xf>
    <xf numFmtId="182" fontId="3" fillId="0" borderId="5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3" fillId="0" borderId="8" xfId="0" applyFont="1" applyBorder="1" applyAlignment="1">
      <alignment horizontal="center" vertical="center" textRotation="255" wrapText="1"/>
    </xf>
    <xf numFmtId="0" fontId="3" fillId="0" borderId="9" xfId="0" applyFont="1" applyBorder="1" applyAlignment="1">
      <alignment horizontal="center" vertical="center" textRotation="255" wrapText="1"/>
    </xf>
    <xf numFmtId="49" fontId="3" fillId="0" borderId="6" xfId="0" applyNumberFormat="1" applyFont="1" applyBorder="1" applyAlignment="1">
      <alignment horizontal="center" vertical="center"/>
    </xf>
    <xf numFmtId="49" fontId="3" fillId="0" borderId="7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181" fontId="3" fillId="0" borderId="1" xfId="0" applyNumberFormat="1" applyFont="1" applyBorder="1" applyAlignment="1">
      <alignment horizontal="right" vertical="center"/>
    </xf>
    <xf numFmtId="0" fontId="16" fillId="0" borderId="31" xfId="0" applyFont="1" applyBorder="1" applyAlignment="1">
      <alignment horizontal="center" vertical="center" wrapText="1"/>
    </xf>
    <xf numFmtId="0" fontId="16" fillId="0" borderId="32" xfId="0" applyFont="1" applyBorder="1" applyAlignment="1">
      <alignment horizontal="center" vertical="center" wrapText="1"/>
    </xf>
    <xf numFmtId="0" fontId="16" fillId="0" borderId="3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2" fillId="0" borderId="46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26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2" fillId="0" borderId="34" xfId="0" applyFont="1" applyBorder="1" applyAlignment="1">
      <alignment horizontal="center" vertical="center"/>
    </xf>
    <xf numFmtId="0" fontId="12" fillId="0" borderId="35" xfId="0" applyFont="1" applyBorder="1" applyAlignment="1">
      <alignment horizontal="center" vertical="center"/>
    </xf>
    <xf numFmtId="0" fontId="12" fillId="0" borderId="36" xfId="0" applyFont="1" applyBorder="1" applyAlignment="1">
      <alignment horizontal="center" vertical="center"/>
    </xf>
    <xf numFmtId="0" fontId="12" fillId="0" borderId="37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left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top" wrapText="1"/>
    </xf>
    <xf numFmtId="184" fontId="3" fillId="0" borderId="0" xfId="0" applyNumberFormat="1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57150</xdr:colOff>
      <xdr:row>13</xdr:row>
      <xdr:rowOff>85725</xdr:rowOff>
    </xdr:from>
    <xdr:to>
      <xdr:col>13</xdr:col>
      <xdr:colOff>409575</xdr:colOff>
      <xdr:row>15</xdr:row>
      <xdr:rowOff>161925</xdr:rowOff>
    </xdr:to>
    <xdr:sp macro="" textlink="">
      <xdr:nvSpPr>
        <xdr:cNvPr id="2" name="左矢印吹き出し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6791325" y="3133725"/>
          <a:ext cx="3095625" cy="533400"/>
        </a:xfrm>
        <a:prstGeom prst="leftArrowCallout">
          <a:avLst>
            <a:gd name="adj1" fmla="val 25000"/>
            <a:gd name="adj2" fmla="val 25000"/>
            <a:gd name="adj3" fmla="val 25000"/>
            <a:gd name="adj4" fmla="val 92977"/>
          </a:avLst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●代表者印の押印は不要です。</a:t>
          </a:r>
        </a:p>
      </xdr:txBody>
    </xdr:sp>
    <xdr:clientData/>
  </xdr:twoCellAnchor>
  <xdr:twoCellAnchor>
    <xdr:from>
      <xdr:col>9</xdr:col>
      <xdr:colOff>57150</xdr:colOff>
      <xdr:row>17</xdr:row>
      <xdr:rowOff>85725</xdr:rowOff>
    </xdr:from>
    <xdr:to>
      <xdr:col>13</xdr:col>
      <xdr:colOff>409575</xdr:colOff>
      <xdr:row>19</xdr:row>
      <xdr:rowOff>161925</xdr:rowOff>
    </xdr:to>
    <xdr:sp macro="" textlink="">
      <xdr:nvSpPr>
        <xdr:cNvPr id="3" name="左矢印吹き出し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6791325" y="4095750"/>
          <a:ext cx="3095625" cy="533400"/>
        </a:xfrm>
        <a:prstGeom prst="leftArrowCallout">
          <a:avLst>
            <a:gd name="adj1" fmla="val 25000"/>
            <a:gd name="adj2" fmla="val 25000"/>
            <a:gd name="adj3" fmla="val 25000"/>
            <a:gd name="adj4" fmla="val 92977"/>
          </a:avLst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●金額は事業計画書から転記されます。</a:t>
          </a:r>
        </a:p>
      </xdr:txBody>
    </xdr:sp>
    <xdr:clientData/>
  </xdr:twoCellAnchor>
  <xdr:twoCellAnchor>
    <xdr:from>
      <xdr:col>9</xdr:col>
      <xdr:colOff>76200</xdr:colOff>
      <xdr:row>22</xdr:row>
      <xdr:rowOff>238125</xdr:rowOff>
    </xdr:from>
    <xdr:to>
      <xdr:col>13</xdr:col>
      <xdr:colOff>428625</xdr:colOff>
      <xdr:row>24</xdr:row>
      <xdr:rowOff>66675</xdr:rowOff>
    </xdr:to>
    <xdr:sp macro="" textlink="">
      <xdr:nvSpPr>
        <xdr:cNvPr id="4" name="左矢印吹き出し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6810375" y="5391150"/>
          <a:ext cx="3095625" cy="533400"/>
        </a:xfrm>
        <a:prstGeom prst="leftArrowCallout">
          <a:avLst>
            <a:gd name="adj1" fmla="val 25000"/>
            <a:gd name="adj2" fmla="val 25000"/>
            <a:gd name="adj3" fmla="val 25000"/>
            <a:gd name="adj4" fmla="val 92977"/>
          </a:avLst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●金額は事業計画書から転記されます。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66675</xdr:colOff>
      <xdr:row>10</xdr:row>
      <xdr:rowOff>133350</xdr:rowOff>
    </xdr:from>
    <xdr:to>
      <xdr:col>14</xdr:col>
      <xdr:colOff>571500</xdr:colOff>
      <xdr:row>15</xdr:row>
      <xdr:rowOff>133350</xdr:rowOff>
    </xdr:to>
    <xdr:sp macro="" textlink="">
      <xdr:nvSpPr>
        <xdr:cNvPr id="2" name="左矢印吹き出し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6800850" y="2352675"/>
          <a:ext cx="3933825" cy="1143000"/>
        </a:xfrm>
        <a:prstGeom prst="leftArrowCallout">
          <a:avLst>
            <a:gd name="adj1" fmla="val 50000"/>
            <a:gd name="adj2" fmla="val 25000"/>
            <a:gd name="adj3" fmla="val 26667"/>
            <a:gd name="adj4" fmla="val 98021"/>
          </a:avLst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●現場搬入開始予定年月日は、</a:t>
          </a:r>
          <a:r>
            <a:rPr kumimoji="1" lang="ja-JP" altLang="en-US" sz="1100" u="sng">
              <a:solidFill>
                <a:srgbClr val="FF0000"/>
              </a:solidFill>
            </a:rPr>
            <a:t>令和７年４月１日</a:t>
          </a:r>
          <a:r>
            <a:rPr kumimoji="1" lang="ja-JP" altLang="en-US" sz="1100">
              <a:solidFill>
                <a:sysClr val="windowText" lastClr="000000"/>
              </a:solidFill>
            </a:rPr>
            <a:t>以降の日付けで記入してください。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●施行完了予定年月日は、</a:t>
          </a:r>
          <a:r>
            <a:rPr kumimoji="1" lang="ja-JP" altLang="en-US" sz="1100" u="sng">
              <a:solidFill>
                <a:srgbClr val="FF0000"/>
              </a:solidFill>
            </a:rPr>
            <a:t>令和８年３月</a:t>
          </a:r>
          <a:r>
            <a:rPr kumimoji="1" lang="en-US" altLang="ja-JP" sz="1100" u="sng">
              <a:solidFill>
                <a:srgbClr val="FF0000"/>
              </a:solidFill>
            </a:rPr>
            <a:t>31</a:t>
          </a:r>
          <a:r>
            <a:rPr kumimoji="1" lang="ja-JP" altLang="en-US" sz="1100" u="sng">
              <a:solidFill>
                <a:srgbClr val="FF0000"/>
              </a:solidFill>
            </a:rPr>
            <a:t>日</a:t>
          </a:r>
          <a:r>
            <a:rPr kumimoji="1" lang="ja-JP" altLang="en-US" sz="1100">
              <a:solidFill>
                <a:sysClr val="windowText" lastClr="000000"/>
              </a:solidFill>
            </a:rPr>
            <a:t>まで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　　の日付けで記入してください。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9</xdr:col>
      <xdr:colOff>47625</xdr:colOff>
      <xdr:row>18</xdr:row>
      <xdr:rowOff>400050</xdr:rowOff>
    </xdr:from>
    <xdr:to>
      <xdr:col>14</xdr:col>
      <xdr:colOff>552450</xdr:colOff>
      <xdr:row>21</xdr:row>
      <xdr:rowOff>123825</xdr:rowOff>
    </xdr:to>
    <xdr:sp macro="" textlink="">
      <xdr:nvSpPr>
        <xdr:cNvPr id="3" name="左矢印吹き出し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6781800" y="4448175"/>
          <a:ext cx="3933825" cy="1409700"/>
        </a:xfrm>
        <a:prstGeom prst="leftArrowCallout">
          <a:avLst>
            <a:gd name="adj1" fmla="val 50000"/>
            <a:gd name="adj2" fmla="val 25000"/>
            <a:gd name="adj3" fmla="val 22594"/>
            <a:gd name="adj4" fmla="val 98021"/>
          </a:avLst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●標準仕様とする樹種（製品名）を記入してください。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　　例）スギ無垢材、スギ集成材、異樹種集成材、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　　　　ヒノキ無垢材、ヒノキ集成材　など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　　注）県産材以外の樹種（米松など）は記入する必要はありません。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●材積は年間利用計画表から転記されます。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9</xdr:col>
      <xdr:colOff>66675</xdr:colOff>
      <xdr:row>28</xdr:row>
      <xdr:rowOff>38100</xdr:rowOff>
    </xdr:from>
    <xdr:to>
      <xdr:col>14</xdr:col>
      <xdr:colOff>209550</xdr:colOff>
      <xdr:row>31</xdr:row>
      <xdr:rowOff>200025</xdr:rowOff>
    </xdr:to>
    <xdr:sp macro="" textlink="">
      <xdr:nvSpPr>
        <xdr:cNvPr id="4" name="左矢印吹き出し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6800850" y="7753350"/>
          <a:ext cx="3571875" cy="847725"/>
        </a:xfrm>
        <a:prstGeom prst="leftArrowCallout">
          <a:avLst>
            <a:gd name="adj1" fmla="val 50000"/>
            <a:gd name="adj2" fmla="val 25000"/>
            <a:gd name="adj3" fmla="val 38069"/>
            <a:gd name="adj4" fmla="val 90822"/>
          </a:avLst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●補助事業に要する経費は，</a:t>
          </a:r>
          <a:r>
            <a:rPr kumimoji="1" lang="ja-JP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県産材の購入費</a:t>
          </a:r>
          <a:r>
            <a:rPr kumimoji="1" lang="ja-JP" alt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（予定）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を入力してください。</a:t>
          </a:r>
          <a:endParaRPr kumimoji="1"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●県補助金，自己負担他は自動で入力されます。</a:t>
          </a:r>
          <a:endParaRPr lang="ja-JP" altLang="ja-JP">
            <a:solidFill>
              <a:sysClr val="windowText" lastClr="000000"/>
            </a:solidFill>
            <a:effectLst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114300</xdr:rowOff>
    </xdr:from>
    <xdr:to>
      <xdr:col>4</xdr:col>
      <xdr:colOff>590549</xdr:colOff>
      <xdr:row>1</xdr:row>
      <xdr:rowOff>714375</xdr:rowOff>
    </xdr:to>
    <xdr:sp macro="" textlink="">
      <xdr:nvSpPr>
        <xdr:cNvPr id="2" name="下矢印吹き出し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0" y="114300"/>
          <a:ext cx="3371849" cy="1390650"/>
        </a:xfrm>
        <a:prstGeom prst="downArrowCallout">
          <a:avLst>
            <a:gd name="adj1" fmla="val 50000"/>
            <a:gd name="adj2" fmla="val 25000"/>
            <a:gd name="adj3" fmla="val 11364"/>
            <a:gd name="adj4" fmla="val 88636"/>
          </a:avLst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●樹種（製品）名と材積を記入してください。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en-US" altLang="ja-JP" sz="1100">
              <a:solidFill>
                <a:sysClr val="windowText" lastClr="000000"/>
              </a:solidFill>
            </a:rPr>
            <a:t>※</a:t>
          </a:r>
          <a:r>
            <a:rPr kumimoji="1" lang="ja-JP" altLang="en-US" sz="1100">
              <a:solidFill>
                <a:sysClr val="windowText" lastClr="000000"/>
              </a:solidFill>
            </a:rPr>
            <a:t>材積はなるべく、貴社の平均値で記入してください。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　　不明な場合はご相談ください。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en-US" altLang="ja-JP" sz="1100">
              <a:solidFill>
                <a:sysClr val="windowText" lastClr="000000"/>
              </a:solidFill>
            </a:rPr>
            <a:t>※</a:t>
          </a:r>
          <a:r>
            <a:rPr kumimoji="1" lang="ja-JP" altLang="en-US" sz="1100">
              <a:solidFill>
                <a:sysClr val="windowText" lastClr="000000"/>
              </a:solidFill>
            </a:rPr>
            <a:t>小数第３位以下は記入しないでください。</a:t>
          </a:r>
        </a:p>
      </xdr:txBody>
    </xdr:sp>
    <xdr:clientData/>
  </xdr:twoCellAnchor>
  <xdr:twoCellAnchor>
    <xdr:from>
      <xdr:col>6</xdr:col>
      <xdr:colOff>533400</xdr:colOff>
      <xdr:row>0</xdr:row>
      <xdr:rowOff>542925</xdr:rowOff>
    </xdr:from>
    <xdr:to>
      <xdr:col>10</xdr:col>
      <xdr:colOff>209549</xdr:colOff>
      <xdr:row>1</xdr:row>
      <xdr:rowOff>685800</xdr:rowOff>
    </xdr:to>
    <xdr:sp macro="" textlink="">
      <xdr:nvSpPr>
        <xdr:cNvPr id="3" name="下矢印吹き出し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4610100" y="542925"/>
          <a:ext cx="2266949" cy="933450"/>
        </a:xfrm>
        <a:prstGeom prst="downArrowCallout">
          <a:avLst>
            <a:gd name="adj1" fmla="val 50000"/>
            <a:gd name="adj2" fmla="val 25000"/>
            <a:gd name="adj3" fmla="val 11364"/>
            <a:gd name="adj4" fmla="val 88636"/>
          </a:avLst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●各月の材積は、平均材積と棟数から自動で算出されます。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16</xdr:col>
      <xdr:colOff>57150</xdr:colOff>
      <xdr:row>16</xdr:row>
      <xdr:rowOff>114300</xdr:rowOff>
    </xdr:from>
    <xdr:to>
      <xdr:col>21</xdr:col>
      <xdr:colOff>228600</xdr:colOff>
      <xdr:row>19</xdr:row>
      <xdr:rowOff>219075</xdr:rowOff>
    </xdr:to>
    <xdr:sp macro="" textlink="">
      <xdr:nvSpPr>
        <xdr:cNvPr id="4" name="左矢印吹き出し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10744200" y="5781675"/>
          <a:ext cx="3600450" cy="1019175"/>
        </a:xfrm>
        <a:prstGeom prst="leftArrowCallout">
          <a:avLst>
            <a:gd name="adj1" fmla="val 50000"/>
            <a:gd name="adj2" fmla="val 25000"/>
            <a:gd name="adj3" fmla="val 25000"/>
            <a:gd name="adj4" fmla="val 98021"/>
          </a:avLst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●棟数は、なるべく実際の予定で記入してください。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　　例）申請から４か月後までは予定、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　　　　それ以降は見込み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16</xdr:col>
      <xdr:colOff>238125</xdr:colOff>
      <xdr:row>0</xdr:row>
      <xdr:rowOff>428625</xdr:rowOff>
    </xdr:from>
    <xdr:to>
      <xdr:col>20</xdr:col>
      <xdr:colOff>47625</xdr:colOff>
      <xdr:row>3</xdr:row>
      <xdr:rowOff>142875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10925175" y="428625"/>
          <a:ext cx="2552700" cy="1524000"/>
        </a:xfrm>
        <a:prstGeom prst="rect">
          <a:avLst/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100" b="1">
              <a:solidFill>
                <a:sysClr val="windowText" lastClr="000000"/>
              </a:solidFill>
            </a:rPr>
            <a:t>【</a:t>
          </a:r>
          <a:r>
            <a:rPr kumimoji="1" lang="ja-JP" altLang="en-US" sz="1100" b="1">
              <a:solidFill>
                <a:sysClr val="windowText" lastClr="000000"/>
              </a:solidFill>
            </a:rPr>
            <a:t>　注　意　</a:t>
          </a:r>
          <a:r>
            <a:rPr kumimoji="1" lang="en-US" altLang="ja-JP" sz="1100" b="1">
              <a:solidFill>
                <a:sysClr val="windowText" lastClr="000000"/>
              </a:solidFill>
            </a:rPr>
            <a:t>】</a:t>
          </a:r>
        </a:p>
        <a:p>
          <a:pPr algn="ctr"/>
          <a:r>
            <a:rPr kumimoji="1" lang="ja-JP" altLang="en-US" sz="1100" b="1">
              <a:solidFill>
                <a:sysClr val="windowText" lastClr="000000"/>
              </a:solidFill>
            </a:rPr>
            <a:t>計画は、過大にしないでください。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algn="ctr"/>
          <a:r>
            <a:rPr kumimoji="1" lang="ja-JP" altLang="en-US" sz="1100" b="0">
              <a:solidFill>
                <a:sysClr val="windowText" lastClr="000000"/>
              </a:solidFill>
            </a:rPr>
            <a:t>年度途中に計画の変更が可能です。</a:t>
          </a:r>
          <a:endParaRPr kumimoji="1" lang="en-US" altLang="ja-JP" sz="1100" b="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647700</xdr:colOff>
      <xdr:row>10</xdr:row>
      <xdr:rowOff>314325</xdr:rowOff>
    </xdr:from>
    <xdr:to>
      <xdr:col>9</xdr:col>
      <xdr:colOff>171450</xdr:colOff>
      <xdr:row>13</xdr:row>
      <xdr:rowOff>133350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7381875" y="2895600"/>
          <a:ext cx="1581150" cy="108585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このシートは自動で転記されます。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47625</xdr:colOff>
      <xdr:row>13</xdr:row>
      <xdr:rowOff>85725</xdr:rowOff>
    </xdr:from>
    <xdr:to>
      <xdr:col>14</xdr:col>
      <xdr:colOff>400050</xdr:colOff>
      <xdr:row>15</xdr:row>
      <xdr:rowOff>123824</xdr:rowOff>
    </xdr:to>
    <xdr:sp macro="" textlink="">
      <xdr:nvSpPr>
        <xdr:cNvPr id="2" name="左矢印吹き出し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6781800" y="2990850"/>
          <a:ext cx="3095625" cy="495299"/>
        </a:xfrm>
        <a:prstGeom prst="leftArrowCallout">
          <a:avLst>
            <a:gd name="adj1" fmla="val 50000"/>
            <a:gd name="adj2" fmla="val 25000"/>
            <a:gd name="adj3" fmla="val 44231"/>
            <a:gd name="adj4" fmla="val 92977"/>
          </a:avLst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●代表者印の押印は不要です。</a:t>
          </a:r>
        </a:p>
      </xdr:txBody>
    </xdr:sp>
    <xdr:clientData/>
  </xdr:twoCellAnchor>
  <xdr:twoCellAnchor>
    <xdr:from>
      <xdr:col>11</xdr:col>
      <xdr:colOff>47625</xdr:colOff>
      <xdr:row>4</xdr:row>
      <xdr:rowOff>133350</xdr:rowOff>
    </xdr:from>
    <xdr:to>
      <xdr:col>13</xdr:col>
      <xdr:colOff>257175</xdr:colOff>
      <xdr:row>9</xdr:row>
      <xdr:rowOff>76200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7467600" y="981075"/>
          <a:ext cx="1581150" cy="108585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このシートは申請書から自動で転記されます。</a:t>
          </a:r>
        </a:p>
      </xdr:txBody>
    </xdr:sp>
    <xdr:clientData/>
  </xdr:twoCellAnchor>
  <xdr:twoCellAnchor>
    <xdr:from>
      <xdr:col>13</xdr:col>
      <xdr:colOff>596900</xdr:colOff>
      <xdr:row>4</xdr:row>
      <xdr:rowOff>171450</xdr:rowOff>
    </xdr:from>
    <xdr:to>
      <xdr:col>16</xdr:col>
      <xdr:colOff>215900</xdr:colOff>
      <xdr:row>9</xdr:row>
      <xdr:rowOff>101600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8674100" y="1016000"/>
          <a:ext cx="1504950" cy="107315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u="sng">
              <a:solidFill>
                <a:srgbClr val="FF0000"/>
              </a:solidFill>
            </a:rPr>
            <a:t>この様式は、新規参入業者のみ提出して頂きます。既に参入している業者は提出して頂く必要はありません。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4"/>
  <sheetViews>
    <sheetView view="pageBreakPreview" topLeftCell="A16" zoomScaleNormal="100" zoomScaleSheetLayoutView="100" workbookViewId="0">
      <selection activeCell="A17" sqref="A17:I17"/>
    </sheetView>
  </sheetViews>
  <sheetFormatPr defaultColWidth="9" defaultRowHeight="13.5" x14ac:dyDescent="0.15"/>
  <cols>
    <col min="1" max="2" width="4.875" customWidth="1"/>
    <col min="3" max="3" width="10" customWidth="1"/>
    <col min="4" max="4" width="13.25" customWidth="1"/>
    <col min="5" max="5" width="14.5" customWidth="1"/>
    <col min="6" max="6" width="10.75" customWidth="1"/>
    <col min="7" max="7" width="10.25" customWidth="1"/>
    <col min="8" max="8" width="9.625" customWidth="1"/>
    <col min="9" max="9" width="10.25" customWidth="1"/>
  </cols>
  <sheetData>
    <row r="1" spans="1:10" ht="13.5" customHeight="1" x14ac:dyDescent="0.15">
      <c r="I1" s="13"/>
    </row>
    <row r="2" spans="1:10" ht="13.5" customHeight="1" x14ac:dyDescent="0.15">
      <c r="I2" s="13"/>
    </row>
    <row r="3" spans="1:10" ht="18" customHeight="1" x14ac:dyDescent="0.15">
      <c r="A3" s="86" t="s">
        <v>89</v>
      </c>
      <c r="B3" s="1"/>
      <c r="C3" s="1"/>
      <c r="D3" s="1"/>
      <c r="E3" s="1"/>
      <c r="F3" s="1"/>
      <c r="G3" s="1"/>
      <c r="H3" s="1"/>
      <c r="J3" s="1"/>
    </row>
    <row r="4" spans="1:10" ht="21.75" customHeight="1" x14ac:dyDescent="0.15">
      <c r="A4" s="1"/>
      <c r="B4" s="1"/>
      <c r="C4" s="1"/>
      <c r="D4" s="1"/>
      <c r="E4" s="1"/>
      <c r="F4" s="1"/>
      <c r="G4" s="1"/>
      <c r="H4" s="1"/>
      <c r="J4" s="1"/>
    </row>
    <row r="5" spans="1:10" ht="18" customHeight="1" x14ac:dyDescent="0.15">
      <c r="A5" s="87" t="s">
        <v>103</v>
      </c>
      <c r="B5" s="87"/>
      <c r="C5" s="87"/>
      <c r="D5" s="87"/>
      <c r="E5" s="87"/>
      <c r="F5" s="87"/>
      <c r="G5" s="87"/>
      <c r="H5" s="87"/>
      <c r="I5" s="87"/>
      <c r="J5" s="59"/>
    </row>
    <row r="6" spans="1:10" s="1" customFormat="1" ht="18" customHeight="1" x14ac:dyDescent="0.15">
      <c r="A6" s="87" t="s">
        <v>21</v>
      </c>
      <c r="B6" s="87"/>
      <c r="C6" s="87"/>
      <c r="D6" s="87"/>
      <c r="E6" s="87"/>
      <c r="F6" s="87"/>
      <c r="G6" s="87"/>
      <c r="H6" s="87"/>
      <c r="I6" s="87"/>
    </row>
    <row r="7" spans="1:10" s="14" customFormat="1" ht="21.75" customHeight="1" x14ac:dyDescent="0.15"/>
    <row r="8" spans="1:10" s="14" customFormat="1" ht="18" customHeight="1" x14ac:dyDescent="0.15">
      <c r="E8" s="1"/>
      <c r="F8" s="1"/>
      <c r="H8" s="95" t="s">
        <v>104</v>
      </c>
      <c r="I8" s="95"/>
      <c r="J8" s="1"/>
    </row>
    <row r="9" spans="1:10" ht="21.75" customHeight="1" x14ac:dyDescent="0.1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0" s="1" customFormat="1" ht="18" customHeight="1" x14ac:dyDescent="0.15">
      <c r="A10" s="88" t="s">
        <v>22</v>
      </c>
      <c r="B10" s="88"/>
      <c r="C10" s="88"/>
      <c r="D10" s="88"/>
      <c r="E10" s="88"/>
      <c r="F10" s="88"/>
      <c r="G10" s="88"/>
      <c r="H10" s="88"/>
      <c r="I10" s="88"/>
    </row>
    <row r="11" spans="1:10" s="1" customFormat="1" ht="21.75" customHeight="1" x14ac:dyDescent="0.15">
      <c r="A11" s="58"/>
      <c r="B11" s="58"/>
      <c r="C11" s="58"/>
      <c r="D11" s="58"/>
      <c r="E11" s="58"/>
      <c r="F11" s="58"/>
      <c r="I11" s="58"/>
    </row>
    <row r="12" spans="1:10" s="1" customFormat="1" ht="18" customHeight="1" x14ac:dyDescent="0.15">
      <c r="A12" s="58"/>
      <c r="B12" s="58"/>
      <c r="C12" s="58"/>
      <c r="D12" s="58"/>
      <c r="E12" s="58"/>
      <c r="F12" s="60" t="s">
        <v>74</v>
      </c>
      <c r="G12" s="88" t="s">
        <v>87</v>
      </c>
      <c r="H12" s="88"/>
      <c r="I12" s="88"/>
    </row>
    <row r="13" spans="1:10" s="1" customFormat="1" ht="18" customHeight="1" x14ac:dyDescent="0.15">
      <c r="A13" s="58"/>
      <c r="B13" s="58"/>
      <c r="C13" s="58"/>
      <c r="D13" s="58"/>
      <c r="E13" s="58"/>
      <c r="F13" s="61"/>
      <c r="G13" s="88"/>
      <c r="H13" s="88"/>
      <c r="I13" s="88"/>
    </row>
    <row r="14" spans="1:10" s="1" customFormat="1" ht="18" customHeight="1" x14ac:dyDescent="0.15">
      <c r="A14" s="58"/>
      <c r="B14" s="58"/>
      <c r="C14" s="58"/>
      <c r="D14" s="58"/>
      <c r="E14" s="58"/>
      <c r="F14" s="62" t="s">
        <v>75</v>
      </c>
      <c r="G14" s="88"/>
      <c r="H14" s="88"/>
      <c r="I14" s="88"/>
    </row>
    <row r="15" spans="1:10" ht="18" customHeight="1" x14ac:dyDescent="0.15">
      <c r="A15" s="1"/>
      <c r="B15" s="1"/>
      <c r="C15" s="1"/>
      <c r="D15" s="1"/>
      <c r="E15" s="1"/>
      <c r="F15" s="1" t="s">
        <v>71</v>
      </c>
      <c r="G15" s="88" t="s">
        <v>90</v>
      </c>
      <c r="H15" s="88"/>
      <c r="I15" s="88"/>
      <c r="J15" s="1"/>
    </row>
    <row r="16" spans="1:10" ht="21.75" customHeight="1" x14ac:dyDescent="0.15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ht="18" customHeight="1" x14ac:dyDescent="0.15">
      <c r="A17" s="96" t="s">
        <v>105</v>
      </c>
      <c r="B17" s="96"/>
      <c r="C17" s="96"/>
      <c r="D17" s="96"/>
      <c r="E17" s="96"/>
      <c r="F17" s="96"/>
      <c r="G17" s="96"/>
      <c r="H17" s="96"/>
      <c r="I17" s="96"/>
      <c r="J17" s="1"/>
    </row>
    <row r="18" spans="1:10" ht="18" customHeight="1" x14ac:dyDescent="0.15">
      <c r="A18" s="96" t="s">
        <v>93</v>
      </c>
      <c r="B18" s="96"/>
      <c r="C18" s="96"/>
      <c r="D18" s="96"/>
      <c r="E18" s="96"/>
      <c r="F18" s="96"/>
      <c r="G18" s="96"/>
      <c r="H18" s="96"/>
      <c r="I18" s="96"/>
      <c r="J18" s="1"/>
    </row>
    <row r="19" spans="1:10" ht="18" customHeight="1" x14ac:dyDescent="0.15">
      <c r="A19" s="96" t="s">
        <v>94</v>
      </c>
      <c r="B19" s="96"/>
      <c r="C19" s="96"/>
      <c r="D19" s="97">
        <f>F24</f>
        <v>0</v>
      </c>
      <c r="E19" s="97"/>
      <c r="F19" s="97"/>
      <c r="G19" s="97"/>
      <c r="H19" s="97"/>
      <c r="I19" s="97"/>
      <c r="J19" s="1"/>
    </row>
    <row r="20" spans="1:10" ht="18" customHeight="1" x14ac:dyDescent="0.15">
      <c r="A20" s="63"/>
      <c r="B20" s="63"/>
      <c r="C20" s="63"/>
      <c r="D20" s="63"/>
      <c r="E20" s="63"/>
      <c r="F20" s="63"/>
      <c r="G20" s="63"/>
      <c r="H20" s="63"/>
      <c r="I20" s="63"/>
      <c r="J20" s="1"/>
    </row>
    <row r="21" spans="1:10" ht="18" customHeight="1" x14ac:dyDescent="0.15">
      <c r="A21" s="63"/>
      <c r="B21" s="63"/>
      <c r="C21" s="63"/>
      <c r="D21" s="63"/>
      <c r="E21" s="63"/>
      <c r="F21" s="63"/>
      <c r="G21" s="63"/>
      <c r="H21" s="63"/>
      <c r="I21" s="63"/>
      <c r="J21" s="1"/>
    </row>
    <row r="22" spans="1:10" ht="18" customHeight="1" x14ac:dyDescent="0.15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ht="21.75" customHeight="1" x14ac:dyDescent="0.15">
      <c r="A23" s="89" t="s">
        <v>23</v>
      </c>
      <c r="B23" s="90"/>
      <c r="C23" s="90"/>
      <c r="D23" s="90"/>
      <c r="E23" s="91"/>
      <c r="F23" s="92" t="s">
        <v>24</v>
      </c>
      <c r="G23" s="93"/>
      <c r="H23" s="93"/>
      <c r="I23" s="94"/>
      <c r="J23" s="1"/>
    </row>
    <row r="24" spans="1:10" ht="33.75" customHeight="1" x14ac:dyDescent="0.15">
      <c r="A24" s="101" t="s">
        <v>25</v>
      </c>
      <c r="B24" s="102"/>
      <c r="C24" s="102"/>
      <c r="D24" s="102"/>
      <c r="E24" s="102"/>
      <c r="F24" s="98">
        <f>事業計画書!F30</f>
        <v>0</v>
      </c>
      <c r="G24" s="99"/>
      <c r="H24" s="99"/>
      <c r="I24" s="100"/>
      <c r="J24" s="1"/>
    </row>
    <row r="25" spans="1:10" ht="18" customHeight="1" x14ac:dyDescent="0.15">
      <c r="A25" s="1"/>
      <c r="B25" s="1"/>
      <c r="C25" s="1"/>
      <c r="D25" s="1"/>
      <c r="E25" s="1"/>
      <c r="F25" s="1"/>
      <c r="G25" s="1"/>
      <c r="H25" s="1"/>
      <c r="I25" s="1"/>
      <c r="J25" s="1"/>
    </row>
    <row r="26" spans="1:10" ht="18" customHeight="1" x14ac:dyDescent="0.15">
      <c r="A26" s="1"/>
      <c r="B26" s="1"/>
      <c r="C26" s="1"/>
      <c r="D26" s="1"/>
      <c r="E26" s="1"/>
      <c r="F26" s="1"/>
      <c r="G26" s="1"/>
      <c r="H26" s="1"/>
      <c r="I26" s="1"/>
      <c r="J26" s="1"/>
    </row>
    <row r="27" spans="1:10" ht="18" customHeight="1" x14ac:dyDescent="0.15">
      <c r="A27" s="53" t="s">
        <v>26</v>
      </c>
      <c r="B27" s="88" t="s">
        <v>29</v>
      </c>
      <c r="C27" s="88"/>
      <c r="D27" s="88"/>
      <c r="E27" s="88"/>
      <c r="F27" s="88"/>
      <c r="G27" s="88"/>
      <c r="H27" s="1"/>
      <c r="I27" s="1"/>
      <c r="J27" s="1"/>
    </row>
    <row r="28" spans="1:10" ht="18" customHeight="1" x14ac:dyDescent="0.15">
      <c r="A28" s="64" t="s">
        <v>27</v>
      </c>
      <c r="B28" s="88" t="s">
        <v>30</v>
      </c>
      <c r="C28" s="88"/>
      <c r="D28" s="88"/>
      <c r="E28" s="88"/>
      <c r="F28" s="88"/>
      <c r="G28" s="88"/>
      <c r="H28" s="1"/>
      <c r="I28" s="1"/>
      <c r="J28" s="1"/>
    </row>
    <row r="29" spans="1:10" ht="18" customHeight="1" x14ac:dyDescent="0.15">
      <c r="A29" s="64" t="s">
        <v>28</v>
      </c>
      <c r="B29" s="88" t="s">
        <v>31</v>
      </c>
      <c r="C29" s="88"/>
      <c r="D29" s="88"/>
      <c r="E29" s="88"/>
      <c r="F29" s="88"/>
      <c r="G29" s="88"/>
      <c r="H29" s="1"/>
      <c r="I29" s="1"/>
      <c r="J29" s="1"/>
    </row>
    <row r="30" spans="1:10" ht="18" customHeight="1" x14ac:dyDescent="0.15">
      <c r="A30" s="1"/>
      <c r="B30" s="1"/>
      <c r="C30" s="1"/>
      <c r="D30" s="1"/>
      <c r="E30" s="1"/>
      <c r="F30" s="1"/>
      <c r="G30" s="1"/>
      <c r="H30" s="1"/>
      <c r="I30" s="1"/>
      <c r="J30" s="1"/>
    </row>
    <row r="31" spans="1:10" ht="18" customHeight="1" x14ac:dyDescent="0.15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10" ht="18" customHeight="1" x14ac:dyDescent="0.15">
      <c r="A32" s="1"/>
      <c r="B32" s="1"/>
      <c r="C32" s="1"/>
      <c r="D32" s="1"/>
      <c r="E32" s="1"/>
      <c r="F32" s="1"/>
      <c r="G32" s="1"/>
      <c r="H32" s="1"/>
      <c r="I32" s="1"/>
      <c r="J32" s="1"/>
    </row>
    <row r="33" spans="1:10" ht="18" customHeight="1" x14ac:dyDescent="0.15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 ht="18" customHeight="1" x14ac:dyDescent="0.15">
      <c r="A34" s="1"/>
      <c r="B34" s="1"/>
      <c r="C34" s="1"/>
      <c r="D34" s="1"/>
      <c r="E34" s="1"/>
      <c r="F34" s="1"/>
      <c r="G34" s="1"/>
      <c r="H34" s="1"/>
      <c r="I34" s="1"/>
      <c r="J34" s="1"/>
    </row>
    <row r="35" spans="1:10" ht="18" customHeight="1" x14ac:dyDescent="0.15">
      <c r="A35" s="1"/>
      <c r="B35" s="1"/>
      <c r="C35" s="1"/>
      <c r="D35" s="1"/>
      <c r="E35" s="1"/>
      <c r="F35" s="1"/>
      <c r="G35" s="1"/>
      <c r="H35" s="1"/>
      <c r="I35" s="1"/>
      <c r="J35" s="1"/>
    </row>
    <row r="36" spans="1:10" ht="18" customHeight="1" x14ac:dyDescent="0.15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 ht="18" customHeight="1" x14ac:dyDescent="0.15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 ht="18" customHeight="1" x14ac:dyDescent="0.15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0" ht="18" customHeight="1" x14ac:dyDescent="0.15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 ht="18" customHeight="1" x14ac:dyDescent="0.15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 ht="18" customHeight="1" x14ac:dyDescent="0.15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 ht="18" customHeight="1" x14ac:dyDescent="0.15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 ht="18" customHeight="1" x14ac:dyDescent="0.15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0" x14ac:dyDescent="0.15">
      <c r="J44" s="1"/>
    </row>
  </sheetData>
  <mergeCells count="19">
    <mergeCell ref="F24:I24"/>
    <mergeCell ref="B28:G28"/>
    <mergeCell ref="B29:G29"/>
    <mergeCell ref="A24:E24"/>
    <mergeCell ref="B27:G27"/>
    <mergeCell ref="A5:I5"/>
    <mergeCell ref="A6:I6"/>
    <mergeCell ref="A10:I10"/>
    <mergeCell ref="A23:E23"/>
    <mergeCell ref="F23:I23"/>
    <mergeCell ref="H8:I8"/>
    <mergeCell ref="A17:I17"/>
    <mergeCell ref="A18:I18"/>
    <mergeCell ref="A19:C19"/>
    <mergeCell ref="D19:I19"/>
    <mergeCell ref="G12:I12"/>
    <mergeCell ref="G13:I13"/>
    <mergeCell ref="G14:I14"/>
    <mergeCell ref="G15:I15"/>
  </mergeCells>
  <phoneticPr fontId="2"/>
  <pageMargins left="0.7" right="0.7" top="0.75" bottom="0.75" header="0.3" footer="0.3"/>
  <pageSetup paperSize="9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42"/>
  <sheetViews>
    <sheetView tabSelected="1" view="pageBreakPreview" zoomScaleNormal="100" zoomScaleSheetLayoutView="100" workbookViewId="0">
      <selection activeCell="G13" sqref="G13:I14"/>
    </sheetView>
  </sheetViews>
  <sheetFormatPr defaultColWidth="9" defaultRowHeight="13.5" x14ac:dyDescent="0.15"/>
  <cols>
    <col min="1" max="2" width="4.75" style="1" customWidth="1"/>
    <col min="3" max="3" width="5.125" style="1" customWidth="1"/>
    <col min="4" max="4" width="8.125" style="1" customWidth="1"/>
    <col min="5" max="5" width="7.5" style="1" customWidth="1"/>
    <col min="6" max="6" width="24" style="1" customWidth="1"/>
    <col min="7" max="7" width="6" style="1" customWidth="1"/>
    <col min="8" max="8" width="12.125" style="1" customWidth="1"/>
    <col min="9" max="9" width="16" style="1" customWidth="1"/>
    <col min="10" max="16384" width="9" style="1"/>
  </cols>
  <sheetData>
    <row r="1" spans="1:10" ht="13.5" customHeight="1" x14ac:dyDescent="0.15">
      <c r="I1" s="103"/>
    </row>
    <row r="2" spans="1:10" ht="13.5" customHeight="1" x14ac:dyDescent="0.15">
      <c r="I2" s="103"/>
    </row>
    <row r="3" spans="1:10" ht="18" customHeight="1" x14ac:dyDescent="0.15">
      <c r="A3" s="86" t="s">
        <v>91</v>
      </c>
      <c r="H3" s="7"/>
      <c r="I3" s="7"/>
    </row>
    <row r="4" spans="1:10" ht="21.75" customHeight="1" x14ac:dyDescent="0.15"/>
    <row r="5" spans="1:10" ht="18" customHeight="1" x14ac:dyDescent="0.15">
      <c r="A5" s="122" t="s">
        <v>20</v>
      </c>
      <c r="B5" s="122"/>
      <c r="C5" s="122"/>
      <c r="D5" s="122"/>
      <c r="E5" s="122"/>
      <c r="F5" s="122"/>
      <c r="G5" s="122"/>
      <c r="H5" s="122"/>
      <c r="I5" s="122"/>
      <c r="J5" s="65"/>
    </row>
    <row r="6" spans="1:10" ht="18" customHeight="1" x14ac:dyDescent="0.15"/>
    <row r="7" spans="1:10" ht="18" customHeight="1" x14ac:dyDescent="0.15">
      <c r="A7" s="1" t="s">
        <v>0</v>
      </c>
    </row>
    <row r="8" spans="1:10" ht="18" customHeight="1" x14ac:dyDescent="0.15">
      <c r="A8" s="88" t="s">
        <v>95</v>
      </c>
      <c r="B8" s="88"/>
      <c r="C8" s="88"/>
      <c r="D8" s="88"/>
      <c r="E8" s="88"/>
      <c r="F8" s="88"/>
      <c r="G8" s="88"/>
      <c r="H8" s="88"/>
      <c r="I8" s="88"/>
    </row>
    <row r="9" spans="1:10" ht="18" customHeight="1" x14ac:dyDescent="0.15"/>
    <row r="10" spans="1:10" ht="18" customHeight="1" x14ac:dyDescent="0.15">
      <c r="A10" s="1" t="s">
        <v>1</v>
      </c>
    </row>
    <row r="11" spans="1:10" ht="18" customHeight="1" x14ac:dyDescent="0.15">
      <c r="A11" s="92" t="s">
        <v>77</v>
      </c>
      <c r="B11" s="93"/>
      <c r="C11" s="93"/>
      <c r="D11" s="94"/>
      <c r="E11" s="92" t="s">
        <v>10</v>
      </c>
      <c r="F11" s="94"/>
      <c r="G11" s="92" t="s">
        <v>10</v>
      </c>
      <c r="H11" s="93"/>
      <c r="I11" s="94"/>
    </row>
    <row r="12" spans="1:10" ht="18" customHeight="1" x14ac:dyDescent="0.15">
      <c r="A12" s="101" t="s">
        <v>78</v>
      </c>
      <c r="B12" s="102"/>
      <c r="C12" s="102"/>
      <c r="D12" s="110"/>
      <c r="E12" s="101" t="s">
        <v>2</v>
      </c>
      <c r="F12" s="110"/>
      <c r="G12" s="101" t="s">
        <v>3</v>
      </c>
      <c r="H12" s="102"/>
      <c r="I12" s="110"/>
    </row>
    <row r="13" spans="1:10" ht="18" customHeight="1" x14ac:dyDescent="0.15">
      <c r="A13" s="111">
        <f>年間利用計画!P18</f>
        <v>0</v>
      </c>
      <c r="B13" s="112"/>
      <c r="C13" s="112"/>
      <c r="D13" s="113"/>
      <c r="E13" s="117" t="s">
        <v>106</v>
      </c>
      <c r="F13" s="118"/>
      <c r="G13" s="117" t="s">
        <v>107</v>
      </c>
      <c r="H13" s="125"/>
      <c r="I13" s="118"/>
    </row>
    <row r="14" spans="1:10" ht="18" customHeight="1" x14ac:dyDescent="0.15">
      <c r="A14" s="114"/>
      <c r="B14" s="115"/>
      <c r="C14" s="115"/>
      <c r="D14" s="116"/>
      <c r="E14" s="119"/>
      <c r="F14" s="120"/>
      <c r="G14" s="119"/>
      <c r="H14" s="126"/>
      <c r="I14" s="120"/>
    </row>
    <row r="15" spans="1:10" ht="18" customHeight="1" x14ac:dyDescent="0.15">
      <c r="A15" s="1" t="s">
        <v>4</v>
      </c>
    </row>
    <row r="16" spans="1:10" ht="18" customHeight="1" x14ac:dyDescent="0.15"/>
    <row r="17" spans="1:9" ht="18" customHeight="1" x14ac:dyDescent="0.15">
      <c r="F17" s="121" t="s">
        <v>96</v>
      </c>
      <c r="G17" s="121"/>
      <c r="H17" s="121"/>
      <c r="I17" s="121"/>
    </row>
    <row r="18" spans="1:9" ht="18" customHeight="1" x14ac:dyDescent="0.15">
      <c r="A18" s="123" t="s">
        <v>80</v>
      </c>
      <c r="B18" s="123" t="s">
        <v>5</v>
      </c>
      <c r="C18" s="104" t="s">
        <v>6</v>
      </c>
      <c r="D18" s="105"/>
      <c r="E18" s="105"/>
      <c r="F18" s="105"/>
      <c r="G18" s="105"/>
      <c r="H18" s="106"/>
      <c r="I18" s="2" t="s">
        <v>11</v>
      </c>
    </row>
    <row r="19" spans="1:9" ht="44.25" customHeight="1" x14ac:dyDescent="0.15">
      <c r="A19" s="124"/>
      <c r="B19" s="124"/>
      <c r="C19" s="55" t="s">
        <v>7</v>
      </c>
      <c r="D19" s="107"/>
      <c r="E19" s="108"/>
      <c r="F19" s="108"/>
      <c r="G19" s="108"/>
      <c r="H19" s="109"/>
      <c r="I19" s="82">
        <f>SUM(年間利用計画!P8:P9)</f>
        <v>0</v>
      </c>
    </row>
    <row r="20" spans="1:9" ht="44.25" customHeight="1" x14ac:dyDescent="0.15">
      <c r="A20" s="124"/>
      <c r="B20" s="124"/>
      <c r="C20" s="54" t="s">
        <v>8</v>
      </c>
      <c r="D20" s="107"/>
      <c r="E20" s="108"/>
      <c r="F20" s="108"/>
      <c r="G20" s="108"/>
      <c r="H20" s="109"/>
      <c r="I20" s="82">
        <f>SUM(年間利用計画!P10:P11)</f>
        <v>0</v>
      </c>
    </row>
    <row r="21" spans="1:9" ht="44.25" customHeight="1" x14ac:dyDescent="0.15">
      <c r="A21" s="124"/>
      <c r="B21" s="124"/>
      <c r="C21" s="54" t="s">
        <v>9</v>
      </c>
      <c r="D21" s="107"/>
      <c r="E21" s="108"/>
      <c r="F21" s="108"/>
      <c r="G21" s="108"/>
      <c r="H21" s="109"/>
      <c r="I21" s="82">
        <f>SUM(年間利用計画!P12:P13)</f>
        <v>0</v>
      </c>
    </row>
    <row r="22" spans="1:9" ht="25.5" customHeight="1" x14ac:dyDescent="0.15">
      <c r="A22" s="124"/>
      <c r="B22" s="128" t="s">
        <v>97</v>
      </c>
      <c r="C22" s="128"/>
      <c r="D22" s="128"/>
      <c r="E22" s="128"/>
      <c r="F22" s="128"/>
      <c r="G22" s="128"/>
      <c r="H22" s="128"/>
      <c r="I22" s="83">
        <f>年間利用計画!P15</f>
        <v>0</v>
      </c>
    </row>
    <row r="23" spans="1:9" ht="25.5" customHeight="1" x14ac:dyDescent="0.15">
      <c r="A23" s="124"/>
      <c r="B23" s="128" t="s">
        <v>98</v>
      </c>
      <c r="C23" s="128"/>
      <c r="D23" s="128"/>
      <c r="E23" s="128"/>
      <c r="F23" s="128"/>
      <c r="G23" s="128"/>
      <c r="H23" s="128"/>
      <c r="I23" s="84">
        <f>年間利用計画!P16</f>
        <v>0</v>
      </c>
    </row>
    <row r="24" spans="1:9" ht="25.5" customHeight="1" thickBot="1" x14ac:dyDescent="0.2">
      <c r="A24" s="124"/>
      <c r="B24" s="127" t="s">
        <v>79</v>
      </c>
      <c r="C24" s="127"/>
      <c r="D24" s="127"/>
      <c r="E24" s="127"/>
      <c r="F24" s="127"/>
      <c r="G24" s="127"/>
      <c r="H24" s="127"/>
      <c r="I24" s="85">
        <f>SUM(I19:I23)</f>
        <v>0</v>
      </c>
    </row>
    <row r="25" spans="1:9" ht="25.5" customHeight="1" thickTop="1" x14ac:dyDescent="0.15">
      <c r="A25" s="130" t="s">
        <v>92</v>
      </c>
      <c r="B25" s="131"/>
      <c r="C25" s="131"/>
      <c r="D25" s="131"/>
      <c r="E25" s="131"/>
      <c r="F25" s="131"/>
      <c r="G25" s="131"/>
      <c r="H25" s="132"/>
      <c r="I25" s="52">
        <f>I24*3300</f>
        <v>0</v>
      </c>
    </row>
    <row r="26" spans="1:9" ht="18" customHeight="1" x14ac:dyDescent="0.15"/>
    <row r="27" spans="1:9" ht="18" customHeight="1" x14ac:dyDescent="0.15">
      <c r="A27" s="1" t="s">
        <v>12</v>
      </c>
    </row>
    <row r="28" spans="1:9" ht="18" customHeight="1" x14ac:dyDescent="0.15">
      <c r="A28" s="134" t="s">
        <v>88</v>
      </c>
      <c r="B28" s="93"/>
      <c r="C28" s="93"/>
      <c r="D28" s="93"/>
      <c r="E28" s="94"/>
      <c r="F28" s="133" t="s">
        <v>13</v>
      </c>
      <c r="G28" s="133"/>
      <c r="H28" s="133"/>
      <c r="I28" s="133"/>
    </row>
    <row r="29" spans="1:9" ht="18" customHeight="1" x14ac:dyDescent="0.15">
      <c r="A29" s="101"/>
      <c r="B29" s="102"/>
      <c r="C29" s="102"/>
      <c r="D29" s="102"/>
      <c r="E29" s="110"/>
      <c r="F29" s="133" t="s">
        <v>14</v>
      </c>
      <c r="G29" s="133"/>
      <c r="H29" s="133" t="s">
        <v>15</v>
      </c>
      <c r="I29" s="133"/>
    </row>
    <row r="30" spans="1:9" ht="18" customHeight="1" x14ac:dyDescent="0.15">
      <c r="A30" s="129"/>
      <c r="B30" s="129"/>
      <c r="C30" s="129"/>
      <c r="D30" s="129"/>
      <c r="E30" s="129"/>
      <c r="F30" s="129">
        <f>I25</f>
        <v>0</v>
      </c>
      <c r="G30" s="129"/>
      <c r="H30" s="129">
        <f>A30-F30</f>
        <v>0</v>
      </c>
      <c r="I30" s="129"/>
    </row>
    <row r="31" spans="1:9" ht="18" customHeight="1" x14ac:dyDescent="0.15">
      <c r="A31" s="129"/>
      <c r="B31" s="129"/>
      <c r="C31" s="129"/>
      <c r="D31" s="129"/>
      <c r="E31" s="129"/>
      <c r="F31" s="129"/>
      <c r="G31" s="129"/>
      <c r="H31" s="129"/>
      <c r="I31" s="129"/>
    </row>
    <row r="32" spans="1:9" ht="23.25" customHeight="1" x14ac:dyDescent="0.15"/>
    <row r="33" spans="1:8" ht="18" customHeight="1" x14ac:dyDescent="0.15">
      <c r="A33" s="1" t="s">
        <v>16</v>
      </c>
    </row>
    <row r="34" spans="1:8" ht="18" customHeight="1" x14ac:dyDescent="0.15">
      <c r="A34" s="1" t="s">
        <v>17</v>
      </c>
    </row>
    <row r="35" spans="1:8" ht="18" customHeight="1" x14ac:dyDescent="0.15">
      <c r="A35" s="1" t="s">
        <v>18</v>
      </c>
    </row>
    <row r="36" spans="1:8" ht="18" customHeight="1" x14ac:dyDescent="0.15">
      <c r="A36" s="1" t="s">
        <v>19</v>
      </c>
    </row>
    <row r="37" spans="1:8" ht="18" customHeight="1" x14ac:dyDescent="0.15">
      <c r="A37" s="1" t="s">
        <v>76</v>
      </c>
    </row>
    <row r="39" spans="1:8" ht="13.5" customHeight="1" x14ac:dyDescent="0.15">
      <c r="D39" s="66"/>
      <c r="E39" s="66"/>
      <c r="F39" s="66"/>
      <c r="G39" s="66"/>
      <c r="H39" s="66"/>
    </row>
    <row r="40" spans="1:8" x14ac:dyDescent="0.15">
      <c r="D40" s="66"/>
      <c r="E40" s="66"/>
      <c r="F40" s="66"/>
      <c r="G40" s="66"/>
      <c r="H40" s="66"/>
    </row>
    <row r="41" spans="1:8" x14ac:dyDescent="0.15">
      <c r="D41" s="66"/>
      <c r="E41" s="66"/>
      <c r="F41" s="66"/>
      <c r="G41" s="66"/>
      <c r="H41" s="66"/>
    </row>
    <row r="42" spans="1:8" x14ac:dyDescent="0.15">
      <c r="D42" s="66"/>
      <c r="E42" s="66"/>
      <c r="F42" s="66"/>
      <c r="G42" s="66"/>
      <c r="H42" s="66"/>
    </row>
  </sheetData>
  <mergeCells count="30">
    <mergeCell ref="A30:E31"/>
    <mergeCell ref="F30:G31"/>
    <mergeCell ref="H30:I31"/>
    <mergeCell ref="A25:H25"/>
    <mergeCell ref="F28:I28"/>
    <mergeCell ref="F29:G29"/>
    <mergeCell ref="H29:I29"/>
    <mergeCell ref="A28:E29"/>
    <mergeCell ref="G11:I11"/>
    <mergeCell ref="G12:I12"/>
    <mergeCell ref="B24:H24"/>
    <mergeCell ref="B23:H23"/>
    <mergeCell ref="D21:H21"/>
    <mergeCell ref="B22:H22"/>
    <mergeCell ref="I1:I2"/>
    <mergeCell ref="C18:H18"/>
    <mergeCell ref="D19:H19"/>
    <mergeCell ref="A11:D11"/>
    <mergeCell ref="A12:D12"/>
    <mergeCell ref="A13:D14"/>
    <mergeCell ref="E11:F11"/>
    <mergeCell ref="E12:F12"/>
    <mergeCell ref="E13:F14"/>
    <mergeCell ref="A8:I8"/>
    <mergeCell ref="F17:I17"/>
    <mergeCell ref="A5:I5"/>
    <mergeCell ref="A18:A24"/>
    <mergeCell ref="B18:B21"/>
    <mergeCell ref="G13:I14"/>
    <mergeCell ref="D20:H20"/>
  </mergeCells>
  <phoneticPr fontId="2"/>
  <pageMargins left="0.7" right="0.7" top="0.75" bottom="0.75" header="0.3" footer="0.3"/>
  <pageSetup paperSize="9" scale="98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26"/>
  <sheetViews>
    <sheetView view="pageBreakPreview" topLeftCell="A2" zoomScaleNormal="100" zoomScaleSheetLayoutView="100" workbookViewId="0">
      <selection activeCell="E15" sqref="E15"/>
    </sheetView>
  </sheetViews>
  <sheetFormatPr defaultColWidth="9" defaultRowHeight="13.5" x14ac:dyDescent="0.15"/>
  <cols>
    <col min="1" max="1" width="7" style="1" customWidth="1"/>
    <col min="2" max="2" width="11.875" style="1" customWidth="1"/>
    <col min="3" max="3" width="9.125" style="1" customWidth="1"/>
    <col min="4" max="15" width="8.5" style="1" customWidth="1"/>
    <col min="16" max="16" width="10.25" style="1" customWidth="1"/>
    <col min="17" max="16384" width="9" style="1"/>
  </cols>
  <sheetData>
    <row r="1" spans="1:16" ht="62.25" customHeight="1" x14ac:dyDescent="0.15">
      <c r="P1" s="135"/>
    </row>
    <row r="2" spans="1:16" ht="62.25" customHeight="1" x14ac:dyDescent="0.15">
      <c r="P2" s="135"/>
    </row>
    <row r="3" spans="1:16" ht="18" customHeight="1" x14ac:dyDescent="0.15">
      <c r="P3" s="14" t="s">
        <v>67</v>
      </c>
    </row>
    <row r="4" spans="1:16" ht="21.75" customHeight="1" x14ac:dyDescent="0.15">
      <c r="P4" s="14"/>
    </row>
    <row r="5" spans="1:16" ht="18" customHeight="1" x14ac:dyDescent="0.15">
      <c r="A5" s="122" t="s">
        <v>108</v>
      </c>
      <c r="B5" s="122"/>
      <c r="C5" s="122"/>
      <c r="D5" s="122"/>
      <c r="E5" s="122"/>
      <c r="F5" s="122"/>
      <c r="G5" s="122"/>
      <c r="H5" s="122"/>
      <c r="I5" s="122"/>
      <c r="J5" s="122"/>
      <c r="K5" s="122"/>
      <c r="L5" s="122"/>
      <c r="M5" s="122"/>
      <c r="N5" s="122"/>
      <c r="O5" s="122"/>
      <c r="P5" s="122"/>
    </row>
    <row r="6" spans="1:16" ht="24" customHeight="1" x14ac:dyDescent="0.15">
      <c r="C6" s="143"/>
      <c r="D6" s="143"/>
      <c r="E6" s="143"/>
      <c r="F6" s="45"/>
      <c r="G6" s="45"/>
      <c r="H6" s="45"/>
      <c r="I6" s="45"/>
      <c r="P6" s="53" t="s">
        <v>99</v>
      </c>
    </row>
    <row r="7" spans="1:16" s="41" customFormat="1" ht="24" customHeight="1" x14ac:dyDescent="0.15">
      <c r="A7" s="136" t="s">
        <v>100</v>
      </c>
      <c r="B7" s="136"/>
      <c r="C7" s="139"/>
      <c r="D7" s="15" t="s">
        <v>60</v>
      </c>
      <c r="E7" s="15" t="s">
        <v>59</v>
      </c>
      <c r="F7" s="56" t="s">
        <v>58</v>
      </c>
      <c r="G7" s="56" t="s">
        <v>57</v>
      </c>
      <c r="H7" s="56" t="s">
        <v>56</v>
      </c>
      <c r="I7" s="56" t="s">
        <v>55</v>
      </c>
      <c r="J7" s="56" t="s">
        <v>66</v>
      </c>
      <c r="K7" s="56" t="s">
        <v>65</v>
      </c>
      <c r="L7" s="56" t="s">
        <v>64</v>
      </c>
      <c r="M7" s="56" t="s">
        <v>54</v>
      </c>
      <c r="N7" s="56" t="s">
        <v>53</v>
      </c>
      <c r="O7" s="57" t="s">
        <v>52</v>
      </c>
      <c r="P7" s="56" t="s">
        <v>51</v>
      </c>
    </row>
    <row r="8" spans="1:16" s="42" customFormat="1" ht="24" customHeight="1" x14ac:dyDescent="0.15">
      <c r="A8" s="144" t="s">
        <v>63</v>
      </c>
      <c r="B8" s="67"/>
      <c r="C8" s="68"/>
      <c r="D8" s="16">
        <f t="shared" ref="D8:E13" si="0">SUM($C8*D$18)</f>
        <v>0</v>
      </c>
      <c r="E8" s="17">
        <f t="shared" si="0"/>
        <v>0</v>
      </c>
      <c r="F8" s="17">
        <f t="shared" ref="F8:O8" si="1">SUM($C8*F$18)</f>
        <v>0</v>
      </c>
      <c r="G8" s="17">
        <f t="shared" si="1"/>
        <v>0</v>
      </c>
      <c r="H8" s="17">
        <f t="shared" si="1"/>
        <v>0</v>
      </c>
      <c r="I8" s="17">
        <f t="shared" si="1"/>
        <v>0</v>
      </c>
      <c r="J8" s="17">
        <f t="shared" si="1"/>
        <v>0</v>
      </c>
      <c r="K8" s="17">
        <f t="shared" si="1"/>
        <v>0</v>
      </c>
      <c r="L8" s="17">
        <f t="shared" si="1"/>
        <v>0</v>
      </c>
      <c r="M8" s="17">
        <f t="shared" si="1"/>
        <v>0</v>
      </c>
      <c r="N8" s="17">
        <f t="shared" si="1"/>
        <v>0</v>
      </c>
      <c r="O8" s="18">
        <f t="shared" si="1"/>
        <v>0</v>
      </c>
      <c r="P8" s="19">
        <f t="shared" ref="P8:P17" si="2">ROUNDDOWN(SUM(D8:O8),2)</f>
        <v>0</v>
      </c>
    </row>
    <row r="9" spans="1:16" s="42" customFormat="1" ht="24" customHeight="1" x14ac:dyDescent="0.15">
      <c r="A9" s="145"/>
      <c r="B9" s="69"/>
      <c r="C9" s="70"/>
      <c r="D9" s="20">
        <f t="shared" si="0"/>
        <v>0</v>
      </c>
      <c r="E9" s="21">
        <f t="shared" si="0"/>
        <v>0</v>
      </c>
      <c r="F9" s="21">
        <f t="shared" ref="F9:O12" si="3">SUM($C9*F$18)</f>
        <v>0</v>
      </c>
      <c r="G9" s="21">
        <f t="shared" si="3"/>
        <v>0</v>
      </c>
      <c r="H9" s="21">
        <f t="shared" si="3"/>
        <v>0</v>
      </c>
      <c r="I9" s="21">
        <f t="shared" si="3"/>
        <v>0</v>
      </c>
      <c r="J9" s="21">
        <f t="shared" si="3"/>
        <v>0</v>
      </c>
      <c r="K9" s="21">
        <f t="shared" si="3"/>
        <v>0</v>
      </c>
      <c r="L9" s="21">
        <f t="shared" si="3"/>
        <v>0</v>
      </c>
      <c r="M9" s="21">
        <f t="shared" si="3"/>
        <v>0</v>
      </c>
      <c r="N9" s="21">
        <f t="shared" si="3"/>
        <v>0</v>
      </c>
      <c r="O9" s="22">
        <f t="shared" si="3"/>
        <v>0</v>
      </c>
      <c r="P9" s="23">
        <f t="shared" si="2"/>
        <v>0</v>
      </c>
    </row>
    <row r="10" spans="1:16" s="42" customFormat="1" ht="24" customHeight="1" x14ac:dyDescent="0.15">
      <c r="A10" s="146" t="s">
        <v>62</v>
      </c>
      <c r="B10" s="71"/>
      <c r="C10" s="72"/>
      <c r="D10" s="24">
        <f t="shared" si="0"/>
        <v>0</v>
      </c>
      <c r="E10" s="25">
        <f t="shared" si="0"/>
        <v>0</v>
      </c>
      <c r="F10" s="25">
        <f t="shared" si="3"/>
        <v>0</v>
      </c>
      <c r="G10" s="25">
        <f t="shared" si="3"/>
        <v>0</v>
      </c>
      <c r="H10" s="25">
        <f t="shared" si="3"/>
        <v>0</v>
      </c>
      <c r="I10" s="25">
        <f t="shared" si="3"/>
        <v>0</v>
      </c>
      <c r="J10" s="25">
        <f t="shared" si="3"/>
        <v>0</v>
      </c>
      <c r="K10" s="25">
        <f t="shared" si="3"/>
        <v>0</v>
      </c>
      <c r="L10" s="25">
        <f t="shared" si="3"/>
        <v>0</v>
      </c>
      <c r="M10" s="25">
        <f t="shared" si="3"/>
        <v>0</v>
      </c>
      <c r="N10" s="25">
        <f t="shared" si="3"/>
        <v>0</v>
      </c>
      <c r="O10" s="26">
        <f t="shared" si="3"/>
        <v>0</v>
      </c>
      <c r="P10" s="23">
        <f t="shared" si="2"/>
        <v>0</v>
      </c>
    </row>
    <row r="11" spans="1:16" s="42" customFormat="1" ht="24" customHeight="1" x14ac:dyDescent="0.15">
      <c r="A11" s="145"/>
      <c r="B11" s="69"/>
      <c r="C11" s="70"/>
      <c r="D11" s="20">
        <f t="shared" si="0"/>
        <v>0</v>
      </c>
      <c r="E11" s="21">
        <f t="shared" si="0"/>
        <v>0</v>
      </c>
      <c r="F11" s="21">
        <f t="shared" si="3"/>
        <v>0</v>
      </c>
      <c r="G11" s="21">
        <f t="shared" si="3"/>
        <v>0</v>
      </c>
      <c r="H11" s="21">
        <f t="shared" si="3"/>
        <v>0</v>
      </c>
      <c r="I11" s="21">
        <f t="shared" si="3"/>
        <v>0</v>
      </c>
      <c r="J11" s="21">
        <f t="shared" si="3"/>
        <v>0</v>
      </c>
      <c r="K11" s="21">
        <f t="shared" si="3"/>
        <v>0</v>
      </c>
      <c r="L11" s="21">
        <f t="shared" si="3"/>
        <v>0</v>
      </c>
      <c r="M11" s="21">
        <f t="shared" si="3"/>
        <v>0</v>
      </c>
      <c r="N11" s="21">
        <f t="shared" si="3"/>
        <v>0</v>
      </c>
      <c r="O11" s="22">
        <f t="shared" si="3"/>
        <v>0</v>
      </c>
      <c r="P11" s="23">
        <f t="shared" si="2"/>
        <v>0</v>
      </c>
    </row>
    <row r="12" spans="1:16" s="42" customFormat="1" ht="24" customHeight="1" x14ac:dyDescent="0.15">
      <c r="A12" s="146" t="s">
        <v>61</v>
      </c>
      <c r="B12" s="71"/>
      <c r="C12" s="72"/>
      <c r="D12" s="24">
        <f t="shared" si="0"/>
        <v>0</v>
      </c>
      <c r="E12" s="25">
        <f t="shared" si="0"/>
        <v>0</v>
      </c>
      <c r="F12" s="25">
        <f t="shared" si="3"/>
        <v>0</v>
      </c>
      <c r="G12" s="25">
        <f t="shared" si="3"/>
        <v>0</v>
      </c>
      <c r="H12" s="25">
        <f t="shared" si="3"/>
        <v>0</v>
      </c>
      <c r="I12" s="25">
        <f t="shared" si="3"/>
        <v>0</v>
      </c>
      <c r="J12" s="25">
        <f t="shared" si="3"/>
        <v>0</v>
      </c>
      <c r="K12" s="25">
        <f t="shared" si="3"/>
        <v>0</v>
      </c>
      <c r="L12" s="25">
        <f t="shared" si="3"/>
        <v>0</v>
      </c>
      <c r="M12" s="25">
        <f t="shared" si="3"/>
        <v>0</v>
      </c>
      <c r="N12" s="25">
        <f t="shared" si="3"/>
        <v>0</v>
      </c>
      <c r="O12" s="26">
        <f t="shared" si="3"/>
        <v>0</v>
      </c>
      <c r="P12" s="23">
        <f t="shared" si="2"/>
        <v>0</v>
      </c>
    </row>
    <row r="13" spans="1:16" s="42" customFormat="1" ht="24" customHeight="1" x14ac:dyDescent="0.15">
      <c r="A13" s="147"/>
      <c r="B13" s="73"/>
      <c r="C13" s="74"/>
      <c r="D13" s="27">
        <f t="shared" si="0"/>
        <v>0</v>
      </c>
      <c r="E13" s="28">
        <f t="shared" si="0"/>
        <v>0</v>
      </c>
      <c r="F13" s="28">
        <f t="shared" ref="F13:N13" si="4">SUM($C13*F$18)</f>
        <v>0</v>
      </c>
      <c r="G13" s="28">
        <f t="shared" si="4"/>
        <v>0</v>
      </c>
      <c r="H13" s="28">
        <f t="shared" si="4"/>
        <v>0</v>
      </c>
      <c r="I13" s="28">
        <f t="shared" si="4"/>
        <v>0</v>
      </c>
      <c r="J13" s="28">
        <f t="shared" si="4"/>
        <v>0</v>
      </c>
      <c r="K13" s="28">
        <f t="shared" si="4"/>
        <v>0</v>
      </c>
      <c r="L13" s="28">
        <f t="shared" si="4"/>
        <v>0</v>
      </c>
      <c r="M13" s="28">
        <f t="shared" si="4"/>
        <v>0</v>
      </c>
      <c r="N13" s="28">
        <f t="shared" si="4"/>
        <v>0</v>
      </c>
      <c r="O13" s="29">
        <f>SUM($C13*O$18)</f>
        <v>0</v>
      </c>
      <c r="P13" s="23">
        <f t="shared" si="2"/>
        <v>0</v>
      </c>
    </row>
    <row r="14" spans="1:16" s="42" customFormat="1" ht="24" customHeight="1" x14ac:dyDescent="0.15">
      <c r="A14" s="136" t="s">
        <v>50</v>
      </c>
      <c r="B14" s="137"/>
      <c r="C14" s="46">
        <f>SUM(C8:C13)</f>
        <v>0</v>
      </c>
      <c r="D14" s="30">
        <f>SUM(D8:D13)</f>
        <v>0</v>
      </c>
      <c r="E14" s="31">
        <f>SUM(E8:E13)</f>
        <v>0</v>
      </c>
      <c r="F14" s="31">
        <f>SUM(F8:F13)</f>
        <v>0</v>
      </c>
      <c r="G14" s="31">
        <f>SUM(G8:G13)</f>
        <v>0</v>
      </c>
      <c r="H14" s="31">
        <f t="shared" ref="H14:M14" si="5">SUM(H8:H13)</f>
        <v>0</v>
      </c>
      <c r="I14" s="31">
        <f t="shared" si="5"/>
        <v>0</v>
      </c>
      <c r="J14" s="31">
        <f t="shared" si="5"/>
        <v>0</v>
      </c>
      <c r="K14" s="31">
        <f t="shared" si="5"/>
        <v>0</v>
      </c>
      <c r="L14" s="31">
        <f t="shared" si="5"/>
        <v>0</v>
      </c>
      <c r="M14" s="31">
        <f t="shared" si="5"/>
        <v>0</v>
      </c>
      <c r="N14" s="31">
        <f>SUM(N8:N13)</f>
        <v>0</v>
      </c>
      <c r="O14" s="32">
        <f>SUM(O8:O13)</f>
        <v>0</v>
      </c>
      <c r="P14" s="33">
        <f t="shared" si="2"/>
        <v>0</v>
      </c>
    </row>
    <row r="15" spans="1:16" s="42" customFormat="1" ht="24" customHeight="1" x14ac:dyDescent="0.15">
      <c r="A15" s="136" t="s">
        <v>49</v>
      </c>
      <c r="B15" s="138"/>
      <c r="C15" s="47"/>
      <c r="D15" s="30">
        <f>SUM($C$15*D18)</f>
        <v>0</v>
      </c>
      <c r="E15" s="31">
        <f>SUM($C$15*E18)</f>
        <v>0</v>
      </c>
      <c r="F15" s="31">
        <f>SUM($C$15*F18)</f>
        <v>0</v>
      </c>
      <c r="G15" s="31">
        <f>SUM($C$15*G18)</f>
        <v>0</v>
      </c>
      <c r="H15" s="31">
        <f t="shared" ref="H15:O15" si="6">SUM($C$15*H18)</f>
        <v>0</v>
      </c>
      <c r="I15" s="31">
        <f t="shared" si="6"/>
        <v>0</v>
      </c>
      <c r="J15" s="31">
        <f t="shared" si="6"/>
        <v>0</v>
      </c>
      <c r="K15" s="31">
        <f t="shared" si="6"/>
        <v>0</v>
      </c>
      <c r="L15" s="31">
        <f t="shared" si="6"/>
        <v>0</v>
      </c>
      <c r="M15" s="31">
        <f t="shared" si="6"/>
        <v>0</v>
      </c>
      <c r="N15" s="31">
        <f t="shared" si="6"/>
        <v>0</v>
      </c>
      <c r="O15" s="32">
        <f t="shared" si="6"/>
        <v>0</v>
      </c>
      <c r="P15" s="33">
        <f t="shared" si="2"/>
        <v>0</v>
      </c>
    </row>
    <row r="16" spans="1:16" s="42" customFormat="1" ht="24" customHeight="1" x14ac:dyDescent="0.15">
      <c r="A16" s="136" t="s">
        <v>81</v>
      </c>
      <c r="B16" s="138"/>
      <c r="C16" s="75"/>
      <c r="D16" s="30">
        <f>SUM($C$16*D18)</f>
        <v>0</v>
      </c>
      <c r="E16" s="31">
        <f>SUM($C$16*E18)</f>
        <v>0</v>
      </c>
      <c r="F16" s="31">
        <f t="shared" ref="F16:M16" si="7">SUM($C$16*F18)</f>
        <v>0</v>
      </c>
      <c r="G16" s="31">
        <f t="shared" si="7"/>
        <v>0</v>
      </c>
      <c r="H16" s="31">
        <f t="shared" si="7"/>
        <v>0</v>
      </c>
      <c r="I16" s="31">
        <f t="shared" si="7"/>
        <v>0</v>
      </c>
      <c r="J16" s="31">
        <f t="shared" si="7"/>
        <v>0</v>
      </c>
      <c r="K16" s="31">
        <f t="shared" si="7"/>
        <v>0</v>
      </c>
      <c r="L16" s="31">
        <f t="shared" si="7"/>
        <v>0</v>
      </c>
      <c r="M16" s="31">
        <f t="shared" si="7"/>
        <v>0</v>
      </c>
      <c r="N16" s="31">
        <f>SUM($C$16*N18)</f>
        <v>0</v>
      </c>
      <c r="O16" s="32">
        <f>SUM($C$16*O18)</f>
        <v>0</v>
      </c>
      <c r="P16" s="33">
        <f t="shared" si="2"/>
        <v>0</v>
      </c>
    </row>
    <row r="17" spans="1:16" s="42" customFormat="1" ht="24" customHeight="1" x14ac:dyDescent="0.15">
      <c r="A17" s="136" t="s">
        <v>48</v>
      </c>
      <c r="B17" s="137"/>
      <c r="C17" s="47">
        <f>SUM(C14:C16)</f>
        <v>0</v>
      </c>
      <c r="D17" s="30">
        <f>SUM(D14:D16)</f>
        <v>0</v>
      </c>
      <c r="E17" s="31">
        <f>SUM(E14:E16)</f>
        <v>0</v>
      </c>
      <c r="F17" s="31">
        <f t="shared" ref="F17:M17" si="8">SUM(F14:F16)</f>
        <v>0</v>
      </c>
      <c r="G17" s="31">
        <f t="shared" si="8"/>
        <v>0</v>
      </c>
      <c r="H17" s="31">
        <f t="shared" si="8"/>
        <v>0</v>
      </c>
      <c r="I17" s="31">
        <f>SUM(I14:I16)</f>
        <v>0</v>
      </c>
      <c r="J17" s="31">
        <f t="shared" si="8"/>
        <v>0</v>
      </c>
      <c r="K17" s="31">
        <f t="shared" si="8"/>
        <v>0</v>
      </c>
      <c r="L17" s="31">
        <f t="shared" si="8"/>
        <v>0</v>
      </c>
      <c r="M17" s="31">
        <f t="shared" si="8"/>
        <v>0</v>
      </c>
      <c r="N17" s="31">
        <f>SUM(N14:N16)</f>
        <v>0</v>
      </c>
      <c r="O17" s="32">
        <f>SUM(O14:O16)</f>
        <v>0</v>
      </c>
      <c r="P17" s="33">
        <f t="shared" si="2"/>
        <v>0</v>
      </c>
    </row>
    <row r="18" spans="1:16" s="42" customFormat="1" ht="24" customHeight="1" x14ac:dyDescent="0.15">
      <c r="A18" s="140" t="s">
        <v>84</v>
      </c>
      <c r="B18" s="140"/>
      <c r="C18" s="140"/>
      <c r="D18" s="76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77"/>
      <c r="P18" s="34">
        <f>SUM(D18:O18)</f>
        <v>0</v>
      </c>
    </row>
    <row r="19" spans="1:16" s="42" customFormat="1" ht="24" customHeight="1" x14ac:dyDescent="0.15">
      <c r="A19" s="141" t="s">
        <v>85</v>
      </c>
      <c r="B19" s="141"/>
      <c r="C19" s="141"/>
      <c r="D19" s="78"/>
      <c r="E19" s="79"/>
      <c r="F19" s="35"/>
      <c r="G19" s="35"/>
      <c r="H19" s="35"/>
      <c r="I19" s="35"/>
      <c r="J19" s="35"/>
      <c r="K19" s="35"/>
      <c r="L19" s="35"/>
      <c r="M19" s="35"/>
      <c r="N19" s="35"/>
      <c r="O19" s="80"/>
      <c r="P19" s="35">
        <f>SUM(D19:O19)</f>
        <v>0</v>
      </c>
    </row>
    <row r="20" spans="1:16" s="42" customFormat="1" ht="24" customHeight="1" x14ac:dyDescent="0.15">
      <c r="A20" s="142" t="s">
        <v>47</v>
      </c>
      <c r="B20" s="142"/>
      <c r="C20" s="142"/>
      <c r="D20" s="36" t="e">
        <f t="shared" ref="D20:O20" si="9">SUM(D18/D19)</f>
        <v>#DIV/0!</v>
      </c>
      <c r="E20" s="37" t="e">
        <f t="shared" si="9"/>
        <v>#DIV/0!</v>
      </c>
      <c r="F20" s="37" t="e">
        <f t="shared" si="9"/>
        <v>#DIV/0!</v>
      </c>
      <c r="G20" s="37" t="e">
        <f t="shared" si="9"/>
        <v>#DIV/0!</v>
      </c>
      <c r="H20" s="37" t="e">
        <f t="shared" si="9"/>
        <v>#DIV/0!</v>
      </c>
      <c r="I20" s="37" t="e">
        <f t="shared" si="9"/>
        <v>#DIV/0!</v>
      </c>
      <c r="J20" s="37" t="e">
        <f t="shared" si="9"/>
        <v>#DIV/0!</v>
      </c>
      <c r="K20" s="37" t="e">
        <f t="shared" si="9"/>
        <v>#DIV/0!</v>
      </c>
      <c r="L20" s="37" t="e">
        <f t="shared" si="9"/>
        <v>#DIV/0!</v>
      </c>
      <c r="M20" s="37" t="e">
        <f t="shared" si="9"/>
        <v>#DIV/0!</v>
      </c>
      <c r="N20" s="38" t="e">
        <f t="shared" si="9"/>
        <v>#DIV/0!</v>
      </c>
      <c r="O20" s="39" t="e">
        <f t="shared" si="9"/>
        <v>#DIV/0!</v>
      </c>
      <c r="P20" s="40" t="e">
        <f>P18/P19</f>
        <v>#DIV/0!</v>
      </c>
    </row>
    <row r="21" spans="1:16" ht="24" customHeight="1" x14ac:dyDescent="0.15">
      <c r="B21" s="43"/>
      <c r="C21" s="43"/>
      <c r="D21" s="44"/>
      <c r="F21" s="43"/>
      <c r="G21" s="43"/>
      <c r="H21" s="43"/>
      <c r="I21" s="43"/>
    </row>
    <row r="22" spans="1:16" ht="24" customHeight="1" x14ac:dyDescent="0.15"/>
    <row r="23" spans="1:16" ht="24" customHeight="1" x14ac:dyDescent="0.15"/>
    <row r="24" spans="1:16" ht="24" customHeight="1" x14ac:dyDescent="0.15"/>
    <row r="25" spans="1:16" ht="24" customHeight="1" x14ac:dyDescent="0.15"/>
    <row r="26" spans="1:16" ht="19.5" customHeight="1" x14ac:dyDescent="0.15"/>
  </sheetData>
  <mergeCells count="14">
    <mergeCell ref="A18:C18"/>
    <mergeCell ref="A19:C19"/>
    <mergeCell ref="A20:C20"/>
    <mergeCell ref="C6:E6"/>
    <mergeCell ref="A8:A9"/>
    <mergeCell ref="A10:A11"/>
    <mergeCell ref="A12:A13"/>
    <mergeCell ref="A16:B16"/>
    <mergeCell ref="P1:P2"/>
    <mergeCell ref="A5:P5"/>
    <mergeCell ref="A14:B14"/>
    <mergeCell ref="A15:B15"/>
    <mergeCell ref="A17:B17"/>
    <mergeCell ref="A7:C7"/>
  </mergeCells>
  <phoneticPr fontId="2"/>
  <pageMargins left="0.39370078740157483" right="0.39370078740157483" top="0.59055118110236227" bottom="0.39370078740157483" header="0.31496062992125984" footer="0.31496062992125984"/>
  <pageSetup paperSize="9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20"/>
  <sheetViews>
    <sheetView view="pageBreakPreview" zoomScaleNormal="100" zoomScaleSheetLayoutView="100" workbookViewId="0">
      <selection activeCell="B20" sqref="B20"/>
    </sheetView>
  </sheetViews>
  <sheetFormatPr defaultRowHeight="13.5" x14ac:dyDescent="0.15"/>
  <cols>
    <col min="1" max="1" width="16.5" customWidth="1"/>
    <col min="2" max="3" width="17.875" customWidth="1"/>
    <col min="4" max="5" width="11.875" customWidth="1"/>
    <col min="6" max="6" width="12.375" customWidth="1"/>
  </cols>
  <sheetData>
    <row r="1" spans="1:6" ht="13.5" customHeight="1" x14ac:dyDescent="0.15">
      <c r="F1" s="148"/>
    </row>
    <row r="2" spans="1:6" ht="13.5" customHeight="1" x14ac:dyDescent="0.15">
      <c r="F2" s="148"/>
    </row>
    <row r="3" spans="1:6" ht="18" customHeight="1" x14ac:dyDescent="0.15">
      <c r="A3" s="1" t="s">
        <v>102</v>
      </c>
      <c r="B3" s="1"/>
      <c r="C3" s="1"/>
      <c r="D3" s="1"/>
      <c r="E3" s="3"/>
    </row>
    <row r="4" spans="1:6" ht="21.75" customHeight="1" x14ac:dyDescent="0.15">
      <c r="A4" s="4"/>
      <c r="B4" s="3"/>
      <c r="C4" s="3"/>
      <c r="D4" s="3"/>
      <c r="E4" s="3"/>
    </row>
    <row r="5" spans="1:6" ht="18" customHeight="1" x14ac:dyDescent="0.15">
      <c r="A5" s="122" t="s">
        <v>86</v>
      </c>
      <c r="B5" s="122"/>
      <c r="C5" s="122"/>
      <c r="D5" s="122"/>
      <c r="E5" s="122"/>
      <c r="F5" s="122"/>
    </row>
    <row r="6" spans="1:6" ht="18" customHeight="1" x14ac:dyDescent="0.15">
      <c r="A6" s="11"/>
      <c r="B6" s="1"/>
      <c r="C6" s="1"/>
      <c r="D6" s="1"/>
      <c r="E6" s="1"/>
      <c r="F6" s="1"/>
    </row>
    <row r="7" spans="1:6" ht="18" customHeight="1" x14ac:dyDescent="0.15">
      <c r="A7" s="150" t="s">
        <v>32</v>
      </c>
      <c r="B7" s="150"/>
      <c r="C7" s="1"/>
      <c r="D7" s="1"/>
      <c r="E7" s="1"/>
      <c r="F7" s="1"/>
    </row>
    <row r="8" spans="1:6" ht="21.75" customHeight="1" x14ac:dyDescent="0.15">
      <c r="A8" s="151" t="s">
        <v>82</v>
      </c>
      <c r="B8" s="8" t="s">
        <v>34</v>
      </c>
      <c r="C8" s="2" t="s">
        <v>35</v>
      </c>
      <c r="D8" s="149" t="s">
        <v>36</v>
      </c>
      <c r="E8" s="149"/>
      <c r="F8" s="149" t="s">
        <v>37</v>
      </c>
    </row>
    <row r="9" spans="1:6" ht="21.75" customHeight="1" x14ac:dyDescent="0.15">
      <c r="A9" s="152"/>
      <c r="B9" s="5" t="s">
        <v>38</v>
      </c>
      <c r="C9" s="12" t="s">
        <v>39</v>
      </c>
      <c r="D9" s="6" t="s">
        <v>40</v>
      </c>
      <c r="E9" s="6" t="s">
        <v>41</v>
      </c>
      <c r="F9" s="149"/>
    </row>
    <row r="10" spans="1:6" ht="39" customHeight="1" x14ac:dyDescent="0.15">
      <c r="A10" s="6" t="s">
        <v>42</v>
      </c>
      <c r="B10" s="50">
        <f>事業計画書!F30</f>
        <v>0</v>
      </c>
      <c r="C10" s="48"/>
      <c r="D10" s="48"/>
      <c r="E10" s="48"/>
      <c r="F10" s="49"/>
    </row>
    <row r="11" spans="1:6" ht="39" customHeight="1" x14ac:dyDescent="0.15">
      <c r="A11" s="6" t="s">
        <v>43</v>
      </c>
      <c r="B11" s="50">
        <f>事業計画書!H30</f>
        <v>0</v>
      </c>
      <c r="C11" s="48"/>
      <c r="D11" s="48"/>
      <c r="E11" s="48"/>
      <c r="F11" s="49"/>
    </row>
    <row r="12" spans="1:6" ht="39" customHeight="1" x14ac:dyDescent="0.15">
      <c r="A12" s="6" t="s">
        <v>44</v>
      </c>
      <c r="B12" s="50">
        <f>SUM(B10:B11)</f>
        <v>0</v>
      </c>
      <c r="C12" s="48"/>
      <c r="D12" s="48"/>
      <c r="E12" s="48"/>
      <c r="F12" s="49"/>
    </row>
    <row r="13" spans="1:6" ht="21.75" customHeight="1" x14ac:dyDescent="0.15">
      <c r="A13" s="11"/>
      <c r="B13" s="1"/>
      <c r="C13" s="1"/>
      <c r="D13" s="1"/>
      <c r="E13" s="1"/>
      <c r="F13" s="1"/>
    </row>
    <row r="14" spans="1:6" ht="21.75" customHeight="1" x14ac:dyDescent="0.15">
      <c r="A14" s="11"/>
      <c r="B14" s="1"/>
      <c r="C14" s="1"/>
      <c r="D14" s="1"/>
      <c r="E14" s="1"/>
      <c r="F14" s="1"/>
    </row>
    <row r="15" spans="1:6" ht="18" customHeight="1" x14ac:dyDescent="0.15">
      <c r="A15" s="88" t="s">
        <v>45</v>
      </c>
      <c r="B15" s="88"/>
      <c r="C15" s="1"/>
      <c r="D15" s="1"/>
      <c r="E15" s="1"/>
      <c r="F15" s="1"/>
    </row>
    <row r="16" spans="1:6" ht="21.75" customHeight="1" x14ac:dyDescent="0.15">
      <c r="A16" s="149" t="s">
        <v>33</v>
      </c>
      <c r="B16" s="2" t="s">
        <v>34</v>
      </c>
      <c r="C16" s="2" t="s">
        <v>35</v>
      </c>
      <c r="D16" s="149" t="s">
        <v>36</v>
      </c>
      <c r="E16" s="149"/>
      <c r="F16" s="149" t="s">
        <v>37</v>
      </c>
    </row>
    <row r="17" spans="1:6" ht="21.75" customHeight="1" x14ac:dyDescent="0.15">
      <c r="A17" s="149"/>
      <c r="B17" s="5" t="s">
        <v>38</v>
      </c>
      <c r="C17" s="12" t="s">
        <v>39</v>
      </c>
      <c r="D17" s="6" t="s">
        <v>40</v>
      </c>
      <c r="E17" s="6" t="s">
        <v>41</v>
      </c>
      <c r="F17" s="149"/>
    </row>
    <row r="18" spans="1:6" ht="39" customHeight="1" x14ac:dyDescent="0.15">
      <c r="A18" s="6" t="s">
        <v>46</v>
      </c>
      <c r="B18" s="50">
        <f>B12</f>
        <v>0</v>
      </c>
      <c r="C18" s="48"/>
      <c r="D18" s="48"/>
      <c r="E18" s="48"/>
      <c r="F18" s="49"/>
    </row>
    <row r="19" spans="1:6" ht="39" customHeight="1" x14ac:dyDescent="0.15">
      <c r="A19" s="6"/>
      <c r="B19" s="51"/>
      <c r="C19" s="48"/>
      <c r="D19" s="48"/>
      <c r="E19" s="48"/>
      <c r="F19" s="49"/>
    </row>
    <row r="20" spans="1:6" ht="39" customHeight="1" x14ac:dyDescent="0.15">
      <c r="A20" s="6" t="s">
        <v>44</v>
      </c>
      <c r="B20" s="50">
        <f>SUM(B18:B19)</f>
        <v>0</v>
      </c>
      <c r="C20" s="48"/>
      <c r="D20" s="48"/>
      <c r="E20" s="48"/>
      <c r="F20" s="49"/>
    </row>
  </sheetData>
  <mergeCells count="10">
    <mergeCell ref="F1:F2"/>
    <mergeCell ref="A15:B15"/>
    <mergeCell ref="A16:A17"/>
    <mergeCell ref="D16:E16"/>
    <mergeCell ref="F16:F17"/>
    <mergeCell ref="A5:F5"/>
    <mergeCell ref="A7:B7"/>
    <mergeCell ref="A8:A9"/>
    <mergeCell ref="D8:E8"/>
    <mergeCell ref="F8:F9"/>
  </mergeCells>
  <phoneticPr fontId="2"/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30"/>
  <sheetViews>
    <sheetView view="pageBreakPreview" zoomScaleNormal="100" zoomScaleSheetLayoutView="100" workbookViewId="0">
      <selection activeCell="I7" sqref="I7:J7"/>
    </sheetView>
  </sheetViews>
  <sheetFormatPr defaultColWidth="9" defaultRowHeight="13.5" x14ac:dyDescent="0.15"/>
  <cols>
    <col min="1" max="1" width="8.5" customWidth="1"/>
    <col min="2" max="10" width="8.875" customWidth="1"/>
  </cols>
  <sheetData>
    <row r="1" spans="1:10" ht="13.5" customHeight="1" x14ac:dyDescent="0.15">
      <c r="J1" s="103"/>
    </row>
    <row r="2" spans="1:10" ht="13.5" customHeight="1" x14ac:dyDescent="0.15">
      <c r="J2" s="103"/>
    </row>
    <row r="3" spans="1:10" ht="18" customHeight="1" x14ac:dyDescent="0.15">
      <c r="A3" s="1" t="s">
        <v>68</v>
      </c>
      <c r="B3" s="1"/>
      <c r="C3" s="1"/>
      <c r="D3" s="1"/>
      <c r="E3" s="1"/>
      <c r="F3" s="1"/>
      <c r="G3" s="1"/>
      <c r="H3" s="1"/>
    </row>
    <row r="4" spans="1:10" ht="21.75" customHeight="1" x14ac:dyDescent="0.15">
      <c r="A4" s="4"/>
      <c r="B4" s="3"/>
      <c r="C4" s="3"/>
      <c r="D4" s="3"/>
      <c r="E4" s="3"/>
      <c r="F4" s="3"/>
      <c r="G4" s="3"/>
      <c r="H4" s="3"/>
    </row>
    <row r="5" spans="1:10" s="81" customFormat="1" ht="18" customHeight="1" x14ac:dyDescent="0.15">
      <c r="A5" s="122" t="s">
        <v>69</v>
      </c>
      <c r="B5" s="122"/>
      <c r="C5" s="122"/>
      <c r="D5" s="122"/>
      <c r="E5" s="122"/>
      <c r="F5" s="122"/>
      <c r="G5" s="122"/>
      <c r="H5" s="122"/>
      <c r="I5" s="122"/>
    </row>
    <row r="6" spans="1:10" ht="18" customHeight="1" x14ac:dyDescent="0.15">
      <c r="A6" s="3"/>
      <c r="B6" s="3"/>
      <c r="C6" s="3"/>
      <c r="D6" s="3"/>
      <c r="E6" s="3"/>
      <c r="F6" s="3"/>
      <c r="G6" s="3"/>
      <c r="H6" s="3"/>
      <c r="I6" s="3"/>
    </row>
    <row r="7" spans="1:10" ht="18" customHeight="1" x14ac:dyDescent="0.15">
      <c r="A7" s="1"/>
      <c r="B7" s="1"/>
      <c r="C7" s="1"/>
      <c r="D7" s="1"/>
      <c r="E7" s="1"/>
      <c r="F7" s="1"/>
      <c r="I7" s="154" t="str">
        <f>申請書!H8</f>
        <v>令和７年　月　日　</v>
      </c>
      <c r="J7" s="154"/>
    </row>
    <row r="8" spans="1:10" ht="18" customHeight="1" x14ac:dyDescent="0.15">
      <c r="A8" s="1"/>
      <c r="B8" s="1"/>
      <c r="C8" s="1"/>
      <c r="D8" s="1"/>
      <c r="E8" s="1"/>
      <c r="F8" s="1"/>
      <c r="G8" s="1"/>
      <c r="H8" s="1"/>
      <c r="I8" s="1"/>
    </row>
    <row r="9" spans="1:10" ht="18" customHeight="1" x14ac:dyDescent="0.15">
      <c r="A9" s="1" t="s">
        <v>70</v>
      </c>
      <c r="B9" s="1"/>
      <c r="C9" s="1"/>
      <c r="D9" s="1"/>
      <c r="E9" s="1"/>
      <c r="F9" s="1"/>
      <c r="G9" s="1"/>
      <c r="H9" s="1"/>
      <c r="I9" s="1"/>
    </row>
    <row r="10" spans="1:10" ht="18" customHeight="1" x14ac:dyDescent="0.15">
      <c r="A10" s="1"/>
      <c r="B10" s="1"/>
      <c r="C10" s="1"/>
      <c r="D10" s="1"/>
      <c r="E10" s="1"/>
      <c r="F10" s="1"/>
      <c r="G10" s="1"/>
      <c r="H10" s="1"/>
      <c r="I10" s="1"/>
    </row>
    <row r="11" spans="1:10" ht="18" customHeight="1" x14ac:dyDescent="0.15">
      <c r="A11" s="1"/>
      <c r="B11" s="1"/>
      <c r="C11" s="1"/>
      <c r="D11" s="1"/>
      <c r="E11" s="121" t="s">
        <v>72</v>
      </c>
      <c r="F11" s="121"/>
      <c r="G11" s="1"/>
      <c r="H11" s="1"/>
      <c r="I11" s="1"/>
    </row>
    <row r="12" spans="1:10" ht="18" customHeight="1" x14ac:dyDescent="0.15">
      <c r="A12" s="1"/>
      <c r="B12" s="1"/>
      <c r="C12" s="1"/>
      <c r="D12" s="1"/>
      <c r="E12" s="121" t="s">
        <v>83</v>
      </c>
      <c r="F12" s="121"/>
      <c r="G12" s="88" t="str">
        <f>申請書!G12</f>
        <v>〒</v>
      </c>
      <c r="H12" s="88"/>
      <c r="I12" s="88"/>
      <c r="J12" s="88"/>
    </row>
    <row r="13" spans="1:10" ht="18" customHeight="1" x14ac:dyDescent="0.15">
      <c r="A13" s="1"/>
      <c r="B13" s="1"/>
      <c r="C13" s="1"/>
      <c r="D13" s="1"/>
      <c r="E13" s="53"/>
      <c r="F13" s="53"/>
      <c r="G13" s="88">
        <f>申請書!G13</f>
        <v>0</v>
      </c>
      <c r="H13" s="88"/>
      <c r="I13" s="88"/>
      <c r="J13" s="88"/>
    </row>
    <row r="14" spans="1:10" ht="18" customHeight="1" x14ac:dyDescent="0.15">
      <c r="A14" s="1"/>
      <c r="B14" s="1"/>
      <c r="C14" s="1"/>
      <c r="D14" s="1"/>
      <c r="E14" s="121" t="s">
        <v>73</v>
      </c>
      <c r="F14" s="121"/>
      <c r="G14" s="88">
        <f>申請書!G14</f>
        <v>0</v>
      </c>
      <c r="H14" s="88"/>
      <c r="I14" s="88"/>
      <c r="J14" s="88"/>
    </row>
    <row r="15" spans="1:10" ht="18" customHeight="1" x14ac:dyDescent="0.15">
      <c r="A15" s="1"/>
      <c r="B15" s="1"/>
      <c r="C15" s="1"/>
      <c r="D15" s="1"/>
      <c r="E15" s="121" t="s">
        <v>71</v>
      </c>
      <c r="F15" s="121"/>
      <c r="G15" s="88" t="str">
        <f>申請書!G15</f>
        <v xml:space="preserve">　　　　　　　　　　　　 </v>
      </c>
      <c r="H15" s="88"/>
      <c r="I15" s="88"/>
      <c r="J15" s="88"/>
    </row>
    <row r="16" spans="1:10" ht="18" customHeight="1" x14ac:dyDescent="0.15">
      <c r="A16" s="1"/>
      <c r="B16" s="1"/>
      <c r="C16" s="1"/>
      <c r="D16" s="1"/>
      <c r="E16" s="1"/>
      <c r="G16" s="9"/>
      <c r="H16" s="9"/>
      <c r="I16" s="9"/>
      <c r="J16" s="10"/>
    </row>
    <row r="17" spans="1:10" ht="18" customHeight="1" x14ac:dyDescent="0.15">
      <c r="A17" s="153" t="s">
        <v>101</v>
      </c>
      <c r="B17" s="153"/>
      <c r="C17" s="153"/>
      <c r="D17" s="153"/>
      <c r="E17" s="153"/>
      <c r="F17" s="153"/>
      <c r="G17" s="153"/>
      <c r="H17" s="153"/>
      <c r="I17" s="153"/>
      <c r="J17" s="153"/>
    </row>
    <row r="18" spans="1:10" ht="18" customHeight="1" x14ac:dyDescent="0.15">
      <c r="A18" s="153"/>
      <c r="B18" s="153"/>
      <c r="C18" s="153"/>
      <c r="D18" s="153"/>
      <c r="E18" s="153"/>
      <c r="F18" s="153"/>
      <c r="G18" s="153"/>
      <c r="H18" s="153"/>
      <c r="I18" s="153"/>
      <c r="J18" s="153"/>
    </row>
    <row r="19" spans="1:10" ht="18" customHeight="1" x14ac:dyDescent="0.15">
      <c r="A19" s="153"/>
      <c r="B19" s="153"/>
      <c r="C19" s="153"/>
      <c r="D19" s="153"/>
      <c r="E19" s="153"/>
      <c r="F19" s="153"/>
      <c r="G19" s="153"/>
      <c r="H19" s="153"/>
      <c r="I19" s="153"/>
      <c r="J19" s="153"/>
    </row>
    <row r="20" spans="1:10" x14ac:dyDescent="0.15">
      <c r="A20" s="1"/>
      <c r="B20" s="1"/>
      <c r="C20" s="1"/>
      <c r="D20" s="1"/>
      <c r="E20" s="1"/>
      <c r="F20" s="1"/>
      <c r="G20" s="1"/>
      <c r="H20" s="1"/>
      <c r="I20" s="1"/>
    </row>
    <row r="21" spans="1:10" x14ac:dyDescent="0.15">
      <c r="A21" s="1"/>
      <c r="B21" s="1"/>
      <c r="C21" s="1"/>
      <c r="D21" s="1"/>
      <c r="E21" s="1"/>
      <c r="F21" s="1"/>
      <c r="G21" s="1"/>
      <c r="H21" s="1"/>
      <c r="I21" s="1"/>
    </row>
    <row r="22" spans="1:10" x14ac:dyDescent="0.15">
      <c r="A22" s="1"/>
      <c r="B22" s="1"/>
      <c r="C22" s="1"/>
      <c r="D22" s="1"/>
      <c r="E22" s="1"/>
      <c r="F22" s="1"/>
      <c r="G22" s="1"/>
      <c r="H22" s="1"/>
      <c r="I22" s="1"/>
    </row>
    <row r="23" spans="1:10" x14ac:dyDescent="0.15">
      <c r="A23" s="1"/>
      <c r="B23" s="1"/>
      <c r="C23" s="1"/>
      <c r="D23" s="1"/>
      <c r="E23" s="1"/>
      <c r="F23" s="1"/>
      <c r="G23" s="1"/>
      <c r="H23" s="1"/>
      <c r="I23" s="1"/>
    </row>
    <row r="24" spans="1:10" x14ac:dyDescent="0.15">
      <c r="A24" s="1"/>
      <c r="B24" s="1"/>
      <c r="C24" s="1"/>
      <c r="D24" s="1"/>
      <c r="E24" s="1"/>
      <c r="F24" s="1"/>
      <c r="G24" s="1"/>
      <c r="H24" s="1"/>
      <c r="I24" s="1"/>
    </row>
    <row r="25" spans="1:10" x14ac:dyDescent="0.15">
      <c r="A25" s="1"/>
      <c r="B25" s="1"/>
      <c r="C25" s="1"/>
      <c r="D25" s="1"/>
      <c r="E25" s="1"/>
      <c r="F25" s="1"/>
      <c r="G25" s="1"/>
      <c r="H25" s="1"/>
      <c r="I25" s="1"/>
    </row>
    <row r="26" spans="1:10" x14ac:dyDescent="0.15">
      <c r="A26" s="1"/>
      <c r="B26" s="1"/>
      <c r="C26" s="1"/>
      <c r="D26" s="1"/>
      <c r="E26" s="1"/>
      <c r="F26" s="1"/>
      <c r="G26" s="1"/>
      <c r="H26" s="1"/>
      <c r="I26" s="1"/>
    </row>
    <row r="27" spans="1:10" ht="14.25" x14ac:dyDescent="0.15">
      <c r="A27" s="3"/>
      <c r="B27" s="3"/>
      <c r="C27" s="3"/>
      <c r="D27" s="3"/>
      <c r="E27" s="3"/>
      <c r="F27" s="3"/>
      <c r="G27" s="3"/>
      <c r="H27" s="3"/>
      <c r="I27" s="3"/>
    </row>
    <row r="28" spans="1:10" ht="14.25" x14ac:dyDescent="0.15">
      <c r="A28" s="3"/>
      <c r="B28" s="3"/>
      <c r="C28" s="3"/>
      <c r="D28" s="3"/>
      <c r="E28" s="3"/>
      <c r="F28" s="3"/>
      <c r="G28" s="3"/>
      <c r="H28" s="3"/>
      <c r="I28" s="3"/>
    </row>
    <row r="29" spans="1:10" ht="14.25" x14ac:dyDescent="0.15">
      <c r="A29" s="3"/>
      <c r="B29" s="3"/>
      <c r="C29" s="3"/>
      <c r="D29" s="3"/>
      <c r="E29" s="3"/>
      <c r="F29" s="3"/>
      <c r="G29" s="3"/>
      <c r="H29" s="3"/>
      <c r="I29" s="3"/>
    </row>
    <row r="30" spans="1:10" ht="14.25" x14ac:dyDescent="0.15">
      <c r="A30" s="3"/>
      <c r="B30" s="3"/>
      <c r="C30" s="3"/>
      <c r="D30" s="3"/>
      <c r="E30" s="3"/>
      <c r="F30" s="3"/>
      <c r="G30" s="3"/>
      <c r="H30" s="3"/>
      <c r="I30" s="3"/>
    </row>
  </sheetData>
  <mergeCells count="12">
    <mergeCell ref="J1:J2"/>
    <mergeCell ref="A5:I5"/>
    <mergeCell ref="A17:J19"/>
    <mergeCell ref="E11:F11"/>
    <mergeCell ref="E12:F12"/>
    <mergeCell ref="E14:F14"/>
    <mergeCell ref="E15:F15"/>
    <mergeCell ref="I7:J7"/>
    <mergeCell ref="G12:J12"/>
    <mergeCell ref="G13:J13"/>
    <mergeCell ref="G14:J14"/>
    <mergeCell ref="G15:J15"/>
  </mergeCells>
  <phoneticPr fontId="2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申請書</vt:lpstr>
      <vt:lpstr>事業計画書</vt:lpstr>
      <vt:lpstr>年間利用計画</vt:lpstr>
      <vt:lpstr>収支予算書</vt:lpstr>
      <vt:lpstr>誓約書</vt:lpstr>
      <vt:lpstr>事業計画書!Print_Area</vt:lpstr>
      <vt:lpstr>収支予算書!Print_Area</vt:lpstr>
      <vt:lpstr>申請書!Print_Area</vt:lpstr>
      <vt:lpstr>誓約書!Print_Area</vt:lpstr>
      <vt:lpstr>年間利用計画!Print_Area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</dc:creator>
  <cp:lastModifiedBy>久保 周平</cp:lastModifiedBy>
  <cp:lastPrinted>2021-03-23T00:29:14Z</cp:lastPrinted>
  <dcterms:created xsi:type="dcterms:W3CDTF">2016-04-18T06:17:00Z</dcterms:created>
  <dcterms:modified xsi:type="dcterms:W3CDTF">2025-03-17T02:19:08Z</dcterms:modified>
</cp:coreProperties>
</file>