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codeName="ThisWorkbook"/>
  <bookViews>
    <workbookView xWindow="0" yWindow="0" windowWidth="21600" windowHeight="10450" tabRatio="921"/>
  </bookViews>
  <sheets>
    <sheet name="第１表（身長体重）" sheetId="1" r:id="rId1"/>
  </sheets>
  <definedNames>
    <definedName name="学校種">#REF!</definedName>
    <definedName name="発育項目">#REF!</definedName>
    <definedName name="規模">#REF!</definedName>
    <definedName name="設置者">#REF!</definedName>
    <definedName name="都道府県">#REF!</definedName>
    <definedName name="年齢">#REF!</definedName>
    <definedName name="相談員">#REF!</definedName>
    <definedName name="男女">#REF!</definedName>
    <definedName name="_xlnm.Print_Area" localSheetId="0">'第１表（身長体重）'!$A$1:$P$42</definedName>
    <definedName name="_xlnm.Print_Titles" localSheetId="0">'第１表（身長体重）'!$2:$42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<sst xmlns="http://schemas.openxmlformats.org/spreadsheetml/2006/main" xmlns:r="http://schemas.openxmlformats.org/officeDocument/2006/relationships" count="30" uniqueCount="30">
  <si>
    <t>区　分</t>
    <rPh sb="0" eb="1">
      <t>ク</t>
    </rPh>
    <rPh sb="2" eb="3">
      <t>ブン</t>
    </rPh>
    <phoneticPr fontId="5"/>
  </si>
  <si>
    <t>身　長  （㎝）</t>
    <rPh sb="0" eb="1">
      <t>ミ</t>
    </rPh>
    <rPh sb="2" eb="3">
      <t>ナガ</t>
    </rPh>
    <phoneticPr fontId="5"/>
  </si>
  <si>
    <t>高等学校</t>
    <rPh sb="0" eb="2">
      <t>コウトウ</t>
    </rPh>
    <rPh sb="2" eb="4">
      <t>ガッコウ</t>
    </rPh>
    <phoneticPr fontId="5"/>
  </si>
  <si>
    <t>全　国</t>
  </si>
  <si>
    <t>　：平均値</t>
    <rPh sb="2" eb="5">
      <t>ヘイキンチ</t>
    </rPh>
    <phoneticPr fontId="17"/>
  </si>
  <si>
    <t>広 島 県</t>
  </si>
  <si>
    <t>標準
偏差</t>
  </si>
  <si>
    <t>平均値
Ｂ</t>
  </si>
  <si>
    <t>：変数，</t>
    <rPh sb="1" eb="3">
      <t>ヘンスウ</t>
    </rPh>
    <phoneticPr fontId="17"/>
  </si>
  <si>
    <t>男</t>
    <rPh sb="0" eb="1">
      <t>オトコ</t>
    </rPh>
    <phoneticPr fontId="5"/>
  </si>
  <si>
    <t>全国差</t>
    <rPh sb="0" eb="1">
      <t>ゼン</t>
    </rPh>
    <rPh sb="1" eb="2">
      <t>コク</t>
    </rPh>
    <rPh sb="2" eb="3">
      <t>サ</t>
    </rPh>
    <phoneticPr fontId="5"/>
  </si>
  <si>
    <t>幼 稚 園</t>
    <rPh sb="0" eb="5">
      <t>ヨウチエン</t>
    </rPh>
    <phoneticPr fontId="5"/>
  </si>
  <si>
    <t>　　　４　標準偏差は、データの分布が平均値からどのくらい離れているかを示す指標で、この値が大きければバ</t>
    <rPh sb="5" eb="7">
      <t>ヒョウジュン</t>
    </rPh>
    <rPh sb="7" eb="9">
      <t>ヘンサ</t>
    </rPh>
    <rPh sb="15" eb="17">
      <t>ブンプ</t>
    </rPh>
    <rPh sb="18" eb="20">
      <t>ヘイキン</t>
    </rPh>
    <rPh sb="20" eb="21">
      <t>チ</t>
    </rPh>
    <rPh sb="28" eb="29">
      <t>ハナ</t>
    </rPh>
    <rPh sb="35" eb="36">
      <t>シメ</t>
    </rPh>
    <rPh sb="37" eb="39">
      <t>シヒョウ</t>
    </rPh>
    <rPh sb="43" eb="44">
      <t>アタイ</t>
    </rPh>
    <phoneticPr fontId="17"/>
  </si>
  <si>
    <t>歳</t>
    <rPh sb="0" eb="1">
      <t>サイ</t>
    </rPh>
    <phoneticPr fontId="5"/>
  </si>
  <si>
    <t>小 学 校</t>
    <rPh sb="0" eb="5">
      <t>ショウガッコウ</t>
    </rPh>
    <phoneticPr fontId="5"/>
  </si>
  <si>
    <t>　　　　ラツキが大きいことを示す。</t>
  </si>
  <si>
    <t>歳</t>
  </si>
  <si>
    <t>中 学 校</t>
    <rPh sb="0" eb="5">
      <t>チュウガッコウ</t>
    </rPh>
    <phoneticPr fontId="5"/>
  </si>
  <si>
    <t>女</t>
    <rPh sb="0" eb="1">
      <t>オンナ</t>
    </rPh>
    <phoneticPr fontId="5"/>
  </si>
  <si>
    <t>Ａ－Ｂ　</t>
  </si>
  <si>
    <t>(注)　１　年齢は、令和５年４月１日現在の満年齢である。（以下同じ）</t>
    <rPh sb="10" eb="12">
      <t>レイワ</t>
    </rPh>
    <rPh sb="29" eb="31">
      <t>イカ</t>
    </rPh>
    <rPh sb="31" eb="32">
      <t>オナ</t>
    </rPh>
    <phoneticPr fontId="17"/>
  </si>
  <si>
    <t>　</t>
  </si>
  <si>
    <t>平均値
Ａ</t>
  </si>
  <si>
    <t xml:space="preserve">  体　重  （㎏）</t>
  </si>
  <si>
    <t>　 　　　　なお算式は、標準偏差S ＝</t>
    <rPh sb="8" eb="10">
      <t>サンシキ</t>
    </rPh>
    <rPh sb="12" eb="14">
      <t>ヒョウジュン</t>
    </rPh>
    <rPh sb="14" eb="16">
      <t>ヘンサ</t>
    </rPh>
    <phoneticPr fontId="17"/>
  </si>
  <si>
    <t>　　　　含む。（以下同じ）</t>
  </si>
  <si>
    <t>　　　３　幼稚園には幼保連携型認定こども園を、小学校には義務教育学校（第1～6学年）を、中学校には義務教</t>
    <rPh sb="5" eb="8">
      <t>ヨウチエン</t>
    </rPh>
    <rPh sb="10" eb="12">
      <t>ヨウホ</t>
    </rPh>
    <rPh sb="12" eb="14">
      <t>レンケイ</t>
    </rPh>
    <rPh sb="14" eb="15">
      <t>ガタ</t>
    </rPh>
    <rPh sb="15" eb="17">
      <t>ニンテイ</t>
    </rPh>
    <rPh sb="20" eb="21">
      <t>エン</t>
    </rPh>
    <rPh sb="23" eb="24">
      <t>ショウ</t>
    </rPh>
    <rPh sb="49" eb="51">
      <t>ギム</t>
    </rPh>
    <rPh sb="51" eb="52">
      <t>キョウ</t>
    </rPh>
    <phoneticPr fontId="17"/>
  </si>
  <si>
    <t>　　　　育学校（第7～9学年）及び中等教育学校の前期課程を、高等学校には中等教育学校の後期課程をそれぞれ</t>
  </si>
  <si>
    <t xml:space="preserve"> 第１表　年齢別　身長・体重の平均値及び標準偏差（広島県　全国）</t>
    <rPh sb="1" eb="2">
      <t>ダイ</t>
    </rPh>
    <rPh sb="3" eb="4">
      <t>ヒョウ</t>
    </rPh>
    <rPh sb="5" eb="7">
      <t>ネンレイ</t>
    </rPh>
    <rPh sb="7" eb="8">
      <t>ベツ</t>
    </rPh>
    <rPh sb="25" eb="28">
      <t>ヒロシマケン</t>
    </rPh>
    <rPh sb="29" eb="31">
      <t>ゼンコク</t>
    </rPh>
    <phoneticPr fontId="5"/>
  </si>
  <si>
    <t>　　　２　全国平均の５歳から17歳の標準誤差は、身長0.04～0.07㎝、体重0.02～0.12㎏である。</t>
    <rPh sb="5" eb="7">
      <t>ゼンコク</t>
    </rPh>
    <rPh sb="7" eb="9">
      <t>ヘイキン</t>
    </rPh>
    <rPh sb="11" eb="12">
      <t>サイ</t>
    </rPh>
    <rPh sb="16" eb="17">
      <t>サイ</t>
    </rPh>
    <rPh sb="18" eb="20">
      <t>ヒョウジュン</t>
    </rPh>
    <rPh sb="20" eb="22">
      <t>ゴサ</t>
    </rPh>
    <phoneticPr fontId="17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</si>
</sst>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4">
    <numFmt numFmtId="176" formatCode="0.0"/>
    <numFmt numFmtId="177" formatCode="0.00;[Red]0.00"/>
    <numFmt numFmtId="178" formatCode="0.0_)"/>
    <numFmt numFmtId="179" formatCode="0.0;&quot;△ &quot;0.0"/>
  </numFmts>
  <fonts count="18">
    <font>
      <sz val="11"/>
      <color theme="1"/>
      <name val="ＭＳ Ｐゴシック"/>
      <family val="3"/>
      <scheme val="minor"/>
    </font>
    <font>
      <sz val="11"/>
      <color auto="1"/>
      <name val="ＭＳ Ｐゴシック"/>
      <family val="3"/>
    </font>
    <font>
      <sz val="11"/>
      <color theme="1"/>
      <name val="ＭＳ 明朝"/>
      <family val="1"/>
    </font>
    <font>
      <sz val="9"/>
      <color auto="1"/>
      <name val="ＭＳ ゴシック"/>
      <family val="3"/>
    </font>
    <font>
      <sz val="14"/>
      <color auto="1"/>
      <name val="Terminal"/>
      <family val="3"/>
    </font>
    <font>
      <sz val="6"/>
      <color auto="1"/>
      <name val="ＭＳ Ｐゴシック"/>
      <family val="3"/>
    </font>
    <font>
      <b/>
      <sz val="11"/>
      <color theme="1"/>
      <name val="ＭＳ 明朝"/>
      <family val="1"/>
    </font>
    <font>
      <sz val="9"/>
      <color theme="1"/>
      <name val="ＭＳ 明朝"/>
      <family val="1"/>
    </font>
    <font>
      <b/>
      <sz val="14"/>
      <color theme="1"/>
      <name val="ＭＳ ゴシック"/>
      <family val="3"/>
    </font>
    <font>
      <sz val="9"/>
      <color auto="1"/>
      <name val="ＭＳ Ｐ明朝"/>
      <family val="1"/>
    </font>
    <font>
      <sz val="9"/>
      <color auto="1"/>
      <name val="ＭＳ 明朝"/>
      <family val="1"/>
    </font>
    <font>
      <sz val="10"/>
      <color theme="1"/>
      <name val="ＭＳ 明朝"/>
      <family val="1"/>
    </font>
    <font>
      <b/>
      <sz val="14"/>
      <color theme="1"/>
      <name val="ＭＳ 明朝"/>
      <family val="1"/>
    </font>
    <font>
      <sz val="9"/>
      <color rgb="FF7030A0"/>
      <name val="ＭＳ 明朝"/>
      <family val="1"/>
    </font>
    <font>
      <sz val="11"/>
      <color auto="1"/>
      <name val="ＭＳ Ｐ明朝"/>
      <family val="1"/>
    </font>
    <font>
      <sz val="10"/>
      <color rgb="FFFF0000"/>
      <name val="ＭＳ 明朝"/>
      <family val="1"/>
    </font>
    <font>
      <b/>
      <sz val="9"/>
      <color theme="1"/>
      <name val="ＭＳ 明朝"/>
      <family val="1"/>
    </font>
    <font>
      <sz val="11"/>
      <color theme="1"/>
      <name val="ＭＳ 明朝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9">
    <xf numFmtId="0" fontId="0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2" fillId="0" borderId="0">
      <alignment vertical="center"/>
    </xf>
    <xf numFmtId="0" fontId="2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93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2" fillId="0" borderId="0" xfId="0" applyFont="1" applyFill="1">
      <alignment vertical="center"/>
    </xf>
    <xf numFmtId="0" fontId="6" fillId="2" borderId="0" xfId="0" applyFont="1" applyFill="1">
      <alignment vertical="center"/>
    </xf>
    <xf numFmtId="0" fontId="2" fillId="2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7" fillId="2" borderId="0" xfId="0" applyFont="1" applyFill="1" applyAlignment="1"/>
    <xf numFmtId="0" fontId="7" fillId="2" borderId="0" xfId="0" applyFont="1" applyFill="1">
      <alignment vertical="center"/>
    </xf>
    <xf numFmtId="0" fontId="8" fillId="2" borderId="0" xfId="13" quotePrefix="1" applyFont="1" applyFill="1" applyAlignment="1">
      <alignment horizontal="centerContinuous" shrinkToFit="1"/>
    </xf>
    <xf numFmtId="0" fontId="2" fillId="2" borderId="0" xfId="13" applyFont="1" applyFill="1"/>
    <xf numFmtId="0" fontId="9" fillId="2" borderId="1" xfId="13" applyFont="1" applyFill="1" applyBorder="1" applyAlignment="1">
      <alignment horizontal="center" vertical="center"/>
    </xf>
    <xf numFmtId="0" fontId="9" fillId="2" borderId="0" xfId="13" applyFont="1" applyFill="1" applyBorder="1" applyAlignment="1">
      <alignment horizontal="center" vertical="center"/>
    </xf>
    <xf numFmtId="0" fontId="9" fillId="2" borderId="2" xfId="13" applyFont="1" applyFill="1" applyBorder="1" applyAlignment="1">
      <alignment horizontal="center" vertical="center"/>
    </xf>
    <xf numFmtId="0" fontId="9" fillId="2" borderId="3" xfId="13" applyFont="1" applyFill="1" applyBorder="1" applyAlignment="1">
      <alignment horizontal="center" vertical="center"/>
    </xf>
    <xf numFmtId="0" fontId="9" fillId="2" borderId="4" xfId="13" applyFont="1" applyFill="1" applyBorder="1" applyAlignment="1">
      <alignment horizontal="center" vertical="center"/>
    </xf>
    <xf numFmtId="0" fontId="9" fillId="2" borderId="5" xfId="13" applyFont="1" applyFill="1" applyBorder="1" applyAlignment="1">
      <alignment horizontal="center" vertical="center"/>
    </xf>
    <xf numFmtId="0" fontId="10" fillId="2" borderId="0" xfId="13" applyFont="1" applyFill="1" applyAlignment="1"/>
    <xf numFmtId="0" fontId="10" fillId="0" borderId="0" xfId="13" applyFont="1" applyFill="1" applyAlignment="1"/>
    <xf numFmtId="0" fontId="7" fillId="2" borderId="0" xfId="13" applyFont="1" applyFill="1"/>
    <xf numFmtId="0" fontId="11" fillId="2" borderId="0" xfId="0" applyFont="1" applyFill="1">
      <alignment vertical="center"/>
    </xf>
    <xf numFmtId="0" fontId="12" fillId="2" borderId="0" xfId="13" quotePrefix="1" applyFont="1" applyFill="1" applyAlignment="1">
      <alignment horizontal="centerContinuous" shrinkToFit="1"/>
    </xf>
    <xf numFmtId="0" fontId="9" fillId="2" borderId="6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vertical="center"/>
    </xf>
    <xf numFmtId="0" fontId="9" fillId="0" borderId="9" xfId="0" applyFont="1" applyFill="1" applyBorder="1" applyAlignment="1">
      <alignment vertical="center"/>
    </xf>
    <xf numFmtId="0" fontId="9" fillId="0" borderId="8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vertical="center"/>
    </xf>
    <xf numFmtId="0" fontId="13" fillId="0" borderId="0" xfId="0" applyFont="1" applyFill="1" applyAlignment="1"/>
    <xf numFmtId="0" fontId="13" fillId="2" borderId="0" xfId="0" applyFont="1" applyFill="1" applyAlignment="1"/>
    <xf numFmtId="0" fontId="9" fillId="2" borderId="12" xfId="0" applyFont="1" applyFill="1" applyBorder="1" applyAlignment="1">
      <alignment horizontal="right" vertical="center"/>
    </xf>
    <xf numFmtId="0" fontId="9" fillId="0" borderId="13" xfId="0" applyFont="1" applyFill="1" applyBorder="1" applyAlignment="1">
      <alignment horizontal="right" vertical="center"/>
    </xf>
    <xf numFmtId="0" fontId="9" fillId="0" borderId="0" xfId="0" applyFont="1" applyFill="1" applyBorder="1" applyAlignment="1">
      <alignment horizontal="right" vertical="center"/>
    </xf>
    <xf numFmtId="0" fontId="9" fillId="0" borderId="2" xfId="0" applyFont="1" applyFill="1" applyBorder="1" applyAlignment="1">
      <alignment horizontal="right" vertical="center"/>
    </xf>
    <xf numFmtId="0" fontId="9" fillId="0" borderId="12" xfId="0" applyFont="1" applyFill="1" applyBorder="1" applyAlignment="1">
      <alignment horizontal="right" vertical="center"/>
    </xf>
    <xf numFmtId="0" fontId="9" fillId="0" borderId="14" xfId="0" applyFont="1" applyFill="1" applyBorder="1" applyAlignment="1">
      <alignment horizontal="right" vertical="center"/>
    </xf>
    <xf numFmtId="0" fontId="9" fillId="2" borderId="15" xfId="13" applyFont="1" applyFill="1" applyBorder="1" applyAlignment="1">
      <alignment horizontal="center" vertical="center"/>
    </xf>
    <xf numFmtId="0" fontId="9" fillId="2" borderId="16" xfId="13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left" vertical="center"/>
    </xf>
    <xf numFmtId="0" fontId="9" fillId="0" borderId="3" xfId="0" applyFont="1" applyFill="1" applyBorder="1" applyAlignment="1">
      <alignment horizontal="left" vertical="center"/>
    </xf>
    <xf numFmtId="0" fontId="9" fillId="0" borderId="4" xfId="0" applyFont="1" applyFill="1" applyBorder="1" applyAlignment="1">
      <alignment horizontal="left" vertical="center"/>
    </xf>
    <xf numFmtId="0" fontId="9" fillId="0" borderId="16" xfId="0" applyFont="1" applyFill="1" applyBorder="1" applyAlignment="1">
      <alignment horizontal="left" vertical="center"/>
    </xf>
    <xf numFmtId="0" fontId="9" fillId="0" borderId="5" xfId="0" applyFont="1" applyFill="1" applyBorder="1" applyAlignment="1">
      <alignment horizontal="left" vertical="center"/>
    </xf>
    <xf numFmtId="0" fontId="9" fillId="2" borderId="17" xfId="13" applyFont="1" applyFill="1" applyBorder="1" applyAlignment="1">
      <alignment horizontal="centerContinuous" vertical="center"/>
    </xf>
    <xf numFmtId="0" fontId="9" fillId="2" borderId="10" xfId="13" applyFont="1" applyFill="1" applyBorder="1" applyAlignment="1">
      <alignment horizontal="centerContinuous" vertical="center"/>
    </xf>
    <xf numFmtId="0" fontId="9" fillId="2" borderId="10" xfId="13" applyFont="1" applyFill="1" applyBorder="1" applyAlignment="1">
      <alignment horizontal="center" vertical="center" wrapText="1"/>
    </xf>
    <xf numFmtId="176" fontId="9" fillId="0" borderId="0" xfId="0" applyNumberFormat="1" applyFont="1" applyFill="1" applyBorder="1" applyAlignment="1" applyProtection="1">
      <alignment vertical="center"/>
    </xf>
    <xf numFmtId="176" fontId="9" fillId="2" borderId="0" xfId="0" applyNumberFormat="1" applyFont="1" applyFill="1" applyBorder="1" applyAlignment="1" applyProtection="1">
      <alignment vertical="center"/>
    </xf>
    <xf numFmtId="176" fontId="9" fillId="2" borderId="12" xfId="0" applyNumberFormat="1" applyFont="1" applyFill="1" applyBorder="1" applyAlignment="1" applyProtection="1">
      <alignment vertical="center"/>
    </xf>
    <xf numFmtId="176" fontId="9" fillId="2" borderId="6" xfId="0" applyNumberFormat="1" applyFont="1" applyFill="1" applyBorder="1" applyAlignment="1" applyProtection="1">
      <alignment vertical="center"/>
    </xf>
    <xf numFmtId="176" fontId="9" fillId="2" borderId="14" xfId="0" applyNumberFormat="1" applyFont="1" applyFill="1" applyBorder="1" applyAlignment="1" applyProtection="1">
      <alignment vertical="center"/>
    </xf>
    <xf numFmtId="0" fontId="14" fillId="2" borderId="18" xfId="0" applyFont="1" applyFill="1" applyBorder="1" applyAlignment="1">
      <alignment horizontal="centerContinuous" vertical="center"/>
    </xf>
    <xf numFmtId="177" fontId="9" fillId="0" borderId="0" xfId="0" applyNumberFormat="1" applyFont="1" applyFill="1" applyBorder="1" applyAlignment="1" applyProtection="1">
      <alignment vertical="center"/>
    </xf>
    <xf numFmtId="177" fontId="9" fillId="2" borderId="0" xfId="0" applyNumberFormat="1" applyFont="1" applyFill="1" applyBorder="1" applyAlignment="1" applyProtection="1">
      <alignment vertical="center"/>
    </xf>
    <xf numFmtId="177" fontId="9" fillId="2" borderId="13" xfId="0" applyNumberFormat="1" applyFont="1" applyFill="1" applyBorder="1" applyAlignment="1" applyProtection="1">
      <alignment vertical="center"/>
    </xf>
    <xf numFmtId="177" fontId="9" fillId="2" borderId="14" xfId="0" applyNumberFormat="1" applyFont="1" applyFill="1" applyBorder="1" applyAlignment="1" applyProtection="1">
      <alignment vertical="center"/>
    </xf>
    <xf numFmtId="0" fontId="12" fillId="0" borderId="0" xfId="13" quotePrefix="1" applyFont="1" applyFill="1" applyAlignment="1">
      <alignment horizontal="centerContinuous" shrinkToFit="1"/>
    </xf>
    <xf numFmtId="0" fontId="14" fillId="0" borderId="18" xfId="0" applyFont="1" applyFill="1" applyBorder="1" applyAlignment="1">
      <alignment horizontal="centerContinuous" vertical="center"/>
    </xf>
    <xf numFmtId="0" fontId="9" fillId="0" borderId="10" xfId="13" applyFont="1" applyFill="1" applyBorder="1" applyAlignment="1">
      <alignment horizontal="centerContinuous" vertical="center"/>
    </xf>
    <xf numFmtId="0" fontId="9" fillId="0" borderId="10" xfId="13" applyFont="1" applyFill="1" applyBorder="1" applyAlignment="1">
      <alignment horizontal="center" vertical="center" wrapText="1"/>
    </xf>
    <xf numFmtId="178" fontId="9" fillId="2" borderId="12" xfId="0" applyNumberFormat="1" applyFont="1" applyFill="1" applyBorder="1" applyAlignment="1" applyProtection="1">
      <alignment horizontal="right" vertical="center"/>
    </xf>
    <xf numFmtId="178" fontId="9" fillId="2" borderId="6" xfId="0" applyNumberFormat="1" applyFont="1" applyFill="1" applyBorder="1" applyAlignment="1" applyProtection="1">
      <alignment horizontal="right" vertical="center"/>
    </xf>
    <xf numFmtId="178" fontId="9" fillId="2" borderId="6" xfId="0" applyNumberFormat="1" applyFont="1" applyFill="1" applyBorder="1" applyAlignment="1" applyProtection="1">
      <alignment vertical="center"/>
    </xf>
    <xf numFmtId="178" fontId="9" fillId="2" borderId="19" xfId="0" applyNumberFormat="1" applyFont="1" applyFill="1" applyBorder="1" applyAlignment="1" applyProtection="1">
      <alignment horizontal="right" vertical="center"/>
    </xf>
    <xf numFmtId="0" fontId="7" fillId="0" borderId="0" xfId="13" applyFont="1" applyFill="1"/>
    <xf numFmtId="0" fontId="7" fillId="0" borderId="0" xfId="0" applyFont="1" applyFill="1">
      <alignment vertical="center"/>
    </xf>
    <xf numFmtId="0" fontId="15" fillId="0" borderId="0" xfId="0" applyFont="1" applyFill="1">
      <alignment vertical="center"/>
    </xf>
    <xf numFmtId="0" fontId="11" fillId="0" borderId="0" xfId="0" applyFont="1" applyFill="1">
      <alignment vertical="center"/>
    </xf>
    <xf numFmtId="177" fontId="9" fillId="2" borderId="4" xfId="0" applyNumberFormat="1" applyFont="1" applyFill="1" applyBorder="1" applyAlignment="1" applyProtection="1">
      <alignment horizontal="right" vertical="center"/>
    </xf>
    <xf numFmtId="177" fontId="9" fillId="2" borderId="3" xfId="0" applyNumberFormat="1" applyFont="1" applyFill="1" applyBorder="1" applyAlignment="1" applyProtection="1">
      <alignment horizontal="right" vertical="center"/>
    </xf>
    <xf numFmtId="177" fontId="9" fillId="2" borderId="5" xfId="0" applyNumberFormat="1" applyFont="1" applyFill="1" applyBorder="1" applyAlignment="1" applyProtection="1">
      <alignment horizontal="right" vertical="center"/>
    </xf>
    <xf numFmtId="0" fontId="14" fillId="2" borderId="20" xfId="0" applyFont="1" applyFill="1" applyBorder="1" applyAlignment="1">
      <alignment horizontal="centerContinuous" vertical="center"/>
    </xf>
    <xf numFmtId="0" fontId="9" fillId="2" borderId="9" xfId="13" applyFont="1" applyFill="1" applyBorder="1" applyAlignment="1">
      <alignment horizontal="center" vertical="center"/>
    </xf>
    <xf numFmtId="0" fontId="9" fillId="2" borderId="9" xfId="13" applyFont="1" applyFill="1" applyBorder="1" applyAlignment="1">
      <alignment horizontal="center" vertical="center" wrapText="1"/>
    </xf>
    <xf numFmtId="179" fontId="9" fillId="2" borderId="3" xfId="13" applyNumberFormat="1" applyFont="1" applyFill="1" applyBorder="1" applyAlignment="1" applyProtection="1">
      <alignment vertical="center"/>
    </xf>
    <xf numFmtId="179" fontId="9" fillId="2" borderId="4" xfId="13" applyNumberFormat="1" applyFont="1" applyFill="1" applyBorder="1" applyAlignment="1" applyProtection="1">
      <alignment vertical="center"/>
    </xf>
    <xf numFmtId="179" fontId="9" fillId="2" borderId="5" xfId="13" applyNumberFormat="1" applyFont="1" applyFill="1" applyBorder="1" applyAlignment="1" applyProtection="1">
      <alignment vertical="center"/>
    </xf>
    <xf numFmtId="0" fontId="10" fillId="2" borderId="0" xfId="13" applyFont="1" applyFill="1" applyAlignment="1">
      <alignment horizontal="left"/>
    </xf>
    <xf numFmtId="0" fontId="9" fillId="2" borderId="17" xfId="13" quotePrefix="1" applyFont="1" applyFill="1" applyBorder="1" applyAlignment="1">
      <alignment horizontal="centerContinuous" vertical="center"/>
    </xf>
    <xf numFmtId="176" fontId="9" fillId="2" borderId="13" xfId="0" applyNumberFormat="1" applyFont="1" applyFill="1" applyBorder="1" applyAlignment="1" applyProtection="1">
      <alignment vertical="center"/>
    </xf>
    <xf numFmtId="0" fontId="9" fillId="2" borderId="21" xfId="13" applyFont="1" applyFill="1" applyBorder="1" applyAlignment="1">
      <alignment horizontal="centerContinuous" vertical="center"/>
    </xf>
    <xf numFmtId="177" fontId="9" fillId="2" borderId="0" xfId="0" applyNumberFormat="1" applyFont="1" applyFill="1" applyBorder="1" applyAlignment="1" applyProtection="1">
      <alignment horizontal="right" vertical="center"/>
    </xf>
    <xf numFmtId="177" fontId="9" fillId="2" borderId="13" xfId="0" applyNumberFormat="1" applyFont="1" applyFill="1" applyBorder="1" applyAlignment="1" applyProtection="1">
      <alignment horizontal="right" vertical="center"/>
    </xf>
    <xf numFmtId="177" fontId="9" fillId="2" borderId="14" xfId="0" applyNumberFormat="1" applyFont="1" applyFill="1" applyBorder="1" applyAlignment="1" applyProtection="1">
      <alignment horizontal="right" vertical="center"/>
    </xf>
    <xf numFmtId="0" fontId="9" fillId="2" borderId="22" xfId="13" applyFont="1" applyFill="1" applyBorder="1" applyAlignment="1">
      <alignment horizontal="center" vertical="center"/>
    </xf>
    <xf numFmtId="0" fontId="9" fillId="2" borderId="23" xfId="13" applyFont="1" applyFill="1" applyBorder="1" applyAlignment="1">
      <alignment horizontal="center" vertical="center" wrapText="1"/>
    </xf>
    <xf numFmtId="179" fontId="9" fillId="2" borderId="12" xfId="13" applyNumberFormat="1" applyFont="1" applyFill="1" applyBorder="1" applyAlignment="1" applyProtection="1">
      <alignment vertical="center"/>
    </xf>
    <xf numFmtId="179" fontId="9" fillId="0" borderId="6" xfId="13" applyNumberFormat="1" applyFont="1" applyFill="1" applyBorder="1" applyAlignment="1" applyProtection="1">
      <alignment vertical="center"/>
    </xf>
    <xf numFmtId="179" fontId="9" fillId="0" borderId="12" xfId="13" applyNumberFormat="1" applyFont="1" applyFill="1" applyBorder="1" applyAlignment="1" applyProtection="1">
      <alignment vertical="center"/>
    </xf>
    <xf numFmtId="179" fontId="9" fillId="0" borderId="19" xfId="13" applyNumberFormat="1" applyFont="1" applyFill="1" applyBorder="1" applyAlignment="1" applyProtection="1">
      <alignment vertical="center"/>
    </xf>
    <xf numFmtId="0" fontId="7" fillId="2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16" fillId="2" borderId="0" xfId="0" applyFont="1" applyFill="1" applyAlignment="1">
      <alignment vertical="center"/>
    </xf>
  </cellXfs>
  <cellStyles count="19">
    <cellStyle name="標準" xfId="0" builtinId="0"/>
    <cellStyle name="標準 10" xfId="1"/>
    <cellStyle name="標準 2" xfId="2"/>
    <cellStyle name="標準 2 2" xfId="3"/>
    <cellStyle name="標準 2 3" xfId="4"/>
    <cellStyle name="標準 3" xfId="5"/>
    <cellStyle name="標準 4" xfId="6"/>
    <cellStyle name="標準 5" xfId="7"/>
    <cellStyle name="標準 8" xfId="8"/>
    <cellStyle name="標準_Book1" xfId="9"/>
    <cellStyle name="標準_Form01" xfId="10"/>
    <cellStyle name="標準_Form05" xfId="11"/>
    <cellStyle name="標準_Form13" xfId="12"/>
    <cellStyle name="標準_Sheet1" xfId="13"/>
    <cellStyle name="標準_Sheet3" xfId="14"/>
    <cellStyle name="標準_統計表（10）" xfId="15"/>
    <cellStyle name="標準_統計表（6-8）" xfId="16"/>
    <cellStyle name="標準_統計表（５）" xfId="17"/>
    <cellStyle name="標準_統計表（９）" xfId="1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drawings/_rels/drawing1.xml.rels><?xml version="1.0" encoding="UTF-8"?><Relationships xmlns="http://schemas.openxmlformats.org/package/2006/relationships"><Relationship Id="rId1" Type="http://schemas.openxmlformats.org/officeDocument/2006/relationships/image" Target="../media/image1.emf" /><Relationship Id="rId2" Type="http://schemas.openxmlformats.org/officeDocument/2006/relationships/image" Target="../media/image2.emf" /><Relationship Id="rId3" Type="http://schemas.openxmlformats.org/officeDocument/2006/relationships/image" Target="../media/image3.emf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 xmlns:xdr="http://schemas.openxmlformats.org/drawingml/2006/spreadsheetDrawing">
      <xdr:col>7</xdr:col>
      <xdr:colOff>409575</xdr:colOff>
      <xdr:row>39</xdr:row>
      <xdr:rowOff>29210</xdr:rowOff>
    </xdr:from>
    <xdr:to xmlns:xdr="http://schemas.openxmlformats.org/drawingml/2006/spreadsheetDrawing">
      <xdr:col>8</xdr:col>
      <xdr:colOff>28575</xdr:colOff>
      <xdr:row>40</xdr:row>
      <xdr:rowOff>47625</xdr:rowOff>
    </xdr:to>
    <xdr:sp macro="" textlink="">
      <xdr:nvSpPr>
        <xdr:cNvPr id="1025" name="Object 1" hidden="1"/>
        <xdr:cNvSpPr/>
      </xdr:nvSpPr>
      <xdr:spPr>
        <a:xfrm>
          <a:off x="2570480" y="6934835"/>
          <a:ext cx="113665" cy="18986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a14:legacySpreadsheetColorIndex="65" mc:Ignorable="a14"/>
        </a:solidFill>
        <a:ln>
          <a:noFill/>
        </a:ln>
      </xdr:spPr>
    </xdr:sp>
    <xdr:clientData/>
  </xdr:twoCellAnchor>
  <xdr:twoCellAnchor editAs="oneCell">
    <xdr:from xmlns:xdr="http://schemas.openxmlformats.org/drawingml/2006/spreadsheetDrawing">
      <xdr:col>8</xdr:col>
      <xdr:colOff>494665</xdr:colOff>
      <xdr:row>39</xdr:row>
      <xdr:rowOff>29210</xdr:rowOff>
    </xdr:from>
    <xdr:to xmlns:xdr="http://schemas.openxmlformats.org/drawingml/2006/spreadsheetDrawing">
      <xdr:col>9</xdr:col>
      <xdr:colOff>142875</xdr:colOff>
      <xdr:row>40</xdr:row>
      <xdr:rowOff>9525</xdr:rowOff>
    </xdr:to>
    <xdr:sp macro="" textlink="">
      <xdr:nvSpPr>
        <xdr:cNvPr id="1026" name="Object 2" hidden="1"/>
        <xdr:cNvSpPr/>
      </xdr:nvSpPr>
      <xdr:spPr>
        <a:xfrm>
          <a:off x="3150235" y="6934835"/>
          <a:ext cx="142875" cy="15176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a14:legacySpreadsheetColorIndex="65" mc:Ignorable="a14"/>
        </a:solidFill>
        <a:ln>
          <a:noFill/>
        </a:ln>
      </xdr:spPr>
    </xdr:sp>
    <xdr:clientData/>
  </xdr:twoCellAnchor>
  <xdr:twoCellAnchor editAs="oneCell">
    <xdr:from xmlns:xdr="http://schemas.openxmlformats.org/drawingml/2006/spreadsheetDrawing">
      <xdr:col>6</xdr:col>
      <xdr:colOff>0</xdr:colOff>
      <xdr:row>37</xdr:row>
      <xdr:rowOff>114300</xdr:rowOff>
    </xdr:from>
    <xdr:to xmlns:xdr="http://schemas.openxmlformats.org/drawingml/2006/spreadsheetDrawing">
      <xdr:col>7</xdr:col>
      <xdr:colOff>361950</xdr:colOff>
      <xdr:row>40</xdr:row>
      <xdr:rowOff>9525</xdr:rowOff>
    </xdr:to>
    <xdr:sp macro="" textlink="">
      <xdr:nvSpPr>
        <xdr:cNvPr id="1027" name="Object 3" hidden="1"/>
        <xdr:cNvSpPr/>
      </xdr:nvSpPr>
      <xdr:spPr>
        <a:xfrm>
          <a:off x="1666240" y="6677025"/>
          <a:ext cx="856615" cy="4095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a14:legacySpreadsheetColorIndex="65" mc:Ignorable="a14"/>
        </a:solidFill>
        <a:ln>
          <a:noFill/>
        </a:ln>
      </xdr:spPr>
    </xdr:sp>
    <xdr:clientData/>
  </xdr:twoCellAnchor>
  <xdr:twoCellAnchor editAs="oneCell">
    <xdr:from xmlns:xdr="http://schemas.openxmlformats.org/drawingml/2006/spreadsheetDrawing">
      <xdr:col>8</xdr:col>
      <xdr:colOff>428625</xdr:colOff>
      <xdr:row>40</xdr:row>
      <xdr:rowOff>38100</xdr:rowOff>
    </xdr:from>
    <xdr:to xmlns:xdr="http://schemas.openxmlformats.org/drawingml/2006/spreadsheetDrawing">
      <xdr:col>9</xdr:col>
      <xdr:colOff>47625</xdr:colOff>
      <xdr:row>41</xdr:row>
      <xdr:rowOff>57150</xdr:rowOff>
    </xdr:to>
    <xdr:pic macro=""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84195" y="7115175"/>
          <a:ext cx="113665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a14:legacySpreadsheetColorIndex="65" mc:Ignorable="a14"/>
        </a:solidFill>
        <a:ln>
          <a:noFill/>
        </a:ln>
      </xdr:spPr>
    </xdr:pic>
    <xdr:clientData/>
  </xdr:twoCellAnchor>
  <xdr:twoCellAnchor editAs="oneCell">
    <xdr:from xmlns:xdr="http://schemas.openxmlformats.org/drawingml/2006/spreadsheetDrawing">
      <xdr:col>10</xdr:col>
      <xdr:colOff>19050</xdr:colOff>
      <xdr:row>40</xdr:row>
      <xdr:rowOff>47625</xdr:rowOff>
    </xdr:from>
    <xdr:to xmlns:xdr="http://schemas.openxmlformats.org/drawingml/2006/spreadsheetDrawing">
      <xdr:col>10</xdr:col>
      <xdr:colOff>161925</xdr:colOff>
      <xdr:row>41</xdr:row>
      <xdr:rowOff>29210</xdr:rowOff>
    </xdr:to>
    <xdr:pic macro=""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663950" y="7124700"/>
          <a:ext cx="142875" cy="15303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a14:legacySpreadsheetColorIndex="65" mc:Ignorable="a14"/>
        </a:solidFill>
        <a:ln>
          <a:noFill/>
        </a:ln>
      </xdr:spPr>
    </xdr:pic>
    <xdr:clientData/>
  </xdr:twoCellAnchor>
  <xdr:twoCellAnchor editAs="oneCell">
    <xdr:from xmlns:xdr="http://schemas.openxmlformats.org/drawingml/2006/spreadsheetDrawing">
      <xdr:col>6</xdr:col>
      <xdr:colOff>482600</xdr:colOff>
      <xdr:row>39</xdr:row>
      <xdr:rowOff>62230</xdr:rowOff>
    </xdr:from>
    <xdr:to xmlns:xdr="http://schemas.openxmlformats.org/drawingml/2006/spreadsheetDrawing">
      <xdr:col>8</xdr:col>
      <xdr:colOff>297815</xdr:colOff>
      <xdr:row>41</xdr:row>
      <xdr:rowOff>132080</xdr:rowOff>
    </xdr:to>
    <xdr:pic macro=""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148840" y="6967855"/>
          <a:ext cx="804545" cy="4127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a14:legacySpreadsheetColorIndex="65" mc:Ignorable="a14"/>
        </a:solidFill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1">
    <tabColor theme="0" tint="-0.14000000000000001"/>
    <pageSetUpPr fitToPage="1"/>
  </sheetPr>
  <dimension ref="A1:T47"/>
  <sheetViews>
    <sheetView showGridLines="0" tabSelected="1" zoomScaleSheetLayoutView="100" workbookViewId="0"/>
  </sheetViews>
  <sheetFormatPr defaultColWidth="9" defaultRowHeight="13"/>
  <cols>
    <col min="1" max="1" width="1.08984375" style="1" customWidth="1"/>
    <col min="2" max="2" width="3.6328125" style="1" customWidth="1"/>
    <col min="3" max="3" width="7.08984375" style="1" customWidth="1"/>
    <col min="4" max="4" width="2.6328125" style="1" customWidth="1"/>
    <col min="5" max="5" width="2.36328125" style="1" customWidth="1"/>
    <col min="6" max="7" width="7.08984375" style="1" customWidth="1"/>
    <col min="8" max="9" width="7.08984375" style="2" customWidth="1"/>
    <col min="10" max="15" width="7.08984375" style="1" customWidth="1"/>
    <col min="16" max="16" width="0.90625" style="1" customWidth="1"/>
    <col min="17" max="16384" width="9" style="1"/>
  </cols>
  <sheetData>
    <row r="1" spans="1:17" ht="13.5" customHeight="1">
      <c r="A1" s="1" t="s">
        <v>21</v>
      </c>
    </row>
    <row r="2" spans="1:17" s="3" customFormat="1" ht="17.25" customHeight="1">
      <c r="B2" s="8" t="s">
        <v>28</v>
      </c>
      <c r="C2" s="20"/>
      <c r="D2" s="20"/>
      <c r="E2" s="20"/>
      <c r="F2" s="20"/>
      <c r="G2" s="20"/>
      <c r="H2" s="56"/>
      <c r="I2" s="56"/>
      <c r="J2" s="20"/>
      <c r="K2" s="20"/>
      <c r="L2" s="20"/>
      <c r="M2" s="20"/>
      <c r="N2" s="20"/>
      <c r="O2" s="20"/>
    </row>
    <row r="3" spans="1:17" ht="13.5" customHeight="1">
      <c r="B3" s="9"/>
      <c r="C3" s="9"/>
      <c r="D3" s="9"/>
      <c r="E3" s="9"/>
      <c r="F3" s="4"/>
      <c r="G3" s="4"/>
      <c r="H3" s="5"/>
      <c r="I3" s="5"/>
      <c r="J3" s="4"/>
      <c r="K3" s="4"/>
      <c r="L3" s="4"/>
      <c r="M3" s="4"/>
      <c r="N3" s="4"/>
      <c r="O3" s="4"/>
    </row>
    <row r="4" spans="1:17" s="4" customFormat="1" ht="13.5" customHeight="1">
      <c r="B4" s="10" t="s">
        <v>0</v>
      </c>
      <c r="C4" s="10"/>
      <c r="D4" s="10"/>
      <c r="E4" s="36"/>
      <c r="F4" s="43" t="s">
        <v>1</v>
      </c>
      <c r="G4" s="51"/>
      <c r="H4" s="57"/>
      <c r="I4" s="57"/>
      <c r="J4" s="71"/>
      <c r="K4" s="78" t="s">
        <v>23</v>
      </c>
      <c r="L4" s="51"/>
      <c r="M4" s="51"/>
      <c r="N4" s="51"/>
      <c r="O4" s="51"/>
      <c r="P4" s="90"/>
      <c r="Q4" s="90"/>
    </row>
    <row r="5" spans="1:17" s="4" customFormat="1" ht="13.5" customHeight="1">
      <c r="B5" s="11"/>
      <c r="C5" s="11"/>
      <c r="D5" s="11"/>
      <c r="E5" s="14"/>
      <c r="F5" s="44" t="s">
        <v>5</v>
      </c>
      <c r="G5" s="44"/>
      <c r="H5" s="58" t="s">
        <v>3</v>
      </c>
      <c r="I5" s="58"/>
      <c r="J5" s="72" t="s">
        <v>10</v>
      </c>
      <c r="K5" s="44" t="s">
        <v>5</v>
      </c>
      <c r="L5" s="44"/>
      <c r="M5" s="80" t="s">
        <v>3</v>
      </c>
      <c r="N5" s="44"/>
      <c r="O5" s="84" t="s">
        <v>10</v>
      </c>
      <c r="P5" s="90"/>
      <c r="Q5" s="90"/>
    </row>
    <row r="6" spans="1:17" s="4" customFormat="1" ht="27" customHeight="1">
      <c r="B6" s="12"/>
      <c r="C6" s="12"/>
      <c r="D6" s="12"/>
      <c r="E6" s="37"/>
      <c r="F6" s="45" t="s">
        <v>22</v>
      </c>
      <c r="G6" s="45" t="s">
        <v>6</v>
      </c>
      <c r="H6" s="59" t="s">
        <v>7</v>
      </c>
      <c r="I6" s="59" t="s">
        <v>6</v>
      </c>
      <c r="J6" s="73" t="s">
        <v>19</v>
      </c>
      <c r="K6" s="45" t="s">
        <v>22</v>
      </c>
      <c r="L6" s="45" t="s">
        <v>6</v>
      </c>
      <c r="M6" s="45" t="s">
        <v>7</v>
      </c>
      <c r="N6" s="45" t="s">
        <v>6</v>
      </c>
      <c r="O6" s="85" t="s">
        <v>19</v>
      </c>
      <c r="P6" s="90"/>
      <c r="Q6" s="90"/>
    </row>
    <row r="7" spans="1:17" s="4" customFormat="1" ht="13.5" customHeight="1">
      <c r="B7" s="13" t="s">
        <v>9</v>
      </c>
      <c r="C7" s="21" t="s">
        <v>11</v>
      </c>
      <c r="D7" s="30">
        <v>5</v>
      </c>
      <c r="E7" s="38" t="s">
        <v>13</v>
      </c>
      <c r="F7" s="46">
        <v>110.4</v>
      </c>
      <c r="G7" s="52">
        <v>4.8</v>
      </c>
      <c r="H7" s="60">
        <v>111</v>
      </c>
      <c r="I7" s="68">
        <v>4.9000000000000004</v>
      </c>
      <c r="J7" s="74">
        <f t="shared" ref="J7:J32" si="0">F7-H7</f>
        <v>-0.59999999999999432</v>
      </c>
      <c r="K7" s="47">
        <v>18.8</v>
      </c>
      <c r="L7" s="53">
        <v>2.48</v>
      </c>
      <c r="M7" s="60">
        <v>19.2</v>
      </c>
      <c r="N7" s="81">
        <v>2.75</v>
      </c>
      <c r="O7" s="86">
        <f t="shared" ref="O7:O32" si="1">K7-M7</f>
        <v>-0.39999999999999858</v>
      </c>
      <c r="P7" s="90"/>
      <c r="Q7" s="92"/>
    </row>
    <row r="8" spans="1:17" s="5" customFormat="1" ht="13.5" customHeight="1">
      <c r="B8" s="14"/>
      <c r="C8" s="22" t="s">
        <v>14</v>
      </c>
      <c r="D8" s="31">
        <v>6</v>
      </c>
      <c r="E8" s="39" t="s">
        <v>13</v>
      </c>
      <c r="F8" s="46">
        <v>116.4</v>
      </c>
      <c r="G8" s="52">
        <v>5</v>
      </c>
      <c r="H8" s="61">
        <v>116.9</v>
      </c>
      <c r="I8" s="68">
        <v>4.9800000000000004</v>
      </c>
      <c r="J8" s="75">
        <f t="shared" si="0"/>
        <v>-0.5</v>
      </c>
      <c r="K8" s="47">
        <v>21.5</v>
      </c>
      <c r="L8" s="53">
        <v>3.48</v>
      </c>
      <c r="M8" s="61">
        <v>21.6</v>
      </c>
      <c r="N8" s="81">
        <v>3.53</v>
      </c>
      <c r="O8" s="87">
        <f t="shared" si="1"/>
        <v>-0.10000000000000142</v>
      </c>
      <c r="P8" s="91"/>
      <c r="Q8" s="91"/>
    </row>
    <row r="9" spans="1:17" s="5" customFormat="1" ht="13.5" customHeight="1">
      <c r="B9" s="14"/>
      <c r="C9" s="23"/>
      <c r="D9" s="32">
        <v>7</v>
      </c>
      <c r="E9" s="40" t="s">
        <v>16</v>
      </c>
      <c r="F9" s="46">
        <v>122.2</v>
      </c>
      <c r="G9" s="52">
        <v>5.05</v>
      </c>
      <c r="H9" s="61">
        <v>123</v>
      </c>
      <c r="I9" s="68">
        <v>5.2</v>
      </c>
      <c r="J9" s="75">
        <f t="shared" si="0"/>
        <v>-0.79999999999999716</v>
      </c>
      <c r="K9" s="47">
        <v>24.1</v>
      </c>
      <c r="L9" s="53">
        <v>3.94</v>
      </c>
      <c r="M9" s="61">
        <v>24.5</v>
      </c>
      <c r="N9" s="81">
        <v>4.38</v>
      </c>
      <c r="O9" s="87">
        <f t="shared" si="1"/>
        <v>-0.39999999999999858</v>
      </c>
      <c r="P9" s="91"/>
      <c r="Q9" s="91"/>
    </row>
    <row r="10" spans="1:17" s="5" customFormat="1" ht="13.5" customHeight="1">
      <c r="B10" s="14"/>
      <c r="C10" s="23"/>
      <c r="D10" s="32">
        <v>8</v>
      </c>
      <c r="E10" s="40" t="s">
        <v>16</v>
      </c>
      <c r="F10" s="46">
        <v>127.4</v>
      </c>
      <c r="G10" s="52">
        <v>5.55</v>
      </c>
      <c r="H10" s="61">
        <v>128.6</v>
      </c>
      <c r="I10" s="68">
        <v>5.51</v>
      </c>
      <c r="J10" s="75">
        <f t="shared" si="0"/>
        <v>-1.1999999999999886</v>
      </c>
      <c r="K10" s="47">
        <v>27.3</v>
      </c>
      <c r="L10" s="53">
        <v>5.95</v>
      </c>
      <c r="M10" s="61">
        <v>27.8</v>
      </c>
      <c r="N10" s="81">
        <v>5.58</v>
      </c>
      <c r="O10" s="87">
        <f t="shared" si="1"/>
        <v>-0.5</v>
      </c>
      <c r="P10" s="91"/>
      <c r="Q10" s="91"/>
    </row>
    <row r="11" spans="1:17" s="5" customFormat="1" ht="13.5" customHeight="1">
      <c r="B11" s="14"/>
      <c r="C11" s="23"/>
      <c r="D11" s="32">
        <v>9</v>
      </c>
      <c r="E11" s="40" t="s">
        <v>16</v>
      </c>
      <c r="F11" s="46">
        <v>133.80000000000001</v>
      </c>
      <c r="G11" s="52">
        <v>5.39</v>
      </c>
      <c r="H11" s="62">
        <v>134.1</v>
      </c>
      <c r="I11" s="68">
        <v>5.79</v>
      </c>
      <c r="J11" s="75">
        <f t="shared" si="0"/>
        <v>-0.29999999999998295</v>
      </c>
      <c r="K11" s="47">
        <v>31.1</v>
      </c>
      <c r="L11" s="53">
        <v>6.4</v>
      </c>
      <c r="M11" s="61">
        <v>31.4</v>
      </c>
      <c r="N11" s="81">
        <v>6.71</v>
      </c>
      <c r="O11" s="87">
        <f t="shared" si="1"/>
        <v>-0.29999999999999716</v>
      </c>
      <c r="P11" s="91"/>
      <c r="Q11" s="91"/>
    </row>
    <row r="12" spans="1:17" s="5" customFormat="1" ht="13.5" customHeight="1">
      <c r="B12" s="14"/>
      <c r="C12" s="23"/>
      <c r="D12" s="32">
        <v>10</v>
      </c>
      <c r="E12" s="40" t="s">
        <v>16</v>
      </c>
      <c r="F12" s="46">
        <v>139</v>
      </c>
      <c r="G12" s="52">
        <v>6.37</v>
      </c>
      <c r="H12" s="61">
        <v>139.6</v>
      </c>
      <c r="I12" s="68">
        <v>6.29</v>
      </c>
      <c r="J12" s="75">
        <f t="shared" si="0"/>
        <v>-0.59999999999999432</v>
      </c>
      <c r="K12" s="47">
        <v>35</v>
      </c>
      <c r="L12" s="53">
        <v>8.67</v>
      </c>
      <c r="M12" s="61">
        <v>35.299999999999997</v>
      </c>
      <c r="N12" s="81">
        <v>7.82</v>
      </c>
      <c r="O12" s="87">
        <f t="shared" si="1"/>
        <v>-0.29999999999999716</v>
      </c>
      <c r="P12" s="91"/>
      <c r="Q12" s="91"/>
    </row>
    <row r="13" spans="1:17" s="5" customFormat="1" ht="13.5" customHeight="1">
      <c r="B13" s="14"/>
      <c r="C13" s="24"/>
      <c r="D13" s="33">
        <v>11</v>
      </c>
      <c r="E13" s="41" t="s">
        <v>13</v>
      </c>
      <c r="F13" s="46">
        <v>145.30000000000001</v>
      </c>
      <c r="G13" s="52">
        <v>7.08</v>
      </c>
      <c r="H13" s="61">
        <v>146.19999999999999</v>
      </c>
      <c r="I13" s="68">
        <v>7.38</v>
      </c>
      <c r="J13" s="75">
        <f t="shared" si="0"/>
        <v>-0.89999999999997726</v>
      </c>
      <c r="K13" s="47">
        <v>39.299999999999997</v>
      </c>
      <c r="L13" s="53">
        <v>9.5399999999999991</v>
      </c>
      <c r="M13" s="61">
        <v>39.9</v>
      </c>
      <c r="N13" s="81">
        <v>9.2200000000000006</v>
      </c>
      <c r="O13" s="87">
        <f t="shared" si="1"/>
        <v>-0.60000000000000142</v>
      </c>
      <c r="P13" s="91"/>
      <c r="Q13" s="91"/>
    </row>
    <row r="14" spans="1:17" s="5" customFormat="1" ht="13.5" customHeight="1">
      <c r="B14" s="14"/>
      <c r="C14" s="25" t="s">
        <v>17</v>
      </c>
      <c r="D14" s="32">
        <v>12</v>
      </c>
      <c r="E14" s="40" t="s">
        <v>13</v>
      </c>
      <c r="F14" s="47">
        <v>153.30000000000001</v>
      </c>
      <c r="G14" s="53">
        <v>7.96</v>
      </c>
      <c r="H14" s="61">
        <v>154.19999999999999</v>
      </c>
      <c r="I14" s="68">
        <v>8.1</v>
      </c>
      <c r="J14" s="75">
        <f t="shared" si="0"/>
        <v>-0.89999999999997726</v>
      </c>
      <c r="K14" s="47">
        <v>44.9</v>
      </c>
      <c r="L14" s="53">
        <v>10.07</v>
      </c>
      <c r="M14" s="61">
        <v>45.8</v>
      </c>
      <c r="N14" s="81">
        <v>10.43</v>
      </c>
      <c r="O14" s="87">
        <f t="shared" si="1"/>
        <v>-0.89999999999999858</v>
      </c>
      <c r="P14" s="91"/>
      <c r="Q14" s="91"/>
    </row>
    <row r="15" spans="1:17" s="5" customFormat="1" ht="13.5" customHeight="1">
      <c r="B15" s="14"/>
      <c r="C15" s="23"/>
      <c r="D15" s="32">
        <v>13</v>
      </c>
      <c r="E15" s="40" t="s">
        <v>16</v>
      </c>
      <c r="F15" s="47">
        <v>160.30000000000001</v>
      </c>
      <c r="G15" s="53">
        <v>7.57</v>
      </c>
      <c r="H15" s="61">
        <v>161.1</v>
      </c>
      <c r="I15" s="68">
        <v>7.39</v>
      </c>
      <c r="J15" s="75">
        <f t="shared" si="0"/>
        <v>-0.79999999999998295</v>
      </c>
      <c r="K15" s="47">
        <v>49.9</v>
      </c>
      <c r="L15" s="53">
        <v>9.9700000000000006</v>
      </c>
      <c r="M15" s="61">
        <v>50.6</v>
      </c>
      <c r="N15" s="81">
        <v>10.48</v>
      </c>
      <c r="O15" s="87">
        <f t="shared" si="1"/>
        <v>-0.70000000000000284</v>
      </c>
      <c r="P15" s="91"/>
      <c r="Q15" s="91"/>
    </row>
    <row r="16" spans="1:17" s="5" customFormat="1" ht="13.5" customHeight="1">
      <c r="B16" s="14"/>
      <c r="C16" s="23"/>
      <c r="D16" s="32">
        <v>14</v>
      </c>
      <c r="E16" s="40" t="s">
        <v>13</v>
      </c>
      <c r="F16" s="47">
        <v>165.6</v>
      </c>
      <c r="G16" s="53">
        <v>6.43</v>
      </c>
      <c r="H16" s="61">
        <v>166</v>
      </c>
      <c r="I16" s="68">
        <v>6.44</v>
      </c>
      <c r="J16" s="75">
        <f t="shared" si="0"/>
        <v>-0.40000000000000568</v>
      </c>
      <c r="K16" s="47">
        <v>54.2</v>
      </c>
      <c r="L16" s="53">
        <v>9.56</v>
      </c>
      <c r="M16" s="61">
        <v>54.9</v>
      </c>
      <c r="N16" s="81">
        <v>10.44</v>
      </c>
      <c r="O16" s="87">
        <f t="shared" si="1"/>
        <v>-0.69999999999999574</v>
      </c>
      <c r="P16" s="91"/>
      <c r="Q16" s="91"/>
    </row>
    <row r="17" spans="2:20" s="5" customFormat="1" ht="13.5" customHeight="1">
      <c r="B17" s="14"/>
      <c r="C17" s="22" t="s">
        <v>2</v>
      </c>
      <c r="D17" s="31">
        <v>15</v>
      </c>
      <c r="E17" s="39" t="s">
        <v>13</v>
      </c>
      <c r="F17" s="47">
        <v>167.5</v>
      </c>
      <c r="G17" s="53">
        <v>6.42</v>
      </c>
      <c r="H17" s="61">
        <v>168.6</v>
      </c>
      <c r="I17" s="68">
        <v>5.92</v>
      </c>
      <c r="J17" s="75">
        <f t="shared" si="0"/>
        <v>-1.0999999999999943</v>
      </c>
      <c r="K17" s="47">
        <v>57.1</v>
      </c>
      <c r="L17" s="53">
        <v>9.44</v>
      </c>
      <c r="M17" s="61">
        <v>59</v>
      </c>
      <c r="N17" s="81">
        <v>11.41</v>
      </c>
      <c r="O17" s="87">
        <f t="shared" si="1"/>
        <v>-1.8999999999999986</v>
      </c>
      <c r="P17" s="91"/>
      <c r="Q17" s="91"/>
    </row>
    <row r="18" spans="2:20" s="5" customFormat="1" ht="13.5" customHeight="1">
      <c r="B18" s="14"/>
      <c r="C18" s="23"/>
      <c r="D18" s="32">
        <v>16</v>
      </c>
      <c r="E18" s="40" t="s">
        <v>16</v>
      </c>
      <c r="F18" s="47">
        <v>169.4</v>
      </c>
      <c r="G18" s="53">
        <v>5.91</v>
      </c>
      <c r="H18" s="61">
        <v>169.9</v>
      </c>
      <c r="I18" s="68">
        <v>5.93</v>
      </c>
      <c r="J18" s="75">
        <f t="shared" si="0"/>
        <v>-0.5</v>
      </c>
      <c r="K18" s="47">
        <v>59.4</v>
      </c>
      <c r="L18" s="53">
        <v>10.25</v>
      </c>
      <c r="M18" s="61">
        <v>60.4</v>
      </c>
      <c r="N18" s="81">
        <v>10.72</v>
      </c>
      <c r="O18" s="87">
        <f t="shared" si="1"/>
        <v>-1</v>
      </c>
      <c r="P18" s="91"/>
      <c r="Q18" s="91"/>
    </row>
    <row r="19" spans="2:20" s="5" customFormat="1" ht="13.5" customHeight="1">
      <c r="B19" s="14"/>
      <c r="C19" s="23"/>
      <c r="D19" s="32">
        <v>17</v>
      </c>
      <c r="E19" s="40" t="s">
        <v>13</v>
      </c>
      <c r="F19" s="47">
        <v>170.1</v>
      </c>
      <c r="G19" s="53">
        <v>5.95</v>
      </c>
      <c r="H19" s="61">
        <v>170.7</v>
      </c>
      <c r="I19" s="68">
        <v>5.88</v>
      </c>
      <c r="J19" s="75">
        <f t="shared" si="0"/>
        <v>-0.59999999999999432</v>
      </c>
      <c r="K19" s="47">
        <v>61.1</v>
      </c>
      <c r="L19" s="53">
        <v>9.61</v>
      </c>
      <c r="M19" s="61">
        <v>62</v>
      </c>
      <c r="N19" s="81">
        <v>10.63</v>
      </c>
      <c r="O19" s="87">
        <f t="shared" si="1"/>
        <v>-0.89999999999999858</v>
      </c>
      <c r="P19" s="91"/>
      <c r="Q19" s="91"/>
    </row>
    <row r="20" spans="2:20" s="5" customFormat="1" ht="13.5" customHeight="1">
      <c r="B20" s="13" t="s">
        <v>18</v>
      </c>
      <c r="C20" s="26" t="s">
        <v>11</v>
      </c>
      <c r="D20" s="34">
        <v>5</v>
      </c>
      <c r="E20" s="39" t="s">
        <v>13</v>
      </c>
      <c r="F20" s="48">
        <v>109.9</v>
      </c>
      <c r="G20" s="54">
        <v>4.6500000000000004</v>
      </c>
      <c r="H20" s="60">
        <v>110.2</v>
      </c>
      <c r="I20" s="69">
        <v>4.8899999999999997</v>
      </c>
      <c r="J20" s="74">
        <f t="shared" si="0"/>
        <v>-0.29999999999999716</v>
      </c>
      <c r="K20" s="79">
        <v>18.8</v>
      </c>
      <c r="L20" s="54">
        <v>2.61</v>
      </c>
      <c r="M20" s="60">
        <v>18.899999999999999</v>
      </c>
      <c r="N20" s="82">
        <v>2.79</v>
      </c>
      <c r="O20" s="88">
        <f t="shared" si="1"/>
        <v>-9.9999999999997868e-002</v>
      </c>
      <c r="P20" s="91"/>
      <c r="Q20" s="91"/>
    </row>
    <row r="21" spans="2:20" s="5" customFormat="1" ht="13.5" customHeight="1">
      <c r="B21" s="14"/>
      <c r="C21" s="22" t="s">
        <v>14</v>
      </c>
      <c r="D21" s="31">
        <v>6</v>
      </c>
      <c r="E21" s="39" t="s">
        <v>13</v>
      </c>
      <c r="F21" s="49">
        <v>115.2</v>
      </c>
      <c r="G21" s="53">
        <v>4.82</v>
      </c>
      <c r="H21" s="61">
        <v>116</v>
      </c>
      <c r="I21" s="68">
        <v>4.9800000000000004</v>
      </c>
      <c r="J21" s="75">
        <f t="shared" si="0"/>
        <v>-0.79999999999999716</v>
      </c>
      <c r="K21" s="47">
        <v>21.1</v>
      </c>
      <c r="L21" s="53">
        <v>3.23</v>
      </c>
      <c r="M21" s="61">
        <v>21.2</v>
      </c>
      <c r="N21" s="81">
        <v>3.33</v>
      </c>
      <c r="O21" s="87">
        <f t="shared" si="1"/>
        <v>-9.9999999999997868e-002</v>
      </c>
      <c r="P21" s="91"/>
      <c r="Q21" s="91"/>
    </row>
    <row r="22" spans="2:20" s="5" customFormat="1" ht="13.5" customHeight="1">
      <c r="B22" s="14"/>
      <c r="C22" s="23"/>
      <c r="D22" s="32">
        <v>7</v>
      </c>
      <c r="E22" s="40" t="s">
        <v>16</v>
      </c>
      <c r="F22" s="49">
        <v>120.9</v>
      </c>
      <c r="G22" s="53">
        <v>4.9399999999999995</v>
      </c>
      <c r="H22" s="61">
        <v>122.1</v>
      </c>
      <c r="I22" s="68">
        <v>5.29</v>
      </c>
      <c r="J22" s="75">
        <f t="shared" si="0"/>
        <v>-1.1999999999999886</v>
      </c>
      <c r="K22" s="47">
        <v>23.3</v>
      </c>
      <c r="L22" s="53">
        <v>3.54</v>
      </c>
      <c r="M22" s="61">
        <v>24</v>
      </c>
      <c r="N22" s="81">
        <v>4.21</v>
      </c>
      <c r="O22" s="87">
        <f t="shared" si="1"/>
        <v>-0.69999999999999929</v>
      </c>
      <c r="P22" s="91"/>
      <c r="Q22" s="91"/>
    </row>
    <row r="23" spans="2:20" s="5" customFormat="1" ht="13.5" customHeight="1">
      <c r="B23" s="14"/>
      <c r="C23" s="23"/>
      <c r="D23" s="32">
        <v>8</v>
      </c>
      <c r="E23" s="40" t="s">
        <v>16</v>
      </c>
      <c r="F23" s="47">
        <v>127.8</v>
      </c>
      <c r="G23" s="53">
        <v>6.12</v>
      </c>
      <c r="H23" s="61">
        <v>127.8</v>
      </c>
      <c r="I23" s="68">
        <v>5.62</v>
      </c>
      <c r="J23" s="75">
        <f t="shared" si="0"/>
        <v>0</v>
      </c>
      <c r="K23" s="47">
        <v>27.3</v>
      </c>
      <c r="L23" s="53">
        <v>5.15</v>
      </c>
      <c r="M23" s="61">
        <v>27</v>
      </c>
      <c r="N23" s="81">
        <v>5.04</v>
      </c>
      <c r="O23" s="87">
        <f t="shared" si="1"/>
        <v>0.30000000000000071</v>
      </c>
      <c r="P23" s="91"/>
      <c r="Q23" s="91"/>
    </row>
    <row r="24" spans="2:20" s="5" customFormat="1" ht="13.5" customHeight="1">
      <c r="B24" s="14"/>
      <c r="C24" s="23"/>
      <c r="D24" s="32">
        <v>9</v>
      </c>
      <c r="E24" s="40" t="s">
        <v>16</v>
      </c>
      <c r="F24" s="47">
        <v>133.6</v>
      </c>
      <c r="G24" s="53">
        <v>6.1</v>
      </c>
      <c r="H24" s="61">
        <v>134.4</v>
      </c>
      <c r="I24" s="68">
        <v>6.42</v>
      </c>
      <c r="J24" s="75">
        <f t="shared" si="0"/>
        <v>-0.80000000000001137</v>
      </c>
      <c r="K24" s="47">
        <v>30.4</v>
      </c>
      <c r="L24" s="53">
        <v>6.02</v>
      </c>
      <c r="M24" s="61">
        <v>31</v>
      </c>
      <c r="N24" s="81">
        <v>6.4</v>
      </c>
      <c r="O24" s="87">
        <f t="shared" si="1"/>
        <v>-0.60000000000000142</v>
      </c>
      <c r="P24" s="91"/>
      <c r="Q24" s="91"/>
      <c r="T24" s="5" t="s">
        <v>21</v>
      </c>
    </row>
    <row r="25" spans="2:20" s="5" customFormat="1" ht="13.5" customHeight="1">
      <c r="B25" s="14"/>
      <c r="C25" s="23"/>
      <c r="D25" s="32">
        <v>10</v>
      </c>
      <c r="E25" s="40" t="s">
        <v>16</v>
      </c>
      <c r="F25" s="47">
        <v>140</v>
      </c>
      <c r="G25" s="53">
        <v>6.84</v>
      </c>
      <c r="H25" s="61">
        <v>141.4</v>
      </c>
      <c r="I25" s="68">
        <v>6.97</v>
      </c>
      <c r="J25" s="75">
        <f t="shared" si="0"/>
        <v>-1.4000000000000057</v>
      </c>
      <c r="K25" s="47">
        <v>34.700000000000003</v>
      </c>
      <c r="L25" s="53">
        <v>7.46</v>
      </c>
      <c r="M25" s="61">
        <v>35.299999999999997</v>
      </c>
      <c r="N25" s="81">
        <v>7.42</v>
      </c>
      <c r="O25" s="87">
        <f t="shared" si="1"/>
        <v>-0.59999999999999432</v>
      </c>
      <c r="P25" s="91"/>
      <c r="Q25" s="91"/>
    </row>
    <row r="26" spans="2:20" s="5" customFormat="1" ht="13.5" customHeight="1">
      <c r="B26" s="14"/>
      <c r="C26" s="24"/>
      <c r="D26" s="33">
        <v>11</v>
      </c>
      <c r="E26" s="41" t="s">
        <v>13</v>
      </c>
      <c r="F26" s="47">
        <v>146.9</v>
      </c>
      <c r="G26" s="53">
        <v>6</v>
      </c>
      <c r="H26" s="61">
        <v>147.9</v>
      </c>
      <c r="I26" s="68">
        <v>6.54</v>
      </c>
      <c r="J26" s="75">
        <f t="shared" si="0"/>
        <v>-1</v>
      </c>
      <c r="K26" s="47">
        <v>39.9</v>
      </c>
      <c r="L26" s="53">
        <v>7.77</v>
      </c>
      <c r="M26" s="61">
        <v>40.200000000000003</v>
      </c>
      <c r="N26" s="81">
        <v>8.0399999999999991</v>
      </c>
      <c r="O26" s="87">
        <f t="shared" si="1"/>
        <v>-0.30000000000000426</v>
      </c>
      <c r="P26" s="91"/>
      <c r="Q26" s="91"/>
    </row>
    <row r="27" spans="2:20" s="5" customFormat="1" ht="13.5" customHeight="1">
      <c r="B27" s="14"/>
      <c r="C27" s="25" t="s">
        <v>17</v>
      </c>
      <c r="D27" s="32">
        <v>12</v>
      </c>
      <c r="E27" s="40" t="s">
        <v>13</v>
      </c>
      <c r="F27" s="47">
        <v>151.69999999999999</v>
      </c>
      <c r="G27" s="53">
        <v>6.12</v>
      </c>
      <c r="H27" s="61">
        <v>152.30000000000001</v>
      </c>
      <c r="I27" s="68">
        <v>5.74</v>
      </c>
      <c r="J27" s="75">
        <f t="shared" si="0"/>
        <v>-0.60000000000002274</v>
      </c>
      <c r="K27" s="47">
        <v>44.3</v>
      </c>
      <c r="L27" s="53">
        <v>8.25</v>
      </c>
      <c r="M27" s="61">
        <v>44.5</v>
      </c>
      <c r="N27" s="81">
        <v>8.0299999999999994</v>
      </c>
      <c r="O27" s="87">
        <f t="shared" si="1"/>
        <v>-0.20000000000000284</v>
      </c>
      <c r="P27" s="91"/>
      <c r="Q27" s="91"/>
    </row>
    <row r="28" spans="2:20" s="5" customFormat="1" ht="13.5" customHeight="1">
      <c r="B28" s="14"/>
      <c r="C28" s="23"/>
      <c r="D28" s="32">
        <v>13</v>
      </c>
      <c r="E28" s="40" t="s">
        <v>16</v>
      </c>
      <c r="F28" s="47">
        <v>154.69999999999999</v>
      </c>
      <c r="G28" s="53">
        <v>5.23</v>
      </c>
      <c r="H28" s="61">
        <v>155</v>
      </c>
      <c r="I28" s="68">
        <v>5.35</v>
      </c>
      <c r="J28" s="75">
        <f t="shared" si="0"/>
        <v>-0.30000000000001137</v>
      </c>
      <c r="K28" s="47">
        <v>47.5</v>
      </c>
      <c r="L28" s="53">
        <v>6.94</v>
      </c>
      <c r="M28" s="61">
        <v>47.6</v>
      </c>
      <c r="N28" s="81">
        <v>7.83</v>
      </c>
      <c r="O28" s="87">
        <f t="shared" si="1"/>
        <v>-0.10000000000000142</v>
      </c>
      <c r="P28" s="91"/>
      <c r="Q28" s="91"/>
    </row>
    <row r="29" spans="2:20" s="5" customFormat="1" ht="13.5" customHeight="1">
      <c r="B29" s="14"/>
      <c r="C29" s="23"/>
      <c r="D29" s="32">
        <v>14</v>
      </c>
      <c r="E29" s="40" t="s">
        <v>13</v>
      </c>
      <c r="F29" s="47">
        <v>155.80000000000001</v>
      </c>
      <c r="G29" s="53">
        <v>5.34</v>
      </c>
      <c r="H29" s="61">
        <v>156.4</v>
      </c>
      <c r="I29" s="68">
        <v>5.36</v>
      </c>
      <c r="J29" s="75">
        <f t="shared" si="0"/>
        <v>-0.59999999999999432</v>
      </c>
      <c r="K29" s="47">
        <v>49.5</v>
      </c>
      <c r="L29" s="53">
        <v>7.54</v>
      </c>
      <c r="M29" s="61">
        <v>49.8</v>
      </c>
      <c r="N29" s="81">
        <v>7.72</v>
      </c>
      <c r="O29" s="87">
        <f t="shared" si="1"/>
        <v>-0.29999999999999716</v>
      </c>
      <c r="P29" s="91"/>
      <c r="Q29" s="91"/>
    </row>
    <row r="30" spans="2:20" s="5" customFormat="1" ht="13.5" customHeight="1">
      <c r="B30" s="14"/>
      <c r="C30" s="22" t="s">
        <v>2</v>
      </c>
      <c r="D30" s="31">
        <v>15</v>
      </c>
      <c r="E30" s="39" t="s">
        <v>13</v>
      </c>
      <c r="F30" s="47">
        <v>156.80000000000001</v>
      </c>
      <c r="G30" s="53">
        <v>4.8899999999999997</v>
      </c>
      <c r="H30" s="61">
        <v>157.19999999999999</v>
      </c>
      <c r="I30" s="68">
        <v>5.33</v>
      </c>
      <c r="J30" s="75">
        <f t="shared" si="0"/>
        <v>-0.39999999999997726</v>
      </c>
      <c r="K30" s="47">
        <v>51.7</v>
      </c>
      <c r="L30" s="53">
        <v>8.82</v>
      </c>
      <c r="M30" s="61">
        <v>51.2</v>
      </c>
      <c r="N30" s="81">
        <v>8.0399999999999991</v>
      </c>
      <c r="O30" s="87">
        <f t="shared" si="1"/>
        <v>0.5</v>
      </c>
      <c r="P30" s="91"/>
      <c r="Q30" s="91"/>
    </row>
    <row r="31" spans="2:20" s="5" customFormat="1" ht="13.5" customHeight="1">
      <c r="B31" s="14"/>
      <c r="C31" s="23"/>
      <c r="D31" s="32">
        <v>16</v>
      </c>
      <c r="E31" s="40" t="s">
        <v>16</v>
      </c>
      <c r="F31" s="47">
        <v>157</v>
      </c>
      <c r="G31" s="53">
        <v>5.23</v>
      </c>
      <c r="H31" s="61">
        <v>157.80000000000001</v>
      </c>
      <c r="I31" s="68">
        <v>5.47</v>
      </c>
      <c r="J31" s="75">
        <f t="shared" si="0"/>
        <v>-0.80000000000001137</v>
      </c>
      <c r="K31" s="47">
        <v>51.7</v>
      </c>
      <c r="L31" s="53">
        <v>7.52</v>
      </c>
      <c r="M31" s="61">
        <v>52.2</v>
      </c>
      <c r="N31" s="81">
        <v>7.91</v>
      </c>
      <c r="O31" s="87">
        <f t="shared" si="1"/>
        <v>-0.5</v>
      </c>
      <c r="P31" s="91"/>
      <c r="Q31" s="91"/>
    </row>
    <row r="32" spans="2:20" s="5" customFormat="1" ht="13.5" customHeight="1">
      <c r="B32" s="15"/>
      <c r="C32" s="27"/>
      <c r="D32" s="35">
        <v>17</v>
      </c>
      <c r="E32" s="42" t="s">
        <v>13</v>
      </c>
      <c r="F32" s="50">
        <v>157.30000000000001</v>
      </c>
      <c r="G32" s="55">
        <v>5.17</v>
      </c>
      <c r="H32" s="63">
        <v>158</v>
      </c>
      <c r="I32" s="70">
        <v>5.42</v>
      </c>
      <c r="J32" s="76">
        <f t="shared" si="0"/>
        <v>-0.69999999999998863</v>
      </c>
      <c r="K32" s="50">
        <v>52.1</v>
      </c>
      <c r="L32" s="55">
        <v>7.38</v>
      </c>
      <c r="M32" s="63">
        <v>52.6</v>
      </c>
      <c r="N32" s="83">
        <v>7.92</v>
      </c>
      <c r="O32" s="89">
        <f t="shared" si="1"/>
        <v>-0.5</v>
      </c>
      <c r="P32" s="91"/>
      <c r="Q32" s="91"/>
    </row>
    <row r="33" spans="2:17" s="6" customFormat="1" ht="13.5" customHeight="1">
      <c r="B33" s="16" t="s">
        <v>20</v>
      </c>
      <c r="C33" s="16"/>
      <c r="D33" s="16"/>
      <c r="E33" s="16"/>
      <c r="F33" s="16"/>
      <c r="G33" s="16"/>
      <c r="H33" s="17"/>
      <c r="I33" s="17"/>
      <c r="J33" s="16"/>
      <c r="K33" s="16"/>
      <c r="L33" s="16"/>
      <c r="M33" s="16"/>
      <c r="N33" s="16"/>
      <c r="O33" s="16"/>
    </row>
    <row r="34" spans="2:17" s="6" customFormat="1" ht="13.5" customHeight="1">
      <c r="B34" s="17" t="s">
        <v>29</v>
      </c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</row>
    <row r="35" spans="2:17" s="6" customFormat="1" ht="13.5" customHeight="1">
      <c r="B35" s="16" t="s">
        <v>26</v>
      </c>
      <c r="C35" s="16"/>
      <c r="D35" s="16"/>
      <c r="E35" s="16"/>
      <c r="F35" s="16"/>
      <c r="G35" s="16"/>
      <c r="H35" s="17"/>
      <c r="I35" s="17"/>
      <c r="J35" s="16"/>
      <c r="K35" s="16"/>
      <c r="L35" s="16"/>
      <c r="M35" s="16"/>
      <c r="N35" s="16"/>
      <c r="O35" s="16"/>
    </row>
    <row r="36" spans="2:17" s="6" customFormat="1" ht="13.5" customHeight="1">
      <c r="B36" s="16" t="s">
        <v>27</v>
      </c>
      <c r="C36" s="16"/>
      <c r="D36" s="16"/>
      <c r="E36" s="16"/>
      <c r="F36" s="16"/>
      <c r="G36" s="16"/>
      <c r="H36" s="17"/>
      <c r="I36" s="17"/>
      <c r="J36" s="16"/>
      <c r="K36" s="16"/>
      <c r="L36" s="16"/>
      <c r="M36" s="16"/>
      <c r="N36" s="16"/>
      <c r="O36" s="16"/>
    </row>
    <row r="37" spans="2:17" s="6" customFormat="1" ht="13.5" customHeight="1">
      <c r="B37" s="16" t="s">
        <v>25</v>
      </c>
      <c r="C37" s="16"/>
      <c r="D37" s="16"/>
      <c r="E37" s="16"/>
      <c r="F37" s="16"/>
      <c r="G37" s="16"/>
      <c r="H37" s="17"/>
      <c r="I37" s="17"/>
      <c r="J37" s="16"/>
      <c r="K37" s="16"/>
      <c r="L37" s="16"/>
      <c r="M37" s="16"/>
      <c r="N37" s="16"/>
      <c r="O37" s="16"/>
    </row>
    <row r="38" spans="2:17" s="6" customFormat="1" ht="13.5" customHeight="1">
      <c r="B38" s="16" t="s">
        <v>12</v>
      </c>
      <c r="C38" s="16"/>
      <c r="D38" s="16"/>
      <c r="E38" s="16"/>
      <c r="F38" s="16"/>
      <c r="G38" s="16"/>
      <c r="H38" s="17"/>
      <c r="I38" s="17"/>
      <c r="J38" s="16"/>
      <c r="K38" s="16"/>
      <c r="L38" s="16"/>
      <c r="M38" s="16"/>
      <c r="N38" s="16"/>
      <c r="O38" s="16"/>
    </row>
    <row r="39" spans="2:17" s="6" customFormat="1" ht="13.5" customHeight="1">
      <c r="B39" s="16" t="s">
        <v>15</v>
      </c>
      <c r="C39" s="16"/>
      <c r="D39" s="16"/>
      <c r="E39" s="16"/>
      <c r="F39" s="16"/>
      <c r="G39" s="16"/>
      <c r="H39" s="17"/>
      <c r="I39" s="17"/>
      <c r="J39" s="16"/>
      <c r="K39" s="16"/>
      <c r="L39" s="16"/>
      <c r="M39" s="16"/>
      <c r="N39" s="16"/>
      <c r="O39" s="16"/>
    </row>
    <row r="40" spans="2:17" s="6" customFormat="1" ht="13.5" customHeight="1">
      <c r="B40" s="16"/>
      <c r="C40" s="29"/>
      <c r="D40" s="16"/>
      <c r="E40" s="16"/>
      <c r="F40" s="16"/>
      <c r="G40" s="16"/>
      <c r="H40" s="17"/>
      <c r="I40" s="17"/>
      <c r="J40" s="77"/>
      <c r="K40" s="16"/>
      <c r="L40" s="16"/>
      <c r="M40" s="16"/>
      <c r="N40" s="16"/>
      <c r="O40" s="16"/>
    </row>
    <row r="41" spans="2:17" s="6" customFormat="1" ht="13.5" customHeight="1">
      <c r="B41" s="16" t="s">
        <v>24</v>
      </c>
      <c r="C41" s="16"/>
      <c r="D41" s="16"/>
      <c r="E41" s="16"/>
      <c r="F41" s="16"/>
      <c r="G41" s="16"/>
      <c r="H41" s="17"/>
      <c r="I41" s="17"/>
      <c r="J41" s="16" t="s">
        <v>8</v>
      </c>
      <c r="K41" s="16" t="s">
        <v>4</v>
      </c>
      <c r="L41" s="16"/>
      <c r="M41" s="16"/>
      <c r="N41" s="16"/>
      <c r="O41" s="16"/>
    </row>
    <row r="42" spans="2:17" s="7" customFormat="1" ht="13.5" customHeight="1">
      <c r="B42" s="18"/>
      <c r="C42" s="18"/>
      <c r="D42" s="18"/>
      <c r="E42" s="18"/>
      <c r="F42" s="18"/>
      <c r="G42" s="18"/>
      <c r="H42" s="64"/>
      <c r="I42" s="64"/>
      <c r="J42" s="18"/>
      <c r="K42" s="18"/>
      <c r="L42" s="18"/>
      <c r="M42" s="18"/>
    </row>
    <row r="43" spans="2:17">
      <c r="B43" s="7"/>
      <c r="C43" s="7"/>
      <c r="D43" s="7"/>
      <c r="E43" s="7"/>
      <c r="F43" s="7"/>
      <c r="G43" s="7"/>
      <c r="H43" s="65"/>
      <c r="I43" s="65"/>
      <c r="J43" s="7"/>
      <c r="K43" s="7"/>
      <c r="L43" s="7"/>
      <c r="M43" s="7"/>
      <c r="N43" s="7"/>
      <c r="O43" s="7"/>
      <c r="P43" s="7"/>
      <c r="Q43" s="7"/>
    </row>
    <row r="44" spans="2:17">
      <c r="B44" s="7"/>
      <c r="C44" s="7"/>
      <c r="D44" s="7"/>
      <c r="E44" s="7"/>
      <c r="F44" s="7"/>
      <c r="G44" s="7"/>
      <c r="H44" s="66"/>
      <c r="I44" s="65"/>
      <c r="J44" s="7"/>
      <c r="K44" s="7"/>
      <c r="L44" s="7"/>
      <c r="M44" s="7"/>
      <c r="N44" s="7"/>
      <c r="O44" s="7"/>
      <c r="P44" s="7"/>
      <c r="Q44" s="7"/>
    </row>
    <row r="45" spans="2:17">
      <c r="B45" s="7"/>
      <c r="C45" s="7"/>
      <c r="D45" s="7"/>
      <c r="E45" s="7"/>
      <c r="F45" s="7"/>
      <c r="G45" s="7"/>
      <c r="H45" s="65"/>
      <c r="I45" s="65"/>
      <c r="J45" s="7"/>
      <c r="K45" s="7"/>
      <c r="L45" s="7"/>
      <c r="M45" s="7"/>
      <c r="N45" s="7"/>
      <c r="O45" s="7"/>
      <c r="P45" s="7"/>
      <c r="Q45" s="7"/>
    </row>
    <row r="46" spans="2:17">
      <c r="B46" s="7"/>
      <c r="C46" s="7"/>
      <c r="D46" s="7"/>
      <c r="E46" s="7"/>
      <c r="F46" s="7"/>
      <c r="G46" s="7"/>
      <c r="H46" s="65"/>
      <c r="I46" s="65"/>
      <c r="J46" s="7"/>
      <c r="K46" s="7"/>
      <c r="L46" s="7"/>
      <c r="M46" s="7"/>
      <c r="N46" s="7"/>
      <c r="O46" s="7"/>
      <c r="P46" s="7"/>
      <c r="Q46" s="7"/>
    </row>
    <row r="47" spans="2:17">
      <c r="B47" s="19"/>
      <c r="C47" s="19"/>
      <c r="D47" s="19"/>
      <c r="E47" s="19"/>
      <c r="F47" s="19"/>
      <c r="G47" s="19"/>
      <c r="H47" s="67"/>
      <c r="I47" s="67"/>
      <c r="J47" s="19"/>
      <c r="K47" s="19"/>
      <c r="L47" s="19"/>
      <c r="M47" s="19"/>
      <c r="N47" s="19"/>
      <c r="O47" s="19"/>
    </row>
  </sheetData>
  <mergeCells count="3">
    <mergeCell ref="B4:E6"/>
    <mergeCell ref="B7:B19"/>
    <mergeCell ref="B20:B32"/>
  </mergeCells>
  <phoneticPr fontId="5"/>
  <pageMargins left="0.70866141732283472" right="0.70866141732283472" top="0.74803149606299213" bottom="0.74803149606299213" header="0.31496062992125984" footer="0.31496062992125984"/>
  <pageSetup paperSize="9" firstPageNumber="22" fitToWidth="1" fitToHeight="0" orientation="portrait" usePrinterDefaults="1" useFirstPageNumber="1" r:id="rId1"/>
  <colBreaks count="1" manualBreakCount="1">
    <brk id="16" max="1048575" man="1"/>
  </colBreaks>
  <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第１表（身長体重）</vt:lpstr>
    </vt:vector>
  </TitlesOfParts>
  <Company>広島県</Company>
  <LinksUpToDate>false</LinksUpToDate>
  <SharedDoc>false</SharedDoc>
  <HyperlinksChanged>false</HyperlinksChanged>
  <AppVersion>5.0.5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広島県</dc:creator>
  <cp:lastModifiedBy>岡崎 蒼太郎</cp:lastModifiedBy>
  <cp:lastPrinted>2024-11-25T10:57:02Z</cp:lastPrinted>
  <dcterms:created xsi:type="dcterms:W3CDTF">2017-10-18T02:30:14Z</dcterms:created>
  <dcterms:modified xsi:type="dcterms:W3CDTF">2025-01-29T05:53:50Z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2" baseType="lpwstr">
      <vt:lpwstr>5.0.2.0</vt:lpwstr>
      <vt:lpwstr>5.0.5.0</vt:lpwstr>
    </vt:vector>
  </property>
  <property fmtid="{DCFEDD21-7773-49B2-8022-6FC58DB5260B}" pid="3" name="LastSavedVersion">
    <vt:lpwstr>5.0.5.0</vt:lpwstr>
  </property>
  <property fmtid="{DCFEDD21-7773-49B2-8022-6FC58DB5260B}" pid="4" name="LastSavedDate">
    <vt:filetime>2025-01-29T05:53:50Z</vt:filetime>
  </property>
</Properties>
</file>