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1003\Desktop\事業所アンケート\"/>
    </mc:Choice>
  </mc:AlternateContent>
  <bookViews>
    <workbookView xWindow="0" yWindow="0" windowWidth="28800" windowHeight="12465"/>
  </bookViews>
  <sheets>
    <sheet name="調査票" sheetId="1" r:id="rId1"/>
    <sheet name="事業所一覧" sheetId="2" r:id="rId2"/>
    <sheet name="集計表" sheetId="3" r:id="rId3"/>
  </sheets>
  <definedNames>
    <definedName name="_xlnm._FilterDatabase" localSheetId="1" hidden="1">事業所一覧!$A$1:$J$382</definedName>
    <definedName name="_xlnm.Print_Area" localSheetId="0">調査票!$A$1:$O$126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I3" i="3" l="1"/>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AW3" i="3"/>
  <c r="AV3" i="3"/>
  <c r="AU3" i="3"/>
  <c r="AT3" i="3"/>
  <c r="AS3" i="3"/>
  <c r="AR3" i="3"/>
  <c r="AQ3" i="3"/>
  <c r="AP3" i="3"/>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ED3" i="3"/>
  <c r="EC3" i="3"/>
  <c r="EB3" i="3"/>
  <c r="EA3" i="3"/>
  <c r="DZ3" i="3"/>
  <c r="DY3" i="3"/>
  <c r="DX3" i="3"/>
  <c r="EJ3" i="3" l="1"/>
  <c r="EL3" i="3" l="1"/>
  <c r="EK3" i="3"/>
  <c r="DV3" i="3" l="1"/>
  <c r="BV3" i="3"/>
  <c r="BU3" i="3"/>
  <c r="BT3" i="3"/>
  <c r="BS3" i="3"/>
  <c r="BR3" i="3"/>
  <c r="BQ3" i="3"/>
  <c r="BP3" i="3"/>
  <c r="BO3" i="3"/>
  <c r="BN3" i="3"/>
  <c r="BM3" i="3"/>
  <c r="BL3" i="3"/>
  <c r="BK3" i="3"/>
  <c r="BJ3" i="3" l="1"/>
  <c r="BI3" i="3"/>
  <c r="BH3" i="3"/>
  <c r="K50" i="1"/>
  <c r="BY3" i="3" s="1"/>
  <c r="H50" i="1"/>
  <c r="BX3" i="3" s="1"/>
  <c r="E50" i="1"/>
  <c r="BW3" i="3" s="1"/>
  <c r="BF3" i="3" l="1"/>
  <c r="BC3" i="3"/>
  <c r="BB3" i="3"/>
  <c r="N33" i="1" l="1"/>
  <c r="K33" i="1"/>
  <c r="BE3" i="3" s="1"/>
  <c r="H33" i="1"/>
  <c r="BD3" i="3" s="1"/>
  <c r="K31" i="1"/>
  <c r="H31" i="1"/>
  <c r="EI3" i="3" l="1"/>
  <c r="EH3" i="3"/>
  <c r="EG3" i="3"/>
  <c r="EF3" i="3"/>
  <c r="EE3" i="3"/>
  <c r="DW3" i="3"/>
  <c r="DU3" i="3"/>
  <c r="DT3" i="3"/>
  <c r="DS3" i="3"/>
  <c r="DR3" i="3"/>
  <c r="DQ3" i="3"/>
  <c r="DP3" i="3"/>
  <c r="DO3" i="3"/>
  <c r="DN3" i="3"/>
  <c r="DM3" i="3"/>
  <c r="DL3" i="3"/>
  <c r="DK3" i="3"/>
  <c r="DJ3" i="3"/>
  <c r="BG3" i="3"/>
  <c r="AY3" i="3"/>
  <c r="AX3" i="3"/>
  <c r="G3" i="3"/>
  <c r="F3" i="3"/>
  <c r="E3" i="3"/>
  <c r="A3" i="3"/>
  <c r="D6" i="1" l="1"/>
  <c r="D3" i="3" s="1"/>
  <c r="C3" i="3"/>
  <c r="J4" i="1"/>
  <c r="B3" i="3" s="1"/>
  <c r="AZ3" i="3" l="1"/>
  <c r="BA3" i="3"/>
</calcChain>
</file>

<file path=xl/sharedStrings.xml><?xml version="1.0" encoding="utf-8"?>
<sst xmlns="http://schemas.openxmlformats.org/spreadsheetml/2006/main" count="2872" uniqueCount="2452">
  <si>
    <t>　事業所基礎情報</t>
    <phoneticPr fontId="2"/>
  </si>
  <si>
    <t>工賃番号</t>
    <rPh sb="0" eb="2">
      <t>コウチン</t>
    </rPh>
    <rPh sb="2" eb="4">
      <t>バンゴウ</t>
    </rPh>
    <phoneticPr fontId="1"/>
  </si>
  <si>
    <t>工賃番号</t>
    <rPh sb="0" eb="2">
      <t>コウチン</t>
    </rPh>
    <rPh sb="2" eb="4">
      <t>バンゴウ</t>
    </rPh>
    <phoneticPr fontId="2"/>
  </si>
  <si>
    <t>事業所番号</t>
    <rPh sb="0" eb="2">
      <t>ジギョウ</t>
    </rPh>
    <rPh sb="2" eb="3">
      <t>ショ</t>
    </rPh>
    <rPh sb="3" eb="5">
      <t>バンゴウ</t>
    </rPh>
    <phoneticPr fontId="1"/>
  </si>
  <si>
    <t>事業所番号</t>
    <rPh sb="0" eb="2">
      <t>ジギョウ</t>
    </rPh>
    <rPh sb="2" eb="3">
      <t>ショ</t>
    </rPh>
    <rPh sb="3" eb="5">
      <t>バンゴウ</t>
    </rPh>
    <phoneticPr fontId="2"/>
  </si>
  <si>
    <t>法人名</t>
    <rPh sb="0" eb="2">
      <t>ホウジン</t>
    </rPh>
    <rPh sb="2" eb="3">
      <t>メイ</t>
    </rPh>
    <phoneticPr fontId="1"/>
  </si>
  <si>
    <t>法人名</t>
    <rPh sb="0" eb="2">
      <t>ホウジン</t>
    </rPh>
    <rPh sb="2" eb="3">
      <t>メイ</t>
    </rPh>
    <phoneticPr fontId="2"/>
  </si>
  <si>
    <t>事業所名</t>
    <rPh sb="0" eb="3">
      <t>ジギョウショ</t>
    </rPh>
    <rPh sb="3" eb="4">
      <t>メイ</t>
    </rPh>
    <phoneticPr fontId="2"/>
  </si>
  <si>
    <t>電話番号</t>
    <rPh sb="0" eb="2">
      <t>デンワ</t>
    </rPh>
    <rPh sb="2" eb="4">
      <t>バンゴウ</t>
    </rPh>
    <phoneticPr fontId="2"/>
  </si>
  <si>
    <t>記入者氏名</t>
    <rPh sb="0" eb="2">
      <t>キニュウ</t>
    </rPh>
    <rPh sb="2" eb="3">
      <t>シャ</t>
    </rPh>
    <rPh sb="3" eb="5">
      <t>シメイ</t>
    </rPh>
    <phoneticPr fontId="2"/>
  </si>
  <si>
    <t>e-mail</t>
    <phoneticPr fontId="2"/>
  </si>
  <si>
    <t>←個人ではなく事業所の代表アドレスを記載してください。</t>
    <rPh sb="1" eb="3">
      <t>コジン</t>
    </rPh>
    <rPh sb="7" eb="10">
      <t>ジギョウショ</t>
    </rPh>
    <rPh sb="11" eb="13">
      <t>ダイヒョウ</t>
    </rPh>
    <rPh sb="18" eb="20">
      <t>キサイ</t>
    </rPh>
    <phoneticPr fontId="2"/>
  </si>
  <si>
    <t>円</t>
    <rPh sb="0" eb="1">
      <t>エン</t>
    </rPh>
    <phoneticPr fontId="2"/>
  </si>
  <si>
    <t>　⑴　販路拡大</t>
    <phoneticPr fontId="2"/>
  </si>
  <si>
    <t>期待する支援策</t>
    <phoneticPr fontId="2"/>
  </si>
  <si>
    <t>県　の　支　援　策　（案）</t>
    <phoneticPr fontId="2"/>
  </si>
  <si>
    <t>　⑵　体制整備</t>
    <rPh sb="3" eb="5">
      <t>タイセイ</t>
    </rPh>
    <rPh sb="5" eb="7">
      <t>セイビ</t>
    </rPh>
    <phoneticPr fontId="2"/>
  </si>
  <si>
    <t>期待する支援策</t>
    <phoneticPr fontId="2"/>
  </si>
  <si>
    <t>県　の　支　援　策　（案）</t>
    <phoneticPr fontId="2"/>
  </si>
  <si>
    <t>　⑶　普及啓発</t>
    <phoneticPr fontId="2"/>
  </si>
  <si>
    <t>事業所名</t>
  </si>
  <si>
    <t>事業所住所</t>
  </si>
  <si>
    <t>TEL</t>
  </si>
  <si>
    <t>FAX</t>
  </si>
  <si>
    <t>指定年月日</t>
  </si>
  <si>
    <t>みのり作業所</t>
  </si>
  <si>
    <t>723-0051</t>
  </si>
  <si>
    <t>特定非営利活動法人さざなみ</t>
  </si>
  <si>
    <t>松浦　利郎</t>
  </si>
  <si>
    <t>オレンジ作業所</t>
  </si>
  <si>
    <t>722-2324</t>
  </si>
  <si>
    <t>尾道市因島田熊町3922番地2</t>
  </si>
  <si>
    <t>0845-22-6856</t>
  </si>
  <si>
    <t>0845-22-6890</t>
  </si>
  <si>
    <t>特定非営利活動法人ローズマリー</t>
  </si>
  <si>
    <t>平山　助成</t>
  </si>
  <si>
    <t>しまなみ瀬戸田夢工房</t>
  </si>
  <si>
    <t>722-2405</t>
  </si>
  <si>
    <t>0845-27-2270</t>
  </si>
  <si>
    <t>社会福祉法人大崎福祉会</t>
  </si>
  <si>
    <t>ふれあい工房</t>
  </si>
  <si>
    <t>725-0303</t>
  </si>
  <si>
    <t>豊田郡大崎上島町大串3032番地2</t>
  </si>
  <si>
    <t>0846-67-5666</t>
  </si>
  <si>
    <t>0846-67-5667</t>
  </si>
  <si>
    <t>ふたつかの里</t>
  </si>
  <si>
    <t>739-1732</t>
  </si>
  <si>
    <t>082-845-3232</t>
  </si>
  <si>
    <t>082-845-4500</t>
  </si>
  <si>
    <t>社会福祉法人やぎ</t>
  </si>
  <si>
    <t>菅井　直也</t>
  </si>
  <si>
    <t>八木園</t>
  </si>
  <si>
    <t>731-0232</t>
  </si>
  <si>
    <t>広島市安佐北区亀山南三丁目15番28号</t>
  </si>
  <si>
    <t>082-516-7173</t>
  </si>
  <si>
    <t>082-516-7174</t>
  </si>
  <si>
    <t>特定非営利活動法人ぽでーる</t>
  </si>
  <si>
    <t>宮久保　憲治</t>
  </si>
  <si>
    <t>すてっぷぽこ・あ・ぽこ</t>
  </si>
  <si>
    <t>737-0154</t>
  </si>
  <si>
    <t>呉市仁方桟橋通10-3</t>
  </si>
  <si>
    <t>0823-79-5119</t>
  </si>
  <si>
    <t>0823-79-5179</t>
  </si>
  <si>
    <t>社会福祉法人広島岳心会</t>
  </si>
  <si>
    <t>白川　泰山</t>
  </si>
  <si>
    <t>デイセンターのろさん</t>
  </si>
  <si>
    <t>737-0161</t>
  </si>
  <si>
    <t>呉市郷原町2380-181</t>
  </si>
  <si>
    <t>0823-77-0112</t>
  </si>
  <si>
    <t>社会福祉法人ふれんず</t>
  </si>
  <si>
    <t>ひかり作業所</t>
  </si>
  <si>
    <t>737-0046</t>
  </si>
  <si>
    <t>呉市中通一丁目2番38号</t>
  </si>
  <si>
    <t>0823-23-8676</t>
  </si>
  <si>
    <t>特定非営利活動法人どりーむ</t>
  </si>
  <si>
    <t>どりーむ</t>
  </si>
  <si>
    <t>737-0112</t>
  </si>
  <si>
    <t>0823-74-3180</t>
  </si>
  <si>
    <t>特定非営利活動法人地域ネットくれんど</t>
  </si>
  <si>
    <t>小河　努</t>
  </si>
  <si>
    <t>ジョバンニ</t>
  </si>
  <si>
    <t>737-2512</t>
  </si>
  <si>
    <t>呉市安浦町安登西一丁目4番10号</t>
  </si>
  <si>
    <t>0823-84-3731</t>
  </si>
  <si>
    <t>0823-84-4041</t>
  </si>
  <si>
    <t>医療法人社団恵宣会</t>
  </si>
  <si>
    <t>西村　一彦</t>
  </si>
  <si>
    <t>虹工房</t>
  </si>
  <si>
    <t>725-0012</t>
  </si>
  <si>
    <t>竹原市下野町2402-1</t>
  </si>
  <si>
    <t>0846-22-2227</t>
  </si>
  <si>
    <t>0846-22-7656</t>
  </si>
  <si>
    <t>社会福祉法人若竹会</t>
  </si>
  <si>
    <t>障害福祉サービス事業所若竹</t>
  </si>
  <si>
    <t>725-0023</t>
  </si>
  <si>
    <t>竹原市田ノ浦三丁目2番6号</t>
  </si>
  <si>
    <t>0846-22-4440</t>
  </si>
  <si>
    <t>0846-22-7550</t>
  </si>
  <si>
    <t>社会福祉法人平成会</t>
  </si>
  <si>
    <t>赤坂　秀則</t>
  </si>
  <si>
    <t>多機能型事業所あさひ</t>
  </si>
  <si>
    <t>竹原市下野町字大応3356-1</t>
  </si>
  <si>
    <t>0846-24-6012</t>
  </si>
  <si>
    <t>0846-24-6013</t>
  </si>
  <si>
    <t>社会福祉法人三原のぞみの会</t>
  </si>
  <si>
    <t>安棟　信雄</t>
  </si>
  <si>
    <t>チューリップ</t>
  </si>
  <si>
    <t>723-0046</t>
  </si>
  <si>
    <t>0848-64-7407</t>
  </si>
  <si>
    <t>0848-29-5744</t>
  </si>
  <si>
    <t>医療法人仁康会</t>
  </si>
  <si>
    <t>谷本　雄謙</t>
  </si>
  <si>
    <t>ワークハウスさくら草</t>
  </si>
  <si>
    <t>729-2361</t>
  </si>
  <si>
    <t>三原市小泉町4234-1番地</t>
  </si>
  <si>
    <t>0848-66-0802</t>
  </si>
  <si>
    <t>0848-66-1287</t>
  </si>
  <si>
    <t>社会福祉法人尾道のぞみ会</t>
  </si>
  <si>
    <t>高垣　孔幸</t>
  </si>
  <si>
    <t>瑠璃の屋形</t>
  </si>
  <si>
    <t>722-0042</t>
  </si>
  <si>
    <t>尾道市久保町92番地2</t>
  </si>
  <si>
    <t>0848-37-6040</t>
  </si>
  <si>
    <t>0848-37-1342</t>
  </si>
  <si>
    <t>社会福祉法人一れつ会</t>
  </si>
  <si>
    <t>小林　智久</t>
  </si>
  <si>
    <t>せんだんの家</t>
  </si>
  <si>
    <t>720-2419</t>
  </si>
  <si>
    <t>福山市加茂町字上加茂811番地</t>
  </si>
  <si>
    <t>084-972-5544</t>
  </si>
  <si>
    <t>084-972-5549</t>
  </si>
  <si>
    <t>青葉</t>
  </si>
  <si>
    <t>721-0911</t>
  </si>
  <si>
    <t>福山市青葉台一丁目20番1号</t>
  </si>
  <si>
    <t>084-947-1266</t>
  </si>
  <si>
    <t>084-947-2371</t>
  </si>
  <si>
    <t>特定非営利活動法人なの花会</t>
  </si>
  <si>
    <t>720-0832</t>
  </si>
  <si>
    <t>社会福祉法人鐘の鳴る丘</t>
  </si>
  <si>
    <t>豊高　英治</t>
  </si>
  <si>
    <t>指定障害福祉サービス事業所どんぐり</t>
  </si>
  <si>
    <t>729-3107</t>
  </si>
  <si>
    <t>福山市新市町大字常1064番地4</t>
  </si>
  <si>
    <t>0847-40-4111</t>
  </si>
  <si>
    <t>0847-40-4110</t>
  </si>
  <si>
    <t>社会福祉法人すばる</t>
  </si>
  <si>
    <t>障害福祉サービス事業所わかば</t>
  </si>
  <si>
    <t>726-0011</t>
  </si>
  <si>
    <t>府中市広谷町919-3</t>
  </si>
  <si>
    <t>0847-45-3370</t>
  </si>
  <si>
    <t>社会福祉法人爽裕会</t>
  </si>
  <si>
    <t>今谷　哲也</t>
  </si>
  <si>
    <t>障害者支援事業所「松賀苑」</t>
  </si>
  <si>
    <t>739-0024</t>
  </si>
  <si>
    <t>東広島市西条町御薗宇5894番地1</t>
  </si>
  <si>
    <t>082-493-8558</t>
  </si>
  <si>
    <t>082-493-8533</t>
  </si>
  <si>
    <t>社会福祉法人東広島市社会福祉協議会</t>
  </si>
  <si>
    <t>冨吉　邦彦</t>
  </si>
  <si>
    <t>自立支援センターつばさ</t>
  </si>
  <si>
    <t>739-2404</t>
  </si>
  <si>
    <t>東広島市安芸津町風早薬師丸586-3</t>
  </si>
  <si>
    <t>0846-45-0201</t>
  </si>
  <si>
    <t>0846-45-3848</t>
  </si>
  <si>
    <t>社会福祉法人しらとり会</t>
  </si>
  <si>
    <t>正田　信夫</t>
  </si>
  <si>
    <t>ワークセンターなかよし</t>
  </si>
  <si>
    <t>739-2105</t>
  </si>
  <si>
    <t>東広島市高屋町檜山267番1</t>
  </si>
  <si>
    <t>082-493-8750</t>
  </si>
  <si>
    <t>082-493-8752</t>
  </si>
  <si>
    <t>社会福祉法人くさのみ福祉会</t>
  </si>
  <si>
    <t>川本　義弘</t>
  </si>
  <si>
    <t>ピクトハウス</t>
  </si>
  <si>
    <t>738-0025</t>
  </si>
  <si>
    <t>廿日市市平良二丁目5番28号</t>
  </si>
  <si>
    <t>0829-34-0070</t>
  </si>
  <si>
    <t>社会福祉法人安芸太田町社会福祉協議会</t>
  </si>
  <si>
    <t>梶谷　俊造</t>
  </si>
  <si>
    <t>安芸太田町社協就労継続支援事業所「クローバータウン」</t>
  </si>
  <si>
    <t>731-3621</t>
  </si>
  <si>
    <t>山県郡安芸太田町下筒賀366-1</t>
  </si>
  <si>
    <t>0826-22-2190</t>
  </si>
  <si>
    <t>社会福祉法人三矢会</t>
  </si>
  <si>
    <t>内田　健二</t>
  </si>
  <si>
    <t>太田川学園豊平作業所</t>
  </si>
  <si>
    <t>731-1222</t>
  </si>
  <si>
    <t>山県郡北広島町阿坂字坤束2330-1</t>
  </si>
  <si>
    <t>0826-85-1130</t>
  </si>
  <si>
    <t>0826-84-1810</t>
  </si>
  <si>
    <t>社会福祉法人おおの福祉会</t>
  </si>
  <si>
    <t>沖田　肇</t>
  </si>
  <si>
    <t>アダージョ</t>
  </si>
  <si>
    <t>739-0434</t>
  </si>
  <si>
    <t>廿日市市大野二丁目3番18号</t>
  </si>
  <si>
    <t>0829-50-0234</t>
  </si>
  <si>
    <t>0829-55-2606</t>
  </si>
  <si>
    <t>社会福祉法人それいゆの会</t>
  </si>
  <si>
    <t>岩本　美紀</t>
  </si>
  <si>
    <t>いしうちの森</t>
  </si>
  <si>
    <t>731-5102</t>
  </si>
  <si>
    <t>広島市佐伯区五日市町大字石内3912番地</t>
  </si>
  <si>
    <t>082-927-1139</t>
  </si>
  <si>
    <t>082-927-6611</t>
  </si>
  <si>
    <t>社会福祉法人アンダンテ</t>
  </si>
  <si>
    <t>池田　正則</t>
  </si>
  <si>
    <t>社会福祉法人静和会</t>
  </si>
  <si>
    <t>今川　智巳</t>
  </si>
  <si>
    <t>おおむらさき</t>
  </si>
  <si>
    <t>府中市広谷町919番地3</t>
  </si>
  <si>
    <t>0847-47-1032</t>
  </si>
  <si>
    <t>0847-46-3741</t>
  </si>
  <si>
    <t>株式会社巣だち</t>
  </si>
  <si>
    <t>梶　勇二郎</t>
  </si>
  <si>
    <t>737-0132</t>
  </si>
  <si>
    <t>0823-73-3658</t>
  </si>
  <si>
    <t>0823-73-3668</t>
  </si>
  <si>
    <t>社会福祉法人中国新聞社会事業団</t>
  </si>
  <si>
    <t>山本　一隆</t>
  </si>
  <si>
    <t>ちゅうげい</t>
  </si>
  <si>
    <t>729-2317</t>
  </si>
  <si>
    <t>竹原市忠海東町二丁目10番1号</t>
  </si>
  <si>
    <t>0846-26-0310</t>
  </si>
  <si>
    <t>0846-26-2713</t>
  </si>
  <si>
    <t>社会福祉法人和来原会</t>
  </si>
  <si>
    <t>押尾　雅友</t>
  </si>
  <si>
    <t>やっさ工房</t>
  </si>
  <si>
    <t>723-0003</t>
  </si>
  <si>
    <t>0848-67-7101</t>
  </si>
  <si>
    <t>0848-67-7016</t>
  </si>
  <si>
    <t>社会福祉法人若菜</t>
  </si>
  <si>
    <t>藤本　英次</t>
  </si>
  <si>
    <t>さざなみの里</t>
  </si>
  <si>
    <t>722-0051</t>
  </si>
  <si>
    <t>尾道市東尾道6-21</t>
  </si>
  <si>
    <t>0848-56-0056</t>
  </si>
  <si>
    <t>0848-56-0057</t>
  </si>
  <si>
    <t>社会福祉法人「ゼノ」少年牧場</t>
  </si>
  <si>
    <t>寳子丸　周吾</t>
  </si>
  <si>
    <t>あかつき</t>
  </si>
  <si>
    <t>720-2112</t>
  </si>
  <si>
    <t>福山市神辺町大字八尋951番地4</t>
  </si>
  <si>
    <t>084-965-0735</t>
  </si>
  <si>
    <t>084-965-1595</t>
  </si>
  <si>
    <t>社会福祉法人まどか</t>
  </si>
  <si>
    <t>神谷　和孝</t>
  </si>
  <si>
    <t>すみれ工房</t>
  </si>
  <si>
    <t>720-0032</t>
  </si>
  <si>
    <t>福山市三吉町南一丁目13番26号</t>
  </si>
  <si>
    <t>084-928-1643</t>
  </si>
  <si>
    <t>社会福祉法人優輝福祉会</t>
  </si>
  <si>
    <t>熊原　保</t>
  </si>
  <si>
    <t>障害者多機能型事業所みとう温泉</t>
  </si>
  <si>
    <t>727-0007</t>
  </si>
  <si>
    <t>庄原市宮内町美湯1353番地</t>
  </si>
  <si>
    <t>0824-75-0310</t>
  </si>
  <si>
    <t>0824-73-1050</t>
  </si>
  <si>
    <t>医療法人あさだ会</t>
  </si>
  <si>
    <t>浅田　護</t>
  </si>
  <si>
    <t>スペースぶなの森</t>
  </si>
  <si>
    <t>731-4227</t>
  </si>
  <si>
    <t>安芸郡熊野町貴船2番20号</t>
  </si>
  <si>
    <t>082-854-0650</t>
  </si>
  <si>
    <t>社会福祉法人ユキ福祉会</t>
  </si>
  <si>
    <t>檜山　一子</t>
  </si>
  <si>
    <t>ユキ園</t>
  </si>
  <si>
    <t>736-0023</t>
  </si>
  <si>
    <t>安芸郡海田町浜角2番23号</t>
  </si>
  <si>
    <t>082-822-7222</t>
  </si>
  <si>
    <t>082-822-3377</t>
  </si>
  <si>
    <t>社会福祉法人江田島市社会福祉協議会</t>
  </si>
  <si>
    <t>堂野﨑　平</t>
  </si>
  <si>
    <t>自立支援センターあおぞら</t>
  </si>
  <si>
    <t>737-2213</t>
  </si>
  <si>
    <t>江田島市大柿町大原字浜之内535番地1</t>
  </si>
  <si>
    <t>0823-40-3501</t>
  </si>
  <si>
    <t>0823-57-5155</t>
  </si>
  <si>
    <t>障害者支援センターさあくる</t>
  </si>
  <si>
    <t>731-2323</t>
  </si>
  <si>
    <t>0826-35-0733</t>
  </si>
  <si>
    <t>社会福祉法人たんぽぽ</t>
  </si>
  <si>
    <t>ふれあいの家たんぽぽ</t>
  </si>
  <si>
    <t>731-0611</t>
  </si>
  <si>
    <t>安芸高田市美土里町横田2320番地1</t>
  </si>
  <si>
    <t>0826-54-0368</t>
  </si>
  <si>
    <t>0826-54-0388</t>
  </si>
  <si>
    <t>社会福祉法人清風会</t>
  </si>
  <si>
    <t>澤崎　卓児</t>
  </si>
  <si>
    <t>清風会サンホーム</t>
  </si>
  <si>
    <t>731-0511</t>
  </si>
  <si>
    <t>安芸高田市吉田町竹原149番地1</t>
  </si>
  <si>
    <t>0826-43-0611</t>
  </si>
  <si>
    <t>0826-43-0180</t>
  </si>
  <si>
    <t>社会福祉法人尾道さつき会</t>
  </si>
  <si>
    <t>平石　朗</t>
  </si>
  <si>
    <t>すだちの家</t>
  </si>
  <si>
    <t>722-1563</t>
  </si>
  <si>
    <t>尾道市御調町植野528番地3</t>
  </si>
  <si>
    <t>0848-77-1122</t>
  </si>
  <si>
    <t>0848-77-1123</t>
  </si>
  <si>
    <t>ゆめの木・わかば</t>
  </si>
  <si>
    <t>720-0311</t>
  </si>
  <si>
    <t>福山市沼隈町大字草深1694番地1</t>
  </si>
  <si>
    <t>084-987-5810</t>
  </si>
  <si>
    <t>084-987-4735</t>
  </si>
  <si>
    <t>社会福祉法人桜虹会</t>
  </si>
  <si>
    <t>今田　聡</t>
  </si>
  <si>
    <t>さくら作業所</t>
  </si>
  <si>
    <t>廿日市市平良一丁目2-44</t>
  </si>
  <si>
    <t>0829-31-5009</t>
  </si>
  <si>
    <t>0829-30-1070</t>
  </si>
  <si>
    <t>特定非営利活動法人ウイングかべ</t>
  </si>
  <si>
    <t>勝岡　勝也</t>
  </si>
  <si>
    <t>ワークショップウイング</t>
  </si>
  <si>
    <t>731-0231</t>
  </si>
  <si>
    <t>広島市安佐北区亀山三丁目15-3</t>
  </si>
  <si>
    <t>082-815-0405</t>
  </si>
  <si>
    <t>082-815-0756</t>
  </si>
  <si>
    <t>医療法人社団はっぴねす</t>
  </si>
  <si>
    <t>本田　誠四郎</t>
  </si>
  <si>
    <t>夢空間こころぴあ</t>
  </si>
  <si>
    <t>729-0141</t>
  </si>
  <si>
    <t>尾道市高須町4754番地5</t>
  </si>
  <si>
    <t>0848-29-5150</t>
  </si>
  <si>
    <t>0848-56-0755</t>
  </si>
  <si>
    <t>社会福祉法人翠庄会</t>
  </si>
  <si>
    <t>渡辺　耕三</t>
  </si>
  <si>
    <t>かわせみの家</t>
  </si>
  <si>
    <t>729-5811</t>
  </si>
  <si>
    <t>庄原市高町1246番地</t>
  </si>
  <si>
    <t>0824-72-4584</t>
  </si>
  <si>
    <t>0824-72-4603</t>
  </si>
  <si>
    <t>社会福祉法人東城有栖会</t>
  </si>
  <si>
    <t>高原　一如</t>
  </si>
  <si>
    <t>東寿園福祉作業所</t>
  </si>
  <si>
    <t>729-5125</t>
  </si>
  <si>
    <t>庄原市東城町川西947番地2</t>
  </si>
  <si>
    <t>08477-2-2215</t>
  </si>
  <si>
    <t>08477-2-5758</t>
  </si>
  <si>
    <t>社会福祉法人育芽会</t>
  </si>
  <si>
    <t>青谷　龍男</t>
  </si>
  <si>
    <t>三次共同作業所</t>
  </si>
  <si>
    <t>728-0017</t>
  </si>
  <si>
    <t>三次市南畑敷町342-3</t>
  </si>
  <si>
    <t>0824-63-2963</t>
  </si>
  <si>
    <t>社会福祉法人清流</t>
  </si>
  <si>
    <t>可部つちくれの家</t>
  </si>
  <si>
    <t>731-0213</t>
  </si>
  <si>
    <t>広島市安佐北区三入南二丁目33番21号</t>
  </si>
  <si>
    <t>082-818-6759</t>
  </si>
  <si>
    <t>082-818-6769</t>
  </si>
  <si>
    <t>社会福祉法人広島市手をつなぐ育成会</t>
  </si>
  <si>
    <t>広島作業所</t>
  </si>
  <si>
    <t>733-0833</t>
  </si>
  <si>
    <t>広島市西区商工センター八丁目3番35号</t>
  </si>
  <si>
    <t>082-277-4361</t>
  </si>
  <si>
    <t>082-277-4368</t>
  </si>
  <si>
    <t>育成会上安作業所</t>
  </si>
  <si>
    <t>731-0154</t>
  </si>
  <si>
    <t>広島市安佐南区上安二丁目38-9</t>
  </si>
  <si>
    <t>082-878-8875</t>
  </si>
  <si>
    <t>特定非営利活動法人ぱぴえ</t>
  </si>
  <si>
    <t>藤上　澄生</t>
  </si>
  <si>
    <t>紙ふうせん</t>
  </si>
  <si>
    <t>737-0056</t>
  </si>
  <si>
    <t>0823-21-2855</t>
  </si>
  <si>
    <t>社会福祉法人みどりの町</t>
  </si>
  <si>
    <t>もりの輝舎</t>
  </si>
  <si>
    <t>729-1322</t>
  </si>
  <si>
    <t>三原市大和町箱川1470番地2</t>
  </si>
  <si>
    <t>0847-34-1010</t>
  </si>
  <si>
    <t>0847-34-0976</t>
  </si>
  <si>
    <t>三原きぼう作業所</t>
  </si>
  <si>
    <t>三原市明神一丁目18番1号</t>
  </si>
  <si>
    <t>0848-63-4563</t>
  </si>
  <si>
    <t>0848-63-7556</t>
  </si>
  <si>
    <t>ワークスさつき</t>
  </si>
  <si>
    <t>722-0212</t>
  </si>
  <si>
    <t>尾道市美ノ郷町本郷字新本郷1番142</t>
  </si>
  <si>
    <t>0848-48-5900</t>
  </si>
  <si>
    <t>0848-48-5901</t>
  </si>
  <si>
    <t>やまと</t>
  </si>
  <si>
    <t>特定非営利活動法人アウロラ</t>
  </si>
  <si>
    <t>岸　健吉</t>
  </si>
  <si>
    <t>ジョイ・ジョイ・ワークあけぼの</t>
  </si>
  <si>
    <t>721-0952</t>
  </si>
  <si>
    <t>福山市曙町四丁目8番12号</t>
  </si>
  <si>
    <t>084-981-3155</t>
  </si>
  <si>
    <t>084-981-3577</t>
  </si>
  <si>
    <t>特定非営利活動法人玄森会</t>
  </si>
  <si>
    <t>鴫田　忠史</t>
  </si>
  <si>
    <t>遠行工房</t>
  </si>
  <si>
    <t>720-2412</t>
  </si>
  <si>
    <t>福山市加茂町大字下加茂669番地1</t>
  </si>
  <si>
    <t>084-970-2350</t>
  </si>
  <si>
    <t>084-970-2353</t>
  </si>
  <si>
    <t>あおぞら工房</t>
  </si>
  <si>
    <t>739-2121</t>
  </si>
  <si>
    <t>東広島市高屋町小谷5001番地5</t>
  </si>
  <si>
    <t>082-434-0405</t>
  </si>
  <si>
    <t>082-434-5599</t>
  </si>
  <si>
    <t>社会福祉法人ひとは福祉会</t>
  </si>
  <si>
    <t>寺尾　文尚</t>
  </si>
  <si>
    <t>就労センターあっぷ</t>
  </si>
  <si>
    <t>739-1103</t>
  </si>
  <si>
    <t>安芸高田市甲田町下小原222-2</t>
  </si>
  <si>
    <t>0826-45-7171</t>
  </si>
  <si>
    <t>ひとは工房</t>
  </si>
  <si>
    <t>739-1203</t>
  </si>
  <si>
    <t>安芸高田市向原町長田1579-4</t>
  </si>
  <si>
    <t>0826-46-3757</t>
  </si>
  <si>
    <t>特定非営利活動法人憩</t>
  </si>
  <si>
    <t>上田　雅彦</t>
  </si>
  <si>
    <t>憩</t>
  </si>
  <si>
    <t>731-0235</t>
  </si>
  <si>
    <t>広島市安佐北区可部町勝木1248番地の56</t>
  </si>
  <si>
    <t>082-298-6609</t>
  </si>
  <si>
    <t>社会福祉法人みつば会</t>
  </si>
  <si>
    <t>桒原　嘉明</t>
  </si>
  <si>
    <t>障害福祉サービス事業所せらの風</t>
  </si>
  <si>
    <t>722-1111</t>
  </si>
  <si>
    <t>世羅郡世羅町大字寺町1568番地2</t>
  </si>
  <si>
    <t>0847-22-2715</t>
  </si>
  <si>
    <t>0847-22-4131</t>
  </si>
  <si>
    <t>社会福祉法人福山愛生会</t>
  </si>
  <si>
    <t>田中　幸夫</t>
  </si>
  <si>
    <t>希望の広場</t>
  </si>
  <si>
    <t>721-0926</t>
  </si>
  <si>
    <t>福山市大門町六丁目15番13号</t>
  </si>
  <si>
    <t>084-943-9777</t>
  </si>
  <si>
    <t>084-943-9778</t>
  </si>
  <si>
    <t>特定非営利活動法人青虫の会</t>
  </si>
  <si>
    <t>金高　猛</t>
  </si>
  <si>
    <t>障害福祉サービス事業所青虫の会</t>
  </si>
  <si>
    <t>737-0045</t>
  </si>
  <si>
    <t>呉市本通四丁目9番6号</t>
  </si>
  <si>
    <t>0823-24-9477</t>
  </si>
  <si>
    <t>社会福祉法人太陽の町</t>
  </si>
  <si>
    <t>福間　延子</t>
  </si>
  <si>
    <t>太陽の町共同体</t>
  </si>
  <si>
    <t>739-2622</t>
  </si>
  <si>
    <t>東広島市黒瀬町乃美尾367番地の6</t>
  </si>
  <si>
    <t>0823-82-2187</t>
  </si>
  <si>
    <t>0823-82-2188</t>
  </si>
  <si>
    <t>特定非営利活動法人つくし工房可部</t>
  </si>
  <si>
    <t>三ヶ本　義幸</t>
  </si>
  <si>
    <t>つくし工房</t>
  </si>
  <si>
    <t>731-0221</t>
  </si>
  <si>
    <t>広島市安佐北区可部四丁目5-17-4</t>
  </si>
  <si>
    <t>082-815-1474</t>
  </si>
  <si>
    <t>医療法人せのがわ</t>
  </si>
  <si>
    <t>下原　千夏</t>
  </si>
  <si>
    <t>ノイエ</t>
  </si>
  <si>
    <t>739-0323</t>
  </si>
  <si>
    <t>広島市安芸区中野東四丁目11番13号</t>
  </si>
  <si>
    <t>082-892-0442</t>
  </si>
  <si>
    <t>082-892-0173</t>
  </si>
  <si>
    <t>社会福祉法人若葉</t>
  </si>
  <si>
    <t>村上　祐司</t>
  </si>
  <si>
    <t>ドリームズ</t>
  </si>
  <si>
    <t>722-2102</t>
  </si>
  <si>
    <t>尾道市因島重井町59番地1</t>
  </si>
  <si>
    <t>0845-24-3965</t>
  </si>
  <si>
    <t>0845-24-3975</t>
  </si>
  <si>
    <t>特定非営利活動法人あいあい広場</t>
  </si>
  <si>
    <t>青山　みすず</t>
  </si>
  <si>
    <t>作業所あいあい広場</t>
  </si>
  <si>
    <t>720-2126</t>
  </si>
  <si>
    <t>福山市神辺町字徳田1848番</t>
  </si>
  <si>
    <t>084-962-3452</t>
  </si>
  <si>
    <t>社会福祉法人備北福祉会</t>
  </si>
  <si>
    <t>増岡　孝紀</t>
  </si>
  <si>
    <t>障がい者社会就労センター君田</t>
  </si>
  <si>
    <t>728-0401</t>
  </si>
  <si>
    <t>三次市君田町東入君238番地の1</t>
  </si>
  <si>
    <t>0824-53-2080</t>
  </si>
  <si>
    <t>0824-53-7112</t>
  </si>
  <si>
    <t>障害者多機能型事業所ゆうしゃいん三次</t>
  </si>
  <si>
    <t>728-0006</t>
  </si>
  <si>
    <t>三次市畠敷町238番1</t>
  </si>
  <si>
    <t>0824-68-0344</t>
  </si>
  <si>
    <t>0824-68-1344</t>
  </si>
  <si>
    <t>社会福祉法人江能福祉会</t>
  </si>
  <si>
    <t>毛利下　隆男</t>
  </si>
  <si>
    <t>ワークセンターおおきみ</t>
  </si>
  <si>
    <t>737-2212</t>
  </si>
  <si>
    <t>江田島市大柿町大君字泉2396番地3</t>
  </si>
  <si>
    <t>0823-57-5110</t>
  </si>
  <si>
    <t>0823-57-0155</t>
  </si>
  <si>
    <t>737-2302</t>
  </si>
  <si>
    <t>江田島市能美町鹿川4312番地1</t>
  </si>
  <si>
    <t>0823-45-5588</t>
  </si>
  <si>
    <t>0823-45-5581</t>
  </si>
  <si>
    <t>0847-82-2788</t>
  </si>
  <si>
    <t>特定非営利活動法人びぃあらいぶ</t>
  </si>
  <si>
    <t>竹内　公昭</t>
  </si>
  <si>
    <t>指定障害福祉サービス事業所ほっとはうすのばら</t>
  </si>
  <si>
    <t>720-0054</t>
  </si>
  <si>
    <t>福山市城見町一丁目4番29号</t>
  </si>
  <si>
    <t>084-926-7591</t>
  </si>
  <si>
    <t>発達障害サポートセンター未来図</t>
  </si>
  <si>
    <t>府中市広谷町959番地1</t>
  </si>
  <si>
    <t>0847-45-0102</t>
  </si>
  <si>
    <t>0847-44-6577</t>
  </si>
  <si>
    <t>合同会社自由館</t>
  </si>
  <si>
    <t>福井　一仁</t>
  </si>
  <si>
    <t>遊心工房</t>
  </si>
  <si>
    <t>720-0046</t>
  </si>
  <si>
    <t>084-923-2024</t>
  </si>
  <si>
    <t>黒川　義之</t>
  </si>
  <si>
    <t>ジョブサポートぽかぽか</t>
  </si>
  <si>
    <t>0823-72-7817</t>
  </si>
  <si>
    <t>0823-72-7827</t>
  </si>
  <si>
    <t>あすなろ作業所</t>
  </si>
  <si>
    <t>729-3413</t>
  </si>
  <si>
    <t>府中市上下町水永69番2</t>
  </si>
  <si>
    <t>0847-62-3300</t>
  </si>
  <si>
    <t>0847-62-3305</t>
  </si>
  <si>
    <t>730-0823</t>
  </si>
  <si>
    <t>082-248-0336</t>
  </si>
  <si>
    <t>多機能型事業所よこがわ</t>
  </si>
  <si>
    <t>733-0011</t>
  </si>
  <si>
    <t>広島市西区横川町三丁目2番46号</t>
  </si>
  <si>
    <t>082-537-1772</t>
  </si>
  <si>
    <t>082-537-1778</t>
  </si>
  <si>
    <t>社会福祉法人ささえ愛</t>
  </si>
  <si>
    <t>嶋田　知江里</t>
  </si>
  <si>
    <t>ピッコロ</t>
  </si>
  <si>
    <t>723-0001</t>
  </si>
  <si>
    <t>三原市深町480-1</t>
  </si>
  <si>
    <t>澤﨑　卓児</t>
  </si>
  <si>
    <t>清風会ワークセンター</t>
  </si>
  <si>
    <t>安芸高田市吉田町竹原967番地</t>
  </si>
  <si>
    <t>社会福祉法人希望の丘</t>
  </si>
  <si>
    <t>岡本　みか</t>
  </si>
  <si>
    <t>社会福祉法人交響</t>
  </si>
  <si>
    <t>安部　倫久</t>
  </si>
  <si>
    <t>社会福祉法人もみじ福祉会</t>
  </si>
  <si>
    <t>井上　一成</t>
  </si>
  <si>
    <t>第三もみじ作業所</t>
  </si>
  <si>
    <t>733-0036</t>
  </si>
  <si>
    <t>広島市西区観音新町三丁目9番3号</t>
  </si>
  <si>
    <t>082-291-1121</t>
  </si>
  <si>
    <t>082-291-1123</t>
  </si>
  <si>
    <t>社会福祉法人あさみなみ</t>
  </si>
  <si>
    <t>松田　泰</t>
  </si>
  <si>
    <t>アンダンテ</t>
  </si>
  <si>
    <t>731-0138</t>
  </si>
  <si>
    <t>広島市安佐南区祇園六丁目30番5号</t>
  </si>
  <si>
    <t>082-875-8801</t>
  </si>
  <si>
    <t>082-875-8802</t>
  </si>
  <si>
    <t>医療法人大慈会</t>
  </si>
  <si>
    <t>辻中　志緒里</t>
  </si>
  <si>
    <t>わいわい工房</t>
  </si>
  <si>
    <t>0848-63-1588</t>
  </si>
  <si>
    <t>0848-63-1772</t>
  </si>
  <si>
    <t>社会福祉法人萌え木の里</t>
  </si>
  <si>
    <t>三宅　春美</t>
  </si>
  <si>
    <t>ワークアップ</t>
  </si>
  <si>
    <t>722-0055</t>
  </si>
  <si>
    <t>尾道市新高山二丁目2631番7</t>
  </si>
  <si>
    <t>0848-46-1320</t>
  </si>
  <si>
    <t>0848-46-1334</t>
  </si>
  <si>
    <t>ぱすぽーと</t>
  </si>
  <si>
    <t>722-0022</t>
  </si>
  <si>
    <t>尾道市栗原町1268-1</t>
  </si>
  <si>
    <t>0848-22-8360</t>
  </si>
  <si>
    <t>社会福祉法人芙蓉の家</t>
  </si>
  <si>
    <t>井出　健治郎</t>
  </si>
  <si>
    <t>松永作業所</t>
  </si>
  <si>
    <t>729-0104</t>
  </si>
  <si>
    <t>福山市松永町六丁目13番3号</t>
  </si>
  <si>
    <t>084-934-2567</t>
  </si>
  <si>
    <t>084-934-2579</t>
  </si>
  <si>
    <t>社会福祉法人共働福祉会</t>
  </si>
  <si>
    <t>戸田　榮次</t>
  </si>
  <si>
    <t>久松共働センター</t>
  </si>
  <si>
    <t>720-0083</t>
  </si>
  <si>
    <t>福山市久松台三丁目1番39号</t>
  </si>
  <si>
    <t>084-928-8665</t>
  </si>
  <si>
    <t>084-928-8650</t>
  </si>
  <si>
    <t>特定非営利活動法人ひまわり洗車場</t>
  </si>
  <si>
    <t>高橋　幸雄</t>
  </si>
  <si>
    <t>ひまわり洗車場</t>
  </si>
  <si>
    <t>721-0953</t>
  </si>
  <si>
    <t>084-954-7537</t>
  </si>
  <si>
    <t>特定非営利活動法人ウィズ</t>
  </si>
  <si>
    <t>福島　一</t>
  </si>
  <si>
    <t>能力開発アカデミー</t>
  </si>
  <si>
    <t>721-0907</t>
  </si>
  <si>
    <t>福山市春日町七丁目5番28号</t>
  </si>
  <si>
    <t>084-943-3749</t>
  </si>
  <si>
    <t>084-971-6787</t>
  </si>
  <si>
    <t>福山共働センター</t>
  </si>
  <si>
    <t>720-0001</t>
  </si>
  <si>
    <t>福山市御幸町大字上岩成731番地</t>
  </si>
  <si>
    <t>084-972-7129</t>
  </si>
  <si>
    <t>084-971-5688</t>
  </si>
  <si>
    <t>社会福祉法人八国見</t>
  </si>
  <si>
    <t>森永　正憲</t>
  </si>
  <si>
    <t>ふれあい共同作業所くちわ</t>
  </si>
  <si>
    <t>727-0114</t>
  </si>
  <si>
    <t>庄原市口和町永田5008番地5</t>
  </si>
  <si>
    <t>0824-87-2556</t>
  </si>
  <si>
    <t>社会福祉法人倫</t>
  </si>
  <si>
    <t>古川　誠</t>
  </si>
  <si>
    <t>就労サポートありんこ</t>
  </si>
  <si>
    <t>739-2628</t>
  </si>
  <si>
    <t>0823-83-0301</t>
  </si>
  <si>
    <t>にじのえき</t>
  </si>
  <si>
    <t>738-0203</t>
  </si>
  <si>
    <t>廿日市市友田799-1</t>
  </si>
  <si>
    <t>0829-74-3030</t>
  </si>
  <si>
    <t>社会福祉法人福祉の郷</t>
  </si>
  <si>
    <t>米田　操</t>
  </si>
  <si>
    <t>なないろ作業所</t>
  </si>
  <si>
    <t>735-0013</t>
  </si>
  <si>
    <t>安芸郡府中町浜田三丁目9番1号</t>
  </si>
  <si>
    <t>082-236-3417</t>
  </si>
  <si>
    <t>有限会社わくわく</t>
  </si>
  <si>
    <t>西上　忠臣</t>
  </si>
  <si>
    <t>723-0052</t>
  </si>
  <si>
    <t>0848-61-4547</t>
  </si>
  <si>
    <t>0848-61-4548</t>
  </si>
  <si>
    <t>医療法人社団更生会</t>
  </si>
  <si>
    <t>佐藤　悟朗</t>
  </si>
  <si>
    <t>ワークネクスト</t>
  </si>
  <si>
    <t>社会福祉法人創造</t>
  </si>
  <si>
    <t>福岡　愼二</t>
  </si>
  <si>
    <t>障害福祉サービス事業所「創造」</t>
  </si>
  <si>
    <t>723-0142</t>
  </si>
  <si>
    <t>三原市沼田東町末光453番地1</t>
  </si>
  <si>
    <t>0848-66-4531</t>
  </si>
  <si>
    <t>0848-66-4532</t>
  </si>
  <si>
    <t>特定非営利活動法人手をつなぐ福祉会</t>
  </si>
  <si>
    <t>高田　篤実</t>
  </si>
  <si>
    <t>手をつなぐ福山作業所</t>
  </si>
  <si>
    <t>721-0955</t>
  </si>
  <si>
    <t>福山市新涯町一丁目12番21号</t>
  </si>
  <si>
    <t>084-954-7462</t>
  </si>
  <si>
    <t>084-954-7461</t>
  </si>
  <si>
    <t>社会福祉法人たまご会</t>
  </si>
  <si>
    <t>在永　末徳</t>
  </si>
  <si>
    <t>障害者活動センターたまご</t>
  </si>
  <si>
    <t>呉市郷原町笹原1943番地</t>
  </si>
  <si>
    <t>0823-70-3737</t>
  </si>
  <si>
    <t>0823-77-1840</t>
  </si>
  <si>
    <t>しんふぉにい</t>
  </si>
  <si>
    <t>720-0031</t>
  </si>
  <si>
    <t>福山市三吉町五丁目1番45号</t>
  </si>
  <si>
    <t>084-926-1754</t>
  </si>
  <si>
    <t>084-926-1764</t>
  </si>
  <si>
    <t>合資会社ふくでん</t>
  </si>
  <si>
    <t>小林　由卓</t>
  </si>
  <si>
    <t>ふくでん継続B型</t>
  </si>
  <si>
    <t>720-0017</t>
  </si>
  <si>
    <t>福山市千田町三丁目4番22号</t>
  </si>
  <si>
    <t>084-982-6449</t>
  </si>
  <si>
    <t>084-962-6489</t>
  </si>
  <si>
    <t>729-6211</t>
  </si>
  <si>
    <t>三次市大田幸町大伴266番地4</t>
  </si>
  <si>
    <t>0824-66-3555</t>
  </si>
  <si>
    <t>尾道さつき作業所</t>
  </si>
  <si>
    <t>722-0021</t>
  </si>
  <si>
    <t>尾道市久山田町101番地</t>
  </si>
  <si>
    <t>0848-23-8004</t>
  </si>
  <si>
    <t>0848-23-8091</t>
  </si>
  <si>
    <t>特定非営利活動法人地域福祉活動支援協会人間大好き</t>
  </si>
  <si>
    <t>渡邉　壽江</t>
  </si>
  <si>
    <t>しゃくなげファーム</t>
  </si>
  <si>
    <t>739-2302</t>
  </si>
  <si>
    <t>東広島市福富町下竹仁1300番地</t>
  </si>
  <si>
    <t>080-6309-3224</t>
  </si>
  <si>
    <t>清風会サンブリエ</t>
  </si>
  <si>
    <t>安芸高田市吉田町竹原157番地</t>
  </si>
  <si>
    <t>0826-47-2056</t>
  </si>
  <si>
    <t>0826-43-2057</t>
  </si>
  <si>
    <t>清風会みやび</t>
  </si>
  <si>
    <t>安芸高田市吉田町竹原959番地1</t>
  </si>
  <si>
    <t>0826-43-2626</t>
  </si>
  <si>
    <t>社会福祉法人広島県肢体障害者連合会</t>
  </si>
  <si>
    <t>障害者支援施設セルプ宇品</t>
  </si>
  <si>
    <t>734-0003</t>
  </si>
  <si>
    <t>広島市南区宇品東六丁目2番20号</t>
  </si>
  <si>
    <t>082-253-2082</t>
  </si>
  <si>
    <t>082-254-3410</t>
  </si>
  <si>
    <t>社会福祉法人天友会</t>
  </si>
  <si>
    <t>天方　淑枝</t>
  </si>
  <si>
    <t>広島南作業所</t>
  </si>
  <si>
    <t>732-0804</t>
  </si>
  <si>
    <t>広島市南区西蟹屋一丁目1番48号</t>
  </si>
  <si>
    <t>082-262-9818</t>
  </si>
  <si>
    <t>082-567-0818</t>
  </si>
  <si>
    <t>社会福祉法人安芸の郷</t>
  </si>
  <si>
    <t>遊川　和良</t>
  </si>
  <si>
    <t>障害福祉サービス事業所森の工房みみずく</t>
  </si>
  <si>
    <t>736-0083</t>
  </si>
  <si>
    <t>広島市安芸区矢野東二丁目4番24号</t>
  </si>
  <si>
    <t>082-888-8822</t>
  </si>
  <si>
    <t>社会福祉法人光清学園</t>
  </si>
  <si>
    <t>中村　成朗</t>
  </si>
  <si>
    <t>ワークセンター光清学園</t>
  </si>
  <si>
    <t>734-0001</t>
  </si>
  <si>
    <t>広島市南区出汐二丁目3番52号</t>
  </si>
  <si>
    <t>082-250-5668</t>
  </si>
  <si>
    <t>082-254-5661</t>
  </si>
  <si>
    <t>障害福祉サービス事業所森の工房あやめ</t>
  </si>
  <si>
    <t>082-888-1551</t>
  </si>
  <si>
    <t>社会福祉法人はぐくみの里</t>
  </si>
  <si>
    <t>黒木　茂年</t>
  </si>
  <si>
    <t>ワークプラザひがし</t>
  </si>
  <si>
    <t>732-0034</t>
  </si>
  <si>
    <t>広島市東区温品町字森垣内510番地の1</t>
  </si>
  <si>
    <t>082-289-6088</t>
  </si>
  <si>
    <t>082-289-6011</t>
  </si>
  <si>
    <t>特定非営利活動法人むぎの家</t>
  </si>
  <si>
    <t>太田　誠</t>
  </si>
  <si>
    <t>いつかいちむぎの家作業所</t>
  </si>
  <si>
    <t>731-5106</t>
  </si>
  <si>
    <t>広島市佐伯区利松二丁目3番8号</t>
  </si>
  <si>
    <t>082-928-1672</t>
  </si>
  <si>
    <t>特定非営利活動法人みどり福祉会</t>
  </si>
  <si>
    <t>川口　一生</t>
  </si>
  <si>
    <t>自立支援共同作業所みどり菜園</t>
  </si>
  <si>
    <t>731-0103</t>
  </si>
  <si>
    <t>広島市安佐南区緑井三丁目37番31号</t>
  </si>
  <si>
    <t>082-879-6748</t>
  </si>
  <si>
    <t>小谷　知男</t>
  </si>
  <si>
    <t>ふなき福祉園</t>
  </si>
  <si>
    <t>731-0141</t>
  </si>
  <si>
    <t>広島市安佐南区相田一丁目10番24-8-4号</t>
  </si>
  <si>
    <t>082-872-6611</t>
  </si>
  <si>
    <t>082-555-5230</t>
  </si>
  <si>
    <t>特定非営利活動法人中央・幸工房</t>
  </si>
  <si>
    <t>山田　博己</t>
  </si>
  <si>
    <t>中央・幸工房</t>
  </si>
  <si>
    <t>731-5128</t>
  </si>
  <si>
    <t>広島市佐伯区五日市中央四丁目15番49号1</t>
  </si>
  <si>
    <t>082-923-6226</t>
  </si>
  <si>
    <t>082-923-6653</t>
  </si>
  <si>
    <t>特定非営利活動法人あかね福祉会</t>
  </si>
  <si>
    <t>岡馬　裕人</t>
  </si>
  <si>
    <t>あかね作業所相田事業所</t>
  </si>
  <si>
    <t>広島市安佐南区相田一丁目10番13号</t>
  </si>
  <si>
    <t>082-872-5070</t>
  </si>
  <si>
    <t>社会福祉法人広島市社会福祉事業団</t>
  </si>
  <si>
    <t>松井　一實</t>
  </si>
  <si>
    <t>731-5124</t>
  </si>
  <si>
    <t>広島市佐伯区皆賀二丁目10番11号</t>
  </si>
  <si>
    <t>082-921-0813</t>
  </si>
  <si>
    <t>082-921-0821</t>
  </si>
  <si>
    <t>社会福祉法人かしの木</t>
  </si>
  <si>
    <t>佐藤　晃一</t>
  </si>
  <si>
    <t>みのり</t>
  </si>
  <si>
    <t>737-0817</t>
  </si>
  <si>
    <t>呉市上二河町5番12号</t>
  </si>
  <si>
    <t>0823-29-3030</t>
  </si>
  <si>
    <t>0823-29-3031</t>
  </si>
  <si>
    <t>737-0805</t>
  </si>
  <si>
    <t>呉市東片山町12番19号</t>
  </si>
  <si>
    <t>0823-21-0101</t>
  </si>
  <si>
    <t>0823-21-1115</t>
  </si>
  <si>
    <t>社会福祉法人呉福祉会</t>
  </si>
  <si>
    <t>辻　一明</t>
  </si>
  <si>
    <t>呉本庄作業所</t>
  </si>
  <si>
    <t>737-0911</t>
  </si>
  <si>
    <t>呉市焼山北三丁目21番1号</t>
  </si>
  <si>
    <t>0823-33-5553</t>
  </si>
  <si>
    <t>0823-33-3310</t>
  </si>
  <si>
    <t>特定非営利活動法人やすらぎ</t>
  </si>
  <si>
    <t>松重　君代</t>
  </si>
  <si>
    <t>やすらぎ作業所</t>
  </si>
  <si>
    <t>737-2516</t>
  </si>
  <si>
    <t>0823-84-0493</t>
  </si>
  <si>
    <t>つばき</t>
  </si>
  <si>
    <t>呉市上二河町5-12</t>
  </si>
  <si>
    <t>社会福祉法人豊寿会</t>
  </si>
  <si>
    <t>田中　圭次</t>
  </si>
  <si>
    <t>若葉作業所</t>
  </si>
  <si>
    <t>734-0301</t>
  </si>
  <si>
    <t>呉市豊町大長6007番地1</t>
  </si>
  <si>
    <t>0823-66-3050</t>
  </si>
  <si>
    <t>特定非営利活動法人作業所ゆうあい</t>
  </si>
  <si>
    <t>櫻井　一馬</t>
  </si>
  <si>
    <t>作業所ゆうあい</t>
  </si>
  <si>
    <t>725-0024</t>
  </si>
  <si>
    <t>0846-22-2254</t>
  </si>
  <si>
    <t>特定非営利活動法人どりぃむわぁくす</t>
  </si>
  <si>
    <t>小川　一三</t>
  </si>
  <si>
    <t>けやき工房</t>
  </si>
  <si>
    <t>729-0111</t>
  </si>
  <si>
    <t>福山市今津町六丁目6番10号</t>
  </si>
  <si>
    <t>084-933-6623</t>
  </si>
  <si>
    <t>084-933-6880</t>
  </si>
  <si>
    <t>瀬良　京子</t>
  </si>
  <si>
    <t>720-2103</t>
  </si>
  <si>
    <t>ジョイ・ジョイ・ワークかりん</t>
  </si>
  <si>
    <t>福山市曙町三丁目14番25号</t>
  </si>
  <si>
    <t>084-983-3531</t>
  </si>
  <si>
    <t>084-983-3532</t>
  </si>
  <si>
    <t>社会福祉法人みんなが地域で生きるためのがまのほ</t>
  </si>
  <si>
    <t>皿海　貴裕</t>
  </si>
  <si>
    <t>らんらん作業所</t>
  </si>
  <si>
    <t>729-3101</t>
  </si>
  <si>
    <t>福山市新市町大字戸手1000番地1</t>
  </si>
  <si>
    <t>0847-52-4744</t>
  </si>
  <si>
    <t>社会福祉法人三篠会</t>
  </si>
  <si>
    <t>酒井　亮介</t>
  </si>
  <si>
    <t>就労継続支援事業所原</t>
  </si>
  <si>
    <t>738-0031</t>
  </si>
  <si>
    <t>廿日市市原73-1</t>
  </si>
  <si>
    <t>0829-38-3333</t>
  </si>
  <si>
    <t>0829-38-6161</t>
  </si>
  <si>
    <t>岡本　千惠子</t>
  </si>
  <si>
    <t>735-0006</t>
  </si>
  <si>
    <t>082-286-5551</t>
  </si>
  <si>
    <t>清風会ニューワーク</t>
  </si>
  <si>
    <t>安芸高田市吉田町吉田竹原964番地</t>
  </si>
  <si>
    <t>725-0301</t>
  </si>
  <si>
    <t>豊田郡大崎上島町中野5522番地36</t>
  </si>
  <si>
    <t>株式会社ワードコーポレーション</t>
  </si>
  <si>
    <t>田中　貴宏</t>
  </si>
  <si>
    <t>ゆう香くらぶ</t>
  </si>
  <si>
    <t>731-0102</t>
  </si>
  <si>
    <t>広島市安佐南区川内二丁目13番18号</t>
  </si>
  <si>
    <t>082-557-2935</t>
  </si>
  <si>
    <t>082-876-3393</t>
  </si>
  <si>
    <t>とよの郷</t>
  </si>
  <si>
    <t>729-0418</t>
  </si>
  <si>
    <t>三原市本郷北三丁目4-5</t>
  </si>
  <si>
    <t>0848-86-2227</t>
  </si>
  <si>
    <t>西山　堅太郎</t>
  </si>
  <si>
    <t>清風会海田工場</t>
  </si>
  <si>
    <t>736-0034</t>
  </si>
  <si>
    <t>安芸郡海田町月見町8番33号</t>
  </si>
  <si>
    <t>082-821-3150</t>
  </si>
  <si>
    <t>082-823-3060</t>
  </si>
  <si>
    <t>731-5127</t>
  </si>
  <si>
    <t>特定非営利活動法人りべらる</t>
  </si>
  <si>
    <t>森鳰　真嗣</t>
  </si>
  <si>
    <t>720-0077</t>
  </si>
  <si>
    <t>084-925-6364</t>
  </si>
  <si>
    <t>社会福祉法人創樹会</t>
  </si>
  <si>
    <t>さくら</t>
  </si>
  <si>
    <t>721-0954</t>
  </si>
  <si>
    <t>福山市卸町11番3号</t>
  </si>
  <si>
    <t>084-953-8848</t>
  </si>
  <si>
    <t>084-953-8853</t>
  </si>
  <si>
    <t>障害福祉サービス事業所森の工房やの</t>
  </si>
  <si>
    <t>広島市安芸区矢野東二丁目4番26号</t>
  </si>
  <si>
    <t>082-888-8820</t>
  </si>
  <si>
    <t>082-888-8821</t>
  </si>
  <si>
    <t>特定非営利活動法人夢をつむいで</t>
  </si>
  <si>
    <t>谷川　幸也</t>
  </si>
  <si>
    <t>福祉サービスセンター夢のひかり</t>
  </si>
  <si>
    <t>726-0002</t>
  </si>
  <si>
    <t>府中市鵜飼町607</t>
  </si>
  <si>
    <t>0847-44-6767</t>
  </si>
  <si>
    <t>0847-45-1165</t>
  </si>
  <si>
    <t>特定非営利活動法人まなび</t>
  </si>
  <si>
    <t>高橋　剛</t>
  </si>
  <si>
    <t>スキップ</t>
  </si>
  <si>
    <t>広島市安佐北区亀山九丁目13番1号</t>
  </si>
  <si>
    <t>082-832-0825</t>
  </si>
  <si>
    <t>082-298-3002</t>
  </si>
  <si>
    <t>すきっぷ</t>
  </si>
  <si>
    <t>尾道市因島重井町992-1番地</t>
  </si>
  <si>
    <t>0845-25-1111</t>
  </si>
  <si>
    <t>0845-25-1114</t>
  </si>
  <si>
    <t>特定非営利活動法人ティファーレ</t>
  </si>
  <si>
    <t>吉川　優子</t>
  </si>
  <si>
    <t>らぼーろ</t>
  </si>
  <si>
    <t>720-0082</t>
  </si>
  <si>
    <t>福山市木之庄町五丁目10番13号</t>
  </si>
  <si>
    <t>084-925-3710</t>
  </si>
  <si>
    <t>特定非営利活動法人希望のいりぐち</t>
  </si>
  <si>
    <t>山手　久子</t>
  </si>
  <si>
    <t>さんさん作業所</t>
  </si>
  <si>
    <t>721-0961</t>
  </si>
  <si>
    <t>福山市明神町二丁目16番17号</t>
  </si>
  <si>
    <t>084-923-0086</t>
  </si>
  <si>
    <t>733-0013</t>
  </si>
  <si>
    <t>082-532-1170</t>
  </si>
  <si>
    <t>社会福祉法人あらくさ</t>
  </si>
  <si>
    <t>寺田　朱美</t>
  </si>
  <si>
    <t>夢工房ねむの木</t>
  </si>
  <si>
    <t>729-4101</t>
  </si>
  <si>
    <t>三次市甲奴町本郷1215番地1</t>
  </si>
  <si>
    <t>0847-67-5051</t>
  </si>
  <si>
    <t>0847-67-2080</t>
  </si>
  <si>
    <t>有限会社アルティマ</t>
  </si>
  <si>
    <t>石中　智之</t>
  </si>
  <si>
    <t>メロディー</t>
  </si>
  <si>
    <t>734-0011</t>
  </si>
  <si>
    <t>広島市南区宇品海岸三丁目10番35号</t>
  </si>
  <si>
    <t>082-567-5266</t>
  </si>
  <si>
    <t>050-3652-2696</t>
  </si>
  <si>
    <t>きずなの里</t>
  </si>
  <si>
    <t>720-2123</t>
  </si>
  <si>
    <t>福山市神辺町大字川北997番地1</t>
  </si>
  <si>
    <t>084-965-6812</t>
  </si>
  <si>
    <t>084-965-6813</t>
  </si>
  <si>
    <t>特定非営利活動法人きずな</t>
  </si>
  <si>
    <t>社会福祉法人みぶ福祉会</t>
  </si>
  <si>
    <t>益田　正美</t>
  </si>
  <si>
    <t>ぴいぱぶ</t>
  </si>
  <si>
    <t>731-1516</t>
  </si>
  <si>
    <t>山県郡北広島町川西7番地1</t>
  </si>
  <si>
    <t>050-5812-6358</t>
  </si>
  <si>
    <t>一般社団法人広島ブレイルセンター</t>
  </si>
  <si>
    <t>組地　美智子</t>
  </si>
  <si>
    <t>多機能型事業所ハートリンク</t>
  </si>
  <si>
    <t>732-0009</t>
  </si>
  <si>
    <t>082-516-8412</t>
  </si>
  <si>
    <t>ライフサポートてんのう</t>
  </si>
  <si>
    <t>737-0874</t>
  </si>
  <si>
    <t>呉市天応南町15番35号</t>
  </si>
  <si>
    <t>0823-30-0212</t>
  </si>
  <si>
    <t>0823-30-0213</t>
  </si>
  <si>
    <t>社会福祉法人沼隈社会福祉協会</t>
  </si>
  <si>
    <t>武田　淳</t>
  </si>
  <si>
    <t>障害者自立支援センター「ばべの木」作業所</t>
  </si>
  <si>
    <t>福山市沼隈町大字草深1887番地5</t>
  </si>
  <si>
    <t>084-987-0924</t>
  </si>
  <si>
    <t>084-980-7036</t>
  </si>
  <si>
    <t>ゆめサポート・バク</t>
  </si>
  <si>
    <t>720-2102</t>
  </si>
  <si>
    <t>福山市神辺町字東中条301番地6</t>
  </si>
  <si>
    <t>084-960-2256</t>
  </si>
  <si>
    <t>084-960-2258</t>
  </si>
  <si>
    <t>特定非営利活動法人あいあいの会</t>
  </si>
  <si>
    <t>八木　琢之</t>
  </si>
  <si>
    <t>あいあい作業所</t>
  </si>
  <si>
    <t>739-0437</t>
  </si>
  <si>
    <t>0829-54-1535</t>
  </si>
  <si>
    <t>公益社団法人広島県就労振興センター</t>
  </si>
  <si>
    <t>山田　正史</t>
  </si>
  <si>
    <t>すまいるスタジオ</t>
  </si>
  <si>
    <t>730-0051</t>
  </si>
  <si>
    <t>広島市中区大手町一丁目4番16号</t>
  </si>
  <si>
    <t>082-240-9400</t>
  </si>
  <si>
    <t>082-240-9406</t>
  </si>
  <si>
    <t>一般社団法人レインボー</t>
  </si>
  <si>
    <t>伊藤　めぐみ</t>
  </si>
  <si>
    <t>デリカ・シャンテ</t>
  </si>
  <si>
    <t>090-5691-0810</t>
  </si>
  <si>
    <t>公益社団法人希望会</t>
  </si>
  <si>
    <t>金子　昌年</t>
  </si>
  <si>
    <t>広島市東区若草町15-20</t>
  </si>
  <si>
    <t>082-236-7380</t>
  </si>
  <si>
    <t>082-236-7381</t>
  </si>
  <si>
    <t>特定非営利活動法人ふたば</t>
  </si>
  <si>
    <t>沢田　かおる</t>
  </si>
  <si>
    <t>就労継続支援B型事業所ふたば</t>
  </si>
  <si>
    <t>733-0823</t>
  </si>
  <si>
    <t>広島市西区庚午南一丁目32番19号</t>
  </si>
  <si>
    <t>082-533-7460</t>
  </si>
  <si>
    <t>082-533-7461</t>
  </si>
  <si>
    <t>株式会社巣だち呉事業所</t>
  </si>
  <si>
    <t>呉市光町7-4</t>
  </si>
  <si>
    <t>0823-32-1233</t>
  </si>
  <si>
    <t>0823-32-1211</t>
  </si>
  <si>
    <t>社会福祉法人あづみの森</t>
  </si>
  <si>
    <t>宇根　幸治</t>
  </si>
  <si>
    <t>722-0073</t>
  </si>
  <si>
    <t>尾道市向島町7948番地</t>
  </si>
  <si>
    <t>社会福祉法人庄原さくら学園</t>
  </si>
  <si>
    <t>八谷　文策</t>
  </si>
  <si>
    <t>青空</t>
  </si>
  <si>
    <t>729-6141</t>
  </si>
  <si>
    <t>庄原市水越町808番地2</t>
  </si>
  <si>
    <t>0824-75-2822</t>
  </si>
  <si>
    <t>0824-75-2833</t>
  </si>
  <si>
    <t>山田　賢治</t>
  </si>
  <si>
    <t>723-0014</t>
  </si>
  <si>
    <t>0848-38-9555</t>
  </si>
  <si>
    <t>0848-38-9556</t>
  </si>
  <si>
    <t>障害福祉サービス事業大きなかぶ東町作業所</t>
  </si>
  <si>
    <t>726-0005</t>
  </si>
  <si>
    <t>府中市府中町565番地</t>
  </si>
  <si>
    <t>0847-54-2380</t>
  </si>
  <si>
    <t>0847-54-2385</t>
  </si>
  <si>
    <t>清風会つばさ</t>
  </si>
  <si>
    <t>安芸高田市吉田町竹原950番地1</t>
  </si>
  <si>
    <t>0826-43-2694</t>
  </si>
  <si>
    <t>株式会社Bee-Hive</t>
  </si>
  <si>
    <t>永見　和昭</t>
  </si>
  <si>
    <t>指定障害福祉サービス事業所Bee-Works</t>
  </si>
  <si>
    <t>739-0041</t>
  </si>
  <si>
    <t>東広島市西条町寺家6642-7</t>
  </si>
  <si>
    <t>082-495-1182</t>
  </si>
  <si>
    <t>082-495-1183</t>
  </si>
  <si>
    <t>082-846-6145</t>
  </si>
  <si>
    <t>082-846-6146</t>
  </si>
  <si>
    <t>井出　健冶郎</t>
  </si>
  <si>
    <t>徳島作業所</t>
  </si>
  <si>
    <t>福山市松永町六丁目14番2号</t>
  </si>
  <si>
    <t>084-934-0870</t>
  </si>
  <si>
    <t>天城開発有限会社</t>
  </si>
  <si>
    <t>村上　剛</t>
  </si>
  <si>
    <t>障がい者サポートセンターあまぎ</t>
  </si>
  <si>
    <t>720-0022</t>
  </si>
  <si>
    <t>福山市奈良津町一丁目3番27号</t>
  </si>
  <si>
    <t>084-932-7177</t>
  </si>
  <si>
    <t>084-932-7199</t>
  </si>
  <si>
    <t>むかいしま作業所</t>
  </si>
  <si>
    <t>尾道市向島町6419番地</t>
  </si>
  <si>
    <t>0848-44-6460</t>
  </si>
  <si>
    <t>0848-44-4441</t>
  </si>
  <si>
    <t>久丸　智寛</t>
  </si>
  <si>
    <t>特定非営利活動法人トムハウス</t>
  </si>
  <si>
    <t>松尾　龍一</t>
  </si>
  <si>
    <t>トムハウス</t>
  </si>
  <si>
    <t>734-0022</t>
  </si>
  <si>
    <t>広島市南区東雲一丁目10番14号</t>
  </si>
  <si>
    <t>082-285-8303</t>
  </si>
  <si>
    <t>082-258-2958</t>
  </si>
  <si>
    <t>広島南第二作業所</t>
  </si>
  <si>
    <t>732-0802</t>
  </si>
  <si>
    <t>広島市南区大州一丁目11番14号</t>
  </si>
  <si>
    <t>082-567-5723</t>
  </si>
  <si>
    <t>082-567-5724</t>
  </si>
  <si>
    <t>特定非営利活動法人ひまわり</t>
  </si>
  <si>
    <t>太田　孝恵</t>
  </si>
  <si>
    <t>かざぐるま舎</t>
  </si>
  <si>
    <t>733-0021</t>
  </si>
  <si>
    <t>082-295-5449</t>
  </si>
  <si>
    <t>ふれあい作業所</t>
  </si>
  <si>
    <t>広島市西区庚午南一丁目31番6号</t>
  </si>
  <si>
    <t>082-273-5668</t>
  </si>
  <si>
    <t>特定非営利活動法人カープクラブ</t>
  </si>
  <si>
    <t>惠南　祈八郎</t>
  </si>
  <si>
    <t>カープクラブ</t>
  </si>
  <si>
    <t>730-0834</t>
  </si>
  <si>
    <t>広島市中区江波二本松二丁目5番18号</t>
  </si>
  <si>
    <t>082-294-8294</t>
  </si>
  <si>
    <t>082-294-8295</t>
  </si>
  <si>
    <t>あゆみ作業所</t>
  </si>
  <si>
    <t>722-1412</t>
  </si>
  <si>
    <t>三原市久井町和草306番地</t>
  </si>
  <si>
    <t>0847-32-8428</t>
  </si>
  <si>
    <t>福山市沼隈町大字草深2133番地1</t>
  </si>
  <si>
    <t>084-980-7002</t>
  </si>
  <si>
    <t>084-987-5565</t>
  </si>
  <si>
    <t>社会福祉法人新市福祉会</t>
  </si>
  <si>
    <t>寺岡　暉</t>
  </si>
  <si>
    <t>729-3103</t>
  </si>
  <si>
    <t>福山市新市町大字新市56番地2</t>
  </si>
  <si>
    <t>0847-54-2220</t>
  </si>
  <si>
    <t>0847-54-2221</t>
  </si>
  <si>
    <t>ファーストシティ株式会社</t>
  </si>
  <si>
    <t>渡部　哲生</t>
  </si>
  <si>
    <t>サンライズ</t>
  </si>
  <si>
    <t>734-0023</t>
  </si>
  <si>
    <t>082-569-8140</t>
  </si>
  <si>
    <t>082-569-8141</t>
  </si>
  <si>
    <t>大内　潔</t>
  </si>
  <si>
    <t>734-0024</t>
  </si>
  <si>
    <t>082-288-7936</t>
  </si>
  <si>
    <t>特定非営利活動法人ポラーノ</t>
  </si>
  <si>
    <t>松村　公市</t>
  </si>
  <si>
    <t>ワークハウスクローバー</t>
  </si>
  <si>
    <t>広島市安佐南区相田一丁目6番26号</t>
  </si>
  <si>
    <t>082-225-7127</t>
  </si>
  <si>
    <t>082-962-2287</t>
  </si>
  <si>
    <t>特定非営利活動法人エス・アイ・エヌ</t>
  </si>
  <si>
    <t>久保　正道</t>
  </si>
  <si>
    <t>協働カンパニーステップ</t>
  </si>
  <si>
    <t>730-0045</t>
  </si>
  <si>
    <t>広島市中区鶴見町12番25号</t>
  </si>
  <si>
    <t>082-247-4022</t>
  </si>
  <si>
    <t>ぱすてる大野原</t>
  </si>
  <si>
    <t>739-0441</t>
  </si>
  <si>
    <t>0829-20-5542</t>
  </si>
  <si>
    <t>特定非営利活動法人夢ハウス高陽</t>
  </si>
  <si>
    <t>伊藤　昭善</t>
  </si>
  <si>
    <t>夢ハウス</t>
  </si>
  <si>
    <t>739-1733</t>
  </si>
  <si>
    <t>広島市安佐北区口田南一丁目11番12号</t>
  </si>
  <si>
    <t>082-845-5545</t>
  </si>
  <si>
    <t>特定非営利活動法人ハートイヤ</t>
  </si>
  <si>
    <t>宮崎　一松</t>
  </si>
  <si>
    <t>リボーン</t>
  </si>
  <si>
    <t>福山市千田町一丁目7番55号</t>
  </si>
  <si>
    <t>084-961-4321</t>
  </si>
  <si>
    <t>084-961-4323</t>
  </si>
  <si>
    <t>有限会社リラックス</t>
  </si>
  <si>
    <t>國政　秀一</t>
  </si>
  <si>
    <t>多機能型事業所りらっくす</t>
  </si>
  <si>
    <t>731-5126</t>
  </si>
  <si>
    <t>広島市佐伯区新宮苑8番17号</t>
  </si>
  <si>
    <t>082-208-2856</t>
  </si>
  <si>
    <t>082-208-2857</t>
  </si>
  <si>
    <t>特定非営利活動法人花と夢</t>
  </si>
  <si>
    <t>黒田　千治</t>
  </si>
  <si>
    <t>ウェルカム</t>
  </si>
  <si>
    <t>722-0052</t>
  </si>
  <si>
    <t>尾道市山波町3067番地40</t>
  </si>
  <si>
    <t>0848-38-2343</t>
  </si>
  <si>
    <t>濱田　正志</t>
  </si>
  <si>
    <t>720-0805</t>
  </si>
  <si>
    <t>福山市御門町二丁目8番22号</t>
  </si>
  <si>
    <t>084-983-2016</t>
  </si>
  <si>
    <t>山本　貴代子</t>
  </si>
  <si>
    <t>福山市今津町72番地1</t>
  </si>
  <si>
    <t>084-939-5580</t>
  </si>
  <si>
    <t>084-939-5581</t>
  </si>
  <si>
    <t>東広島市西条町御薗宇6088番地1</t>
  </si>
  <si>
    <t>082-426-5996</t>
  </si>
  <si>
    <t>ゆう香くらぶ天満町事業所</t>
  </si>
  <si>
    <t>広島市西区上天満町8番14号</t>
  </si>
  <si>
    <t>株式会社シーセブンアソシエイツ</t>
  </si>
  <si>
    <t>橘高　弘之</t>
  </si>
  <si>
    <t>多機能型事業所はーとふる</t>
  </si>
  <si>
    <t>730-0041</t>
  </si>
  <si>
    <t>082-249-5877</t>
  </si>
  <si>
    <t>082-258-4449</t>
  </si>
  <si>
    <t>上田　信之</t>
  </si>
  <si>
    <t>0848-23-7787</t>
  </si>
  <si>
    <t>0848-23-7786</t>
  </si>
  <si>
    <t>特定非営利活動法人びんご聴覚障害者福祉協会</t>
  </si>
  <si>
    <t>金尾　千三</t>
  </si>
  <si>
    <t>集いの広場すまいる・びんご</t>
  </si>
  <si>
    <t>福山市松永町一丁目22番地</t>
  </si>
  <si>
    <t>084-939-6780</t>
  </si>
  <si>
    <t>一般社団法人チャレンジド尾道</t>
  </si>
  <si>
    <t>藤原　照國</t>
  </si>
  <si>
    <t>カイト御調</t>
  </si>
  <si>
    <t>722-0342</t>
  </si>
  <si>
    <t>尾道市御調町大田796番地</t>
  </si>
  <si>
    <t>0848-76-3701</t>
  </si>
  <si>
    <t>0848-76-3702</t>
  </si>
  <si>
    <t>732-0811</t>
  </si>
  <si>
    <t>082-258-2701</t>
  </si>
  <si>
    <t>082-258-2702</t>
  </si>
  <si>
    <t>株式会社あいる</t>
  </si>
  <si>
    <t>支援センターあいる</t>
  </si>
  <si>
    <t>731-5116</t>
  </si>
  <si>
    <t>広島市佐伯区八幡五丁目8番9号</t>
  </si>
  <si>
    <t>082-533-7742</t>
  </si>
  <si>
    <t>082-533-7743</t>
  </si>
  <si>
    <t>医療法人紘友会</t>
  </si>
  <si>
    <t>大蔵　雅夫</t>
  </si>
  <si>
    <t>障がい福祉サービス事業所ゆうあい</t>
  </si>
  <si>
    <t>720-0825</t>
  </si>
  <si>
    <t>福山市沖野上町四丁目11番26号</t>
  </si>
  <si>
    <t>084-983-1400</t>
  </si>
  <si>
    <t>084-983-1450</t>
  </si>
  <si>
    <t>障がい者社会就労センター三次</t>
  </si>
  <si>
    <t>728-0013</t>
  </si>
  <si>
    <t>三次市十日市東五丁目7番35号</t>
  </si>
  <si>
    <t>0824-65-6860</t>
  </si>
  <si>
    <t>0824-65-6861</t>
  </si>
  <si>
    <t>特定非営利活動法人みんなでスクラム生活支援センター</t>
  </si>
  <si>
    <t>畑　裕美子</t>
  </si>
  <si>
    <t>みんなでスクラム</t>
  </si>
  <si>
    <t>739-1731</t>
  </si>
  <si>
    <t>広島市安佐北区落合一丁目13番18号</t>
  </si>
  <si>
    <t>082-845-1380</t>
  </si>
  <si>
    <t>広島市佐伯区五日市町石内字有井3993番地</t>
  </si>
  <si>
    <t>082-942-1144</t>
  </si>
  <si>
    <t>082-942-0706</t>
  </si>
  <si>
    <t>株式会社ニューロード</t>
  </si>
  <si>
    <t>小法師　好昭</t>
  </si>
  <si>
    <t>730-0842</t>
  </si>
  <si>
    <t>082-503-7722</t>
  </si>
  <si>
    <t>082-295-1100</t>
  </si>
  <si>
    <t>739-2612</t>
  </si>
  <si>
    <t>東広島市黒瀬町丸山1420-1</t>
  </si>
  <si>
    <t>0823-83-1880</t>
  </si>
  <si>
    <t>0823-36-2880</t>
  </si>
  <si>
    <t>社会福祉法人広島県同胞援護財団</t>
  </si>
  <si>
    <t>久保　徹</t>
  </si>
  <si>
    <t>西志和農園</t>
  </si>
  <si>
    <t>739-0267</t>
  </si>
  <si>
    <t>東広島市志和町別府184-29</t>
  </si>
  <si>
    <t>082-433-2220</t>
  </si>
  <si>
    <t>082-433-2221</t>
  </si>
  <si>
    <t>有限会社あいこ</t>
  </si>
  <si>
    <t>小田　愛子</t>
  </si>
  <si>
    <t>クッキー</t>
  </si>
  <si>
    <t>737-0031</t>
  </si>
  <si>
    <t>呉市上長迫町6-21</t>
  </si>
  <si>
    <t>0823-27-5610</t>
  </si>
  <si>
    <t>株式会社ファーストステップ</t>
  </si>
  <si>
    <t>永富　香織</t>
  </si>
  <si>
    <t>福山市久松台二丁目30番4号</t>
  </si>
  <si>
    <t>084-923-0087</t>
  </si>
  <si>
    <t>084-923-0089</t>
  </si>
  <si>
    <t>高杉　宏</t>
  </si>
  <si>
    <t>731-4222</t>
  </si>
  <si>
    <t>安芸郡熊野町呉地四丁目11番5号</t>
  </si>
  <si>
    <t>082-562-2129</t>
  </si>
  <si>
    <t>みんなの働く場いっぽ</t>
  </si>
  <si>
    <t>広島市中区大手町五丁目3番4-102号</t>
  </si>
  <si>
    <t>082-247-0058</t>
  </si>
  <si>
    <t>株式会社アイオライト</t>
  </si>
  <si>
    <t>石田　雅也</t>
  </si>
  <si>
    <t>739-1751</t>
  </si>
  <si>
    <t>広島市安佐北区深川四丁目20番26号</t>
  </si>
  <si>
    <t>広島どんぐり作業所</t>
  </si>
  <si>
    <t>731-3167</t>
  </si>
  <si>
    <t>広島市安佐南区大塚西三丁目8番1号</t>
  </si>
  <si>
    <t>082-848-1036</t>
  </si>
  <si>
    <t>082-848-5924</t>
  </si>
  <si>
    <t>尾道市因島重井町鬼岩5276-17</t>
  </si>
  <si>
    <t>0845-26-2580</t>
  </si>
  <si>
    <t>0845-26-2581</t>
  </si>
  <si>
    <t>特定非営利活動法人廿日市市障害者福祉協会</t>
  </si>
  <si>
    <t>島津　賢吾</t>
  </si>
  <si>
    <t>739-0445</t>
  </si>
  <si>
    <t>0829-30-2023</t>
  </si>
  <si>
    <t>粟村　滋</t>
  </si>
  <si>
    <t>739-1734</t>
  </si>
  <si>
    <t>広島市安佐北区口田三丁目3番2号</t>
  </si>
  <si>
    <t>082-847-2700</t>
  </si>
  <si>
    <t>082-824-8008</t>
  </si>
  <si>
    <t>合同会社未来</t>
  </si>
  <si>
    <t>阿部　千寛</t>
  </si>
  <si>
    <t>ピース作業所</t>
  </si>
  <si>
    <t>733-0872</t>
  </si>
  <si>
    <t>広島市西区古江東町5番23号</t>
  </si>
  <si>
    <t>082-274-0307</t>
  </si>
  <si>
    <t>082-961-5150</t>
  </si>
  <si>
    <t>角田　くみ子</t>
  </si>
  <si>
    <t>あみ作業所</t>
  </si>
  <si>
    <t>733-0032</t>
  </si>
  <si>
    <t>広島市西区東観音町17番3号</t>
  </si>
  <si>
    <t>082-231-4756</t>
  </si>
  <si>
    <t>株式会社凛</t>
  </si>
  <si>
    <t>飯田　優子</t>
  </si>
  <si>
    <t>福祉サービス事業所りんりん</t>
  </si>
  <si>
    <t>江田島市大柿町大君1442-1</t>
  </si>
  <si>
    <t>0823-36-7885</t>
  </si>
  <si>
    <t>0823-36-7886</t>
  </si>
  <si>
    <t>株式会社やさい畑</t>
  </si>
  <si>
    <t>関藤　雄姿</t>
  </si>
  <si>
    <t>731-0143</t>
  </si>
  <si>
    <t>広島市安佐南区長楽寺一丁目13番3号</t>
  </si>
  <si>
    <t>カイト尾道</t>
  </si>
  <si>
    <t>722-0215</t>
  </si>
  <si>
    <t>尾道市美ノ郷町三成3111</t>
  </si>
  <si>
    <t>一般社団法人エンパワメント</t>
  </si>
  <si>
    <t>岩佐　和明</t>
  </si>
  <si>
    <t>セルフヘルプ宝町</t>
  </si>
  <si>
    <t>730-0044</t>
  </si>
  <si>
    <t>広島市中区宝町7番22-101号</t>
  </si>
  <si>
    <t>082-246-7852</t>
  </si>
  <si>
    <t>坂本　至</t>
  </si>
  <si>
    <t>モアー工房</t>
  </si>
  <si>
    <t>720-0021</t>
  </si>
  <si>
    <t>福山市緑陽町二丁目22番15号</t>
  </si>
  <si>
    <t>084-982-6431</t>
  </si>
  <si>
    <t>羽高「湖畔の家」</t>
  </si>
  <si>
    <t>722-0431</t>
  </si>
  <si>
    <t>府中市諸毛町12944番地1</t>
  </si>
  <si>
    <t>0847-49-0085</t>
  </si>
  <si>
    <t>0847-49-0086</t>
  </si>
  <si>
    <t>株式会社広の島</t>
  </si>
  <si>
    <t>綾部　正浩</t>
  </si>
  <si>
    <t>多機能型事業所古の市</t>
  </si>
  <si>
    <t>731-0123</t>
  </si>
  <si>
    <t>広島市安佐南区古市三丁目4番6号</t>
  </si>
  <si>
    <t>082-876-5040</t>
  </si>
  <si>
    <t>082-299-0300</t>
  </si>
  <si>
    <t>石我　奏子</t>
  </si>
  <si>
    <t>花うさぎ工房</t>
  </si>
  <si>
    <t>737-0051</t>
  </si>
  <si>
    <t>呉市中央三丁目8番地2</t>
  </si>
  <si>
    <t>090-1339-2036</t>
  </si>
  <si>
    <t>0823-25-3871</t>
  </si>
  <si>
    <t>特定非営利活動法人わくわく</t>
  </si>
  <si>
    <t>730-0855</t>
  </si>
  <si>
    <t>082-233-4418</t>
  </si>
  <si>
    <t>工房とも</t>
  </si>
  <si>
    <t>731-3165</t>
  </si>
  <si>
    <t>広島市安佐南区伴中央四丁目21番36号</t>
  </si>
  <si>
    <t>082-836-4301</t>
  </si>
  <si>
    <t>082-836-4302</t>
  </si>
  <si>
    <t>障害福祉サービス事業所ぴーす</t>
  </si>
  <si>
    <t>三原市明神三丁目16番20号</t>
  </si>
  <si>
    <t>陽気株式会社</t>
  </si>
  <si>
    <t>國上　賢一</t>
  </si>
  <si>
    <t>多機能型事業所ココサポ福山</t>
  </si>
  <si>
    <t>720-2125</t>
  </si>
  <si>
    <t>福山市神辺町大字新徳田519番地</t>
  </si>
  <si>
    <t>084-963-6112</t>
  </si>
  <si>
    <t>084-965-6221</t>
  </si>
  <si>
    <t>障害者多機能型事業所里山福業</t>
  </si>
  <si>
    <t>0824-72-1233</t>
  </si>
  <si>
    <t>0824-72-1299</t>
  </si>
  <si>
    <t>一般社団法人あさがお</t>
  </si>
  <si>
    <t>雁　留美</t>
  </si>
  <si>
    <t>就労支援センターあいあい作業所</t>
  </si>
  <si>
    <t>737-0024</t>
  </si>
  <si>
    <t>呉市宮原十一丁目3番12号</t>
  </si>
  <si>
    <t>0823-27-5646</t>
  </si>
  <si>
    <t>0823-27-5647</t>
  </si>
  <si>
    <t>739-1742</t>
  </si>
  <si>
    <t>一般社団法人青少年ワークサポートセンター広島</t>
  </si>
  <si>
    <t>杉野　治彦</t>
  </si>
  <si>
    <t>障がい者総合支援センターすだち</t>
  </si>
  <si>
    <t>737-0001</t>
  </si>
  <si>
    <t>0823-27-6321</t>
  </si>
  <si>
    <t>0823-27-6325</t>
  </si>
  <si>
    <t>株式会社ジーインクリース</t>
  </si>
  <si>
    <t>武村　岩惠</t>
  </si>
  <si>
    <t>広島市安佐北区深川七丁目12番6号</t>
  </si>
  <si>
    <t>082-843-8700</t>
  </si>
  <si>
    <t>082-554-6166</t>
  </si>
  <si>
    <t>エミリィプラス</t>
  </si>
  <si>
    <t>739-0007</t>
  </si>
  <si>
    <t>082-437-3065</t>
  </si>
  <si>
    <t>ドリーム作業所</t>
  </si>
  <si>
    <t>733-0822</t>
  </si>
  <si>
    <t>社会福祉法人恵泉福祉会</t>
  </si>
  <si>
    <t>狩野　牧人</t>
  </si>
  <si>
    <t>ステップアップ絆・福山校</t>
  </si>
  <si>
    <t>084-959-5123</t>
  </si>
  <si>
    <t>084-959-5124</t>
  </si>
  <si>
    <t>特定非営利活動法人オレンジハウス</t>
  </si>
  <si>
    <t>飯田　勉</t>
  </si>
  <si>
    <t>オレンジハウス</t>
  </si>
  <si>
    <t>082-845-7818</t>
  </si>
  <si>
    <t>広兼　正清</t>
  </si>
  <si>
    <t>082-207-2139</t>
  </si>
  <si>
    <t>082-207-2140</t>
  </si>
  <si>
    <t>牧　成代</t>
  </si>
  <si>
    <t>社会福祉法人きぼう</t>
  </si>
  <si>
    <t>原野　功悦</t>
  </si>
  <si>
    <t>ワークサポート希望の家</t>
  </si>
  <si>
    <t>737-0935</t>
  </si>
  <si>
    <t>呉市焼山中央四丁目4番20号</t>
  </si>
  <si>
    <t>0823-33-9556</t>
  </si>
  <si>
    <t>0823-36-5656</t>
  </si>
  <si>
    <t>カンパネラ</t>
  </si>
  <si>
    <t>737-2517</t>
  </si>
  <si>
    <t>呉市安浦町水尻一丁目3番1号</t>
  </si>
  <si>
    <t>社会福祉法人大竹市社会福祉協議会</t>
  </si>
  <si>
    <t>山本　和彦</t>
  </si>
  <si>
    <t>大竹さつき作業所</t>
  </si>
  <si>
    <t>739-0621</t>
  </si>
  <si>
    <t>大竹市港町一丁目1番14号</t>
  </si>
  <si>
    <t>0827-57-3935</t>
  </si>
  <si>
    <t>株式会社トミヒロ</t>
  </si>
  <si>
    <t>廣岡　道明</t>
  </si>
  <si>
    <t>つむぎあふ</t>
  </si>
  <si>
    <t>広島市安佐南区長楽寺一丁目16番16号</t>
  </si>
  <si>
    <t>082-832-8555</t>
  </si>
  <si>
    <t>082-832-8556</t>
  </si>
  <si>
    <t>山高　幸一</t>
  </si>
  <si>
    <t>特定非営利活動法人やまびこ福祉会</t>
  </si>
  <si>
    <t>丸子　公利</t>
  </si>
  <si>
    <t>ふくろう</t>
  </si>
  <si>
    <t>有限会社開花</t>
  </si>
  <si>
    <t>梶田　梨栄</t>
  </si>
  <si>
    <t>パンプキン</t>
  </si>
  <si>
    <t>広島市南区東雲本町一丁目1番26号</t>
  </si>
  <si>
    <t>082-288-6251</t>
  </si>
  <si>
    <t>082-284-7477</t>
  </si>
  <si>
    <t>有限会社ランニングメイトサービス</t>
  </si>
  <si>
    <t>菊田　順一</t>
  </si>
  <si>
    <t>ポレポレファクトリー</t>
  </si>
  <si>
    <t>広島市西区横川新町6番1号</t>
  </si>
  <si>
    <t>082-208-3885</t>
  </si>
  <si>
    <t>082-208--3886</t>
  </si>
  <si>
    <t>株式会社トラスティサポート</t>
  </si>
  <si>
    <t>小池　宏典</t>
  </si>
  <si>
    <t>サポートセンターとらいあんぐる</t>
  </si>
  <si>
    <t>広島市安佐北区口田南八丁目36番17号</t>
  </si>
  <si>
    <t>082-843-0111</t>
  </si>
  <si>
    <t>082-553-0667</t>
  </si>
  <si>
    <t>一般社団法人サント</t>
  </si>
  <si>
    <t>深田　晃司</t>
  </si>
  <si>
    <t>就労支援センターグリーンガーデン</t>
  </si>
  <si>
    <t>広島市安佐北区口田一丁目8番20号</t>
  </si>
  <si>
    <t>082-847-3077</t>
  </si>
  <si>
    <t>082-847-3066</t>
  </si>
  <si>
    <t>株式会社さいさいさい</t>
  </si>
  <si>
    <t>齊藤　真希</t>
  </si>
  <si>
    <t>とまとの木</t>
  </si>
  <si>
    <t>730-0002</t>
  </si>
  <si>
    <t>082-836-6292</t>
  </si>
  <si>
    <t>082-555-5141</t>
  </si>
  <si>
    <t>社会福祉法人みどり会</t>
  </si>
  <si>
    <t>若林　一茂</t>
  </si>
  <si>
    <t>広島市中区大手町五丁目5番10号</t>
  </si>
  <si>
    <t>082-504-9333</t>
  </si>
  <si>
    <t>082-504-9339</t>
  </si>
  <si>
    <t>特定非営利活動法人安芸ソーシャルサポートの会</t>
  </si>
  <si>
    <t>日比　正規</t>
  </si>
  <si>
    <t>就労支援日々生</t>
  </si>
  <si>
    <t>082-821-0346</t>
  </si>
  <si>
    <t>加登　幹雄</t>
  </si>
  <si>
    <t>730-0804</t>
  </si>
  <si>
    <t>080-3884-1430</t>
  </si>
  <si>
    <t>医療法人翠和会</t>
  </si>
  <si>
    <t>石井　和彦</t>
  </si>
  <si>
    <t>ワーキングパートナーズいつかいち</t>
  </si>
  <si>
    <t>広島市佐伯区五日市一丁目5番26-14号</t>
  </si>
  <si>
    <t>082-533-6672</t>
  </si>
  <si>
    <t>082-533-2450</t>
  </si>
  <si>
    <t>株式会社コンパス</t>
  </si>
  <si>
    <t>小田原　浩三</t>
  </si>
  <si>
    <t>就労支援センターこんぱす</t>
  </si>
  <si>
    <t>731-5133</t>
  </si>
  <si>
    <t>広島市佐伯区旭園4番39号</t>
  </si>
  <si>
    <t>082-254-0801</t>
  </si>
  <si>
    <t>082-255-9383</t>
  </si>
  <si>
    <t>まごころの家若草</t>
  </si>
  <si>
    <t>732-0053</t>
  </si>
  <si>
    <t>広島市東区若草町3番3号</t>
  </si>
  <si>
    <t>就労支援センターみらいえ</t>
  </si>
  <si>
    <t>732-0045</t>
  </si>
  <si>
    <t>池森　陽子</t>
  </si>
  <si>
    <t>732-0827</t>
  </si>
  <si>
    <t>社会福祉法人桜樹会</t>
  </si>
  <si>
    <t>安部　博史</t>
  </si>
  <si>
    <t>720-1131</t>
  </si>
  <si>
    <t>福山市駅家町大字万能倉1048番地9</t>
  </si>
  <si>
    <t>084-976-0556</t>
  </si>
  <si>
    <t>宮本印刷有限会社</t>
  </si>
  <si>
    <t>宮本　年堂</t>
  </si>
  <si>
    <t>さざんか</t>
  </si>
  <si>
    <t>726-0033</t>
  </si>
  <si>
    <t>府中市目崎町196番地</t>
  </si>
  <si>
    <t>0847-41-2931</t>
  </si>
  <si>
    <t>0847-41-2720</t>
  </si>
  <si>
    <t>上門田　政之</t>
  </si>
  <si>
    <t>729-0105</t>
  </si>
  <si>
    <t>福山市南松永町二丁目3番48号</t>
  </si>
  <si>
    <t>084-939-9422</t>
  </si>
  <si>
    <t>事業所基礎情報</t>
    <phoneticPr fontId="2"/>
  </si>
  <si>
    <t>問1</t>
    <rPh sb="0" eb="1">
      <t>トイ</t>
    </rPh>
    <phoneticPr fontId="2"/>
  </si>
  <si>
    <t>問2</t>
    <rPh sb="0" eb="1">
      <t>トイ</t>
    </rPh>
    <phoneticPr fontId="2"/>
  </si>
  <si>
    <t>問4</t>
    <rPh sb="0" eb="1">
      <t>トイ</t>
    </rPh>
    <phoneticPr fontId="2"/>
  </si>
  <si>
    <t>問6</t>
    <rPh sb="0" eb="1">
      <t>トイ</t>
    </rPh>
    <phoneticPr fontId="2"/>
  </si>
  <si>
    <t>問7</t>
    <rPh sb="0" eb="1">
      <t>トイ</t>
    </rPh>
    <phoneticPr fontId="2"/>
  </si>
  <si>
    <t>問8</t>
    <rPh sb="0" eb="1">
      <t>トイ</t>
    </rPh>
    <phoneticPr fontId="2"/>
  </si>
  <si>
    <t>e-mail</t>
  </si>
  <si>
    <t>増減額</t>
    <rPh sb="0" eb="3">
      <t>ゾウゲンガク</t>
    </rPh>
    <phoneticPr fontId="2"/>
  </si>
  <si>
    <t>伸び率</t>
    <rPh sb="0" eb="1">
      <t>ノ</t>
    </rPh>
    <rPh sb="2" eb="3">
      <t>リツ</t>
    </rPh>
    <phoneticPr fontId="2"/>
  </si>
  <si>
    <t>①</t>
    <phoneticPr fontId="2"/>
  </si>
  <si>
    <t>②</t>
    <phoneticPr fontId="2"/>
  </si>
  <si>
    <t>③</t>
    <phoneticPr fontId="2"/>
  </si>
  <si>
    <t>④</t>
    <phoneticPr fontId="2"/>
  </si>
  <si>
    <t>⑤</t>
    <phoneticPr fontId="2"/>
  </si>
  <si>
    <t>その他</t>
    <rPh sb="2" eb="3">
      <t>タ</t>
    </rPh>
    <phoneticPr fontId="2"/>
  </si>
  <si>
    <t>⑥</t>
    <phoneticPr fontId="2"/>
  </si>
  <si>
    <t>呉市広古新開三丁目3番11号</t>
  </si>
  <si>
    <t>三原市明神二丁目14-37</t>
  </si>
  <si>
    <t>佐藤　眞二</t>
  </si>
  <si>
    <t>あさ作業所</t>
  </si>
  <si>
    <t>呉市広名田一丁目6番35号 東洋運輸ビル3階</t>
  </si>
  <si>
    <t>三原市中之町五丁目3番7号</t>
  </si>
  <si>
    <t>呉市朝日町19番7-101号室</t>
  </si>
  <si>
    <t>SELP江能</t>
  </si>
  <si>
    <t>福山市今町1番18号 天尚堂ビル</t>
  </si>
  <si>
    <t>三原市中之町九丁目25番地18号</t>
  </si>
  <si>
    <t>福山市一文字町14番14号 日東製網株式会社内</t>
  </si>
  <si>
    <t>東広島市黒瀬楢原東一丁目11-5</t>
  </si>
  <si>
    <t>三原市皆実二丁目2番1号</t>
  </si>
  <si>
    <t>就労継続支援B型事業所コージーガーデン</t>
  </si>
  <si>
    <t>広島市皆賀園（就労移行支援・就労継続支援B型）</t>
  </si>
  <si>
    <t>呉市安浦町中央三丁目3番19号</t>
  </si>
  <si>
    <t>竹原市港町三丁目2番地1 竹原流通センター内</t>
  </si>
  <si>
    <t>特定非営利活動法人WINDえのみや</t>
  </si>
  <si>
    <t>WINDえのみや</t>
  </si>
  <si>
    <t>安芸郡府中町本町三丁目11番9号 榮会館</t>
  </si>
  <si>
    <t>第2ふれあい工房</t>
  </si>
  <si>
    <t>ASAHI</t>
  </si>
  <si>
    <t>福山市南本庄二丁目4番1-104号室</t>
  </si>
  <si>
    <t>広島市東区戸坂千足一丁目1番25-102号室</t>
  </si>
  <si>
    <t>廿日市市大野中央二丁目6番9号</t>
  </si>
  <si>
    <t>SOARきつつき</t>
  </si>
  <si>
    <t>737-0831</t>
  </si>
  <si>
    <t>株式会社WISH</t>
  </si>
  <si>
    <t>多機能型事業所WISH</t>
  </si>
  <si>
    <t>三原市城町一丁目15-1 旭ビル201号室</t>
  </si>
  <si>
    <t>広島市西区上天満町4番2-101号室</t>
  </si>
  <si>
    <t>JOBプラスはんど</t>
  </si>
  <si>
    <t>就労継続支援B型事業所ガーデンテラス</t>
  </si>
  <si>
    <t>広島市南区東雲本町二丁目7番6号 K1ハイム東雲201号室</t>
  </si>
  <si>
    <t>特定非営利活動法人SOURIRE</t>
  </si>
  <si>
    <t>就労継続支援B型ふるーる</t>
  </si>
  <si>
    <t>広島市南区仁保新町一丁目3番1-101号室，102号室，201号室</t>
  </si>
  <si>
    <t>廿日市市大野原二丁目12-12</t>
  </si>
  <si>
    <t>特定非営利活動法人ホットスペース・ダンケ（暖家）</t>
  </si>
  <si>
    <t>ホットスペース・ダンケ（暖家）</t>
  </si>
  <si>
    <t>特定非営利活動法人Mixsim</t>
  </si>
  <si>
    <t>障害福祉サービス事業所Mixsim</t>
  </si>
  <si>
    <t>広島市中区小町6番11号 1階</t>
  </si>
  <si>
    <t>特定非営利活動法人COR</t>
  </si>
  <si>
    <t>多機能型事業所COR</t>
  </si>
  <si>
    <t>尾道市栗原町1-1 新尾道ビル2階</t>
  </si>
  <si>
    <t>就労継続支援B型施設いしうちの郷</t>
  </si>
  <si>
    <t>ワークチャレンジ365</t>
  </si>
  <si>
    <t>広島市中区舟入中町7番1号 藤和舟入中町ハイタウン1階</t>
  </si>
  <si>
    <t>ありんこBジョブ</t>
  </si>
  <si>
    <t>障がい者就労継続支援B型ファーストステップ</t>
  </si>
  <si>
    <t>一般社団法人LEAF</t>
  </si>
  <si>
    <t>LEAF</t>
  </si>
  <si>
    <t>Hanaと花舎</t>
  </si>
  <si>
    <t>廿日市市塩屋一丁目1553-8</t>
  </si>
  <si>
    <t>株式会社FUN</t>
  </si>
  <si>
    <t>FUN</t>
  </si>
  <si>
    <t>株式会社com-mate</t>
  </si>
  <si>
    <t>特定非営利活動法人DSモアー</t>
  </si>
  <si>
    <t>株式会社LTA</t>
  </si>
  <si>
    <t>ワークサポート広島光町</t>
  </si>
  <si>
    <t>732-0052</t>
  </si>
  <si>
    <t>広島市東区光町2丁目9-15-203</t>
  </si>
  <si>
    <t>082-207-0858</t>
  </si>
  <si>
    <t>082-207-5857</t>
  </si>
  <si>
    <t>呉市阿賀北六丁目3番10号 マウント九嶺103号室</t>
  </si>
  <si>
    <t>就労継続支援B型MIRAIMA</t>
  </si>
  <si>
    <t>082-437-3063</t>
  </si>
  <si>
    <t>株式会社K・D・S</t>
  </si>
  <si>
    <t>広島市南区大州三丁目7番10号-301号室</t>
  </si>
  <si>
    <t>広島市安佐北区落合南三丁目12番24号 2階</t>
  </si>
  <si>
    <t>広島市中区白島中町14番8号 白島コーポ1階</t>
  </si>
  <si>
    <t>RING</t>
  </si>
  <si>
    <t>就労継続支援B型事業所Libra</t>
  </si>
  <si>
    <t>広島市中区広瀬町6番地12 大一ビル201号室</t>
  </si>
  <si>
    <t>広島市南区稲荷町3番13号 三シティ稲荷町ビジネスサイド</t>
  </si>
  <si>
    <t>082-569-8664</t>
  </si>
  <si>
    <t>C'sInc.（シーズインク）</t>
  </si>
  <si>
    <t>一般社団法人ライフセルフサポート大樹</t>
  </si>
  <si>
    <t>原田　美香</t>
  </si>
  <si>
    <t>こもれび</t>
  </si>
  <si>
    <t>広島市東区戸坂千足二丁目6番15号</t>
  </si>
  <si>
    <t>082-220-0551</t>
  </si>
  <si>
    <t>株式会社チャレンジドパーソン</t>
  </si>
  <si>
    <t>濱原　一将</t>
  </si>
  <si>
    <t>キッチンファーム</t>
  </si>
  <si>
    <t>尾道市栗原町9880-2</t>
  </si>
  <si>
    <t>0848-21-4510</t>
  </si>
  <si>
    <t>0848-21-4511</t>
  </si>
  <si>
    <t>株式会社Ｓｍｉｌｅ</t>
  </si>
  <si>
    <t>障がい者通所事業所　ワークハウススマイル</t>
  </si>
  <si>
    <t>合同会社　祥英</t>
  </si>
  <si>
    <t>福田　英弘</t>
  </si>
  <si>
    <t>多機能型事業所エール</t>
  </si>
  <si>
    <t>731-5141</t>
  </si>
  <si>
    <t>082-533-6444</t>
  </si>
  <si>
    <t>082-533-6445</t>
  </si>
  <si>
    <t>社会福祉法人広島聴覚障害者福祉会</t>
  </si>
  <si>
    <t>大西　章雄</t>
  </si>
  <si>
    <t>アイラブ作業所</t>
  </si>
  <si>
    <t>082-236-1144</t>
  </si>
  <si>
    <t>736-0082</t>
  </si>
  <si>
    <t>082-821-0345</t>
  </si>
  <si>
    <t>有限会社　安寿香</t>
  </si>
  <si>
    <t>對馬　篤司</t>
  </si>
  <si>
    <t>あうるワークスペース</t>
  </si>
  <si>
    <t>738-0034</t>
  </si>
  <si>
    <t>090-1014-9121</t>
  </si>
  <si>
    <t>0829-31-5399</t>
  </si>
  <si>
    <t>平　　佑介</t>
  </si>
  <si>
    <t>榊　敏正</t>
  </si>
  <si>
    <t>株式会社プローバベジモ</t>
  </si>
  <si>
    <t>小林　寛利</t>
  </si>
  <si>
    <t>ベジモファームＢひろしま</t>
  </si>
  <si>
    <t>731-3362</t>
  </si>
  <si>
    <t>広島市安佐北区安佐町久地１２３８－１８１</t>
  </si>
  <si>
    <t>082-831-2617</t>
  </si>
  <si>
    <t>特定非営利活動法人よもぎのアトリエ</t>
  </si>
  <si>
    <t>室本　けい子</t>
  </si>
  <si>
    <t>龍馬ファーム</t>
  </si>
  <si>
    <t>広島市安佐北区亀崎４丁目１２－１</t>
  </si>
  <si>
    <t>082-840-0280</t>
  </si>
  <si>
    <t>082-840-0290</t>
  </si>
  <si>
    <t>情報通信システム株式会社</t>
  </si>
  <si>
    <t>齋藤　恵子</t>
  </si>
  <si>
    <t>731-3361</t>
  </si>
  <si>
    <t>広島市安佐北区あさひが丘３丁目１－１１</t>
  </si>
  <si>
    <t>082-554-9155</t>
  </si>
  <si>
    <t>082-554-9156</t>
  </si>
  <si>
    <t>株式会社あるふぁおめが</t>
  </si>
  <si>
    <t>山田　智浩</t>
  </si>
  <si>
    <t>サブカルビジネスセンター</t>
  </si>
  <si>
    <t>730-0012</t>
  </si>
  <si>
    <t>広島市中区上八丁堀８－２３　林業ビル４Ｆ</t>
  </si>
  <si>
    <t>090-6437-4664</t>
  </si>
  <si>
    <t>特定非営利活動法人コミュニティリーダーひゅーるぽん</t>
  </si>
  <si>
    <t>川口　隆司</t>
  </si>
  <si>
    <t>コミュニティほっとスペースぽんぽん</t>
  </si>
  <si>
    <t>広島市安佐南区川内６丁目２８－１４</t>
  </si>
  <si>
    <t>082-831-6888</t>
  </si>
  <si>
    <t>082-831-5859</t>
  </si>
  <si>
    <t>株式会社エーツープロ</t>
  </si>
  <si>
    <t>大久保　政広</t>
  </si>
  <si>
    <t>就労継続支援Ｂ型事業所　ワークハウスあすケラ</t>
  </si>
  <si>
    <t>730-0054</t>
  </si>
  <si>
    <t>広島市中区南千田東町３－１２</t>
  </si>
  <si>
    <t>082-569-8490</t>
  </si>
  <si>
    <t>いしうちベーカリー就労継続支援Ｂ型事業所・いしうちベーカリー生活介護事業所</t>
  </si>
  <si>
    <t>広島市佐伯区五日市町石内字有井３９９６番１</t>
  </si>
  <si>
    <t>082-208-1404</t>
  </si>
  <si>
    <t>082-208-1504</t>
  </si>
  <si>
    <t>株式会社ケイ・コーポレーション</t>
  </si>
  <si>
    <t>就労支援事業所　まっぷ</t>
  </si>
  <si>
    <t>733-0802</t>
  </si>
  <si>
    <t>広島市西区三滝本町一丁目１番８－１０１号</t>
  </si>
  <si>
    <t>082-836-5770</t>
  </si>
  <si>
    <t>082-836-5778</t>
  </si>
  <si>
    <t>企業組合労協センター事業団</t>
  </si>
  <si>
    <t>田嶋　羊子</t>
  </si>
  <si>
    <t>ハタラク広場ぱーちぇ</t>
  </si>
  <si>
    <t>呉市焼山中央一丁目１５番１９号</t>
  </si>
  <si>
    <t>0823-69-6200</t>
  </si>
  <si>
    <t>0823-69-6210</t>
  </si>
  <si>
    <t>社会福祉法人大空会</t>
  </si>
  <si>
    <t>737-0124</t>
  </si>
  <si>
    <t>呉市広中新開二丁目４番２５号</t>
  </si>
  <si>
    <t>株式会社ラトリエ・ドゥ・ボナペティ</t>
  </si>
  <si>
    <t>新納　身江子</t>
  </si>
  <si>
    <t>ボナペティ　尾道事業所</t>
  </si>
  <si>
    <t>729-0142</t>
  </si>
  <si>
    <t>尾道市西藤町1602番地</t>
  </si>
  <si>
    <t>0848-38-1270</t>
  </si>
  <si>
    <t>0848-38-1271</t>
  </si>
  <si>
    <t>メルシー株式会社</t>
  </si>
  <si>
    <t>斎藤　幸恵</t>
  </si>
  <si>
    <t>クレール</t>
  </si>
  <si>
    <t>尾道市高須町4778-18</t>
  </si>
  <si>
    <t>0848-38-2907</t>
  </si>
  <si>
    <t>0848-38-2908</t>
  </si>
  <si>
    <t>株式会社しらゆり舎</t>
  </si>
  <si>
    <t>壇上　洋子</t>
  </si>
  <si>
    <t>元気サポートひまわり</t>
  </si>
  <si>
    <t>720-0551</t>
  </si>
  <si>
    <t>尾道市浦崎町上り谷3655番</t>
  </si>
  <si>
    <t>一般社団法人えにし</t>
  </si>
  <si>
    <t>香山　京子</t>
  </si>
  <si>
    <t>みつばち工房尾道</t>
  </si>
  <si>
    <t>722-0211</t>
  </si>
  <si>
    <t>尾道市美ノ郷町中野１０８０－１</t>
  </si>
  <si>
    <t>0848-48-5152</t>
  </si>
  <si>
    <t>社会福祉法人　若菜</t>
  </si>
  <si>
    <t>瀬戸の里</t>
  </si>
  <si>
    <t>720-0837</t>
  </si>
  <si>
    <t>福山市瀬戸町大字地頭分２５１７番地１</t>
  </si>
  <si>
    <t>084-959-3535</t>
  </si>
  <si>
    <t>084-959-3536</t>
  </si>
  <si>
    <t>社会福祉法人　にこにこ福祉会</t>
  </si>
  <si>
    <t>りひと</t>
  </si>
  <si>
    <t>福山市神辺町字西中条２２９０番地１</t>
  </si>
  <si>
    <t>084-960-2019</t>
  </si>
  <si>
    <t>084-960-0680</t>
  </si>
  <si>
    <t>あじさいの里</t>
  </si>
  <si>
    <t>福山市新市町大字新市８７６番地５</t>
  </si>
  <si>
    <t>0847-54-2284</t>
  </si>
  <si>
    <t>0847-54-2283</t>
  </si>
  <si>
    <t>社会福祉法人美和福祉会</t>
  </si>
  <si>
    <t>亀井　新五</t>
  </si>
  <si>
    <t>障害福祉サービス事業所おおたけ松美園　多機能事業　陽（ＨＡＲＵ）</t>
  </si>
  <si>
    <t>739-0657</t>
  </si>
  <si>
    <t>大竹市松ケ原町813-１番地</t>
  </si>
  <si>
    <t>0827-96-0805</t>
  </si>
  <si>
    <t>0827-96-0808</t>
  </si>
  <si>
    <t>宮領ワークセンター</t>
  </si>
  <si>
    <t>739-2103</t>
  </si>
  <si>
    <t>東広島市高屋町宮領１７８－２</t>
  </si>
  <si>
    <t>082-490-3033</t>
  </si>
  <si>
    <t>082-490-3077</t>
  </si>
  <si>
    <t>岡崎　英治</t>
  </si>
  <si>
    <t>就労支援事業所きずな</t>
  </si>
  <si>
    <t>739-0034</t>
  </si>
  <si>
    <t>東広島市西条町大沢２７６番４</t>
  </si>
  <si>
    <t>082-490-4370</t>
  </si>
  <si>
    <t>082-490-4371</t>
  </si>
  <si>
    <t>株式会社ビーンズ</t>
  </si>
  <si>
    <t>黒田　美鈴</t>
  </si>
  <si>
    <t>多機能型事業所　そらまめ</t>
  </si>
  <si>
    <t>廿日市市友田573番１</t>
  </si>
  <si>
    <t>0829-74-3677</t>
  </si>
  <si>
    <t>一般社団法人カムカム</t>
  </si>
  <si>
    <t>眞木　幸二</t>
  </si>
  <si>
    <t>ミレット</t>
  </si>
  <si>
    <t>安芸郡熊野町呉地一丁目１９番４６号</t>
  </si>
  <si>
    <t>082-521-2945</t>
  </si>
  <si>
    <t>公益社団法人青年海外協力協会</t>
  </si>
  <si>
    <t>雄谷　良成</t>
  </si>
  <si>
    <t>ＪＯＣＡ×３</t>
  </si>
  <si>
    <t>731-3501</t>
  </si>
  <si>
    <t>山県郡安芸太田町加計３５０５番地２</t>
  </si>
  <si>
    <t>0826-22-6666</t>
  </si>
  <si>
    <t>0826-</t>
  </si>
  <si>
    <t>社会福祉法人芸北福祉会</t>
  </si>
  <si>
    <t>中本　正廣</t>
  </si>
  <si>
    <t>山県郡北広島町川小田１００７５番地５</t>
  </si>
  <si>
    <t>0826-35-1616</t>
  </si>
  <si>
    <t>やっさ工房にしまち</t>
  </si>
  <si>
    <t>723-0063</t>
  </si>
  <si>
    <t>0848-38-7111</t>
  </si>
  <si>
    <t>0848-38-7109</t>
  </si>
  <si>
    <t>082-923-9461</t>
  </si>
  <si>
    <t>082-923-9462</t>
  </si>
  <si>
    <t>株式会社フッドスター</t>
  </si>
  <si>
    <t>中野田　晃</t>
  </si>
  <si>
    <t>エイチシー広島</t>
  </si>
  <si>
    <t>730-0805</t>
  </si>
  <si>
    <t>082-208-4401</t>
  </si>
  <si>
    <t>082-208-4402</t>
  </si>
  <si>
    <t>株式会社muutos</t>
  </si>
  <si>
    <t>片　洸宙</t>
  </si>
  <si>
    <t>Lookエキキタ</t>
  </si>
  <si>
    <t>082-258-2545</t>
  </si>
  <si>
    <t>082-258-2546</t>
  </si>
  <si>
    <t>山本　宏臣</t>
  </si>
  <si>
    <t>730-0021</t>
  </si>
  <si>
    <t>082-242-2358</t>
  </si>
  <si>
    <t>福祉サービスセンター夢の一</t>
  </si>
  <si>
    <t>0847-44-6555</t>
  </si>
  <si>
    <t>0847-44-6554</t>
  </si>
  <si>
    <t>社会福祉法人ぐくる</t>
  </si>
  <si>
    <t>森島　幸則</t>
  </si>
  <si>
    <t>合同会社クレイオ</t>
  </si>
  <si>
    <t>勝見　華恵</t>
  </si>
  <si>
    <t>082-569-8883</t>
  </si>
  <si>
    <t>082-569-8886</t>
  </si>
  <si>
    <t>株式会社ｃｏｍ－ｍａｔｅ</t>
  </si>
  <si>
    <t>なぎ作業所</t>
  </si>
  <si>
    <t>733-0033</t>
  </si>
  <si>
    <t>082-295-8772</t>
  </si>
  <si>
    <t>株式会社アテンティブ</t>
  </si>
  <si>
    <t>中島　将則</t>
  </si>
  <si>
    <t>みらい’ｓ</t>
  </si>
  <si>
    <t>734-0034</t>
  </si>
  <si>
    <t>082-207-3831</t>
  </si>
  <si>
    <t>呉原プランニング株式会社</t>
  </si>
  <si>
    <t>呉原　史子</t>
  </si>
  <si>
    <t>ひなたぼっこ立町</t>
  </si>
  <si>
    <t>730-0032</t>
  </si>
  <si>
    <t>082-245-1577</t>
  </si>
  <si>
    <t>082-254-3308</t>
  </si>
  <si>
    <t>株式会社ＷＩＳＨ</t>
  </si>
  <si>
    <t>就労継続支援B型事業所ＭＥＴＥＯＲ</t>
  </si>
  <si>
    <t>723-0017</t>
  </si>
  <si>
    <t>080-4197-5941</t>
  </si>
  <si>
    <t>株式会社Ｔｕｒｎ</t>
  </si>
  <si>
    <t>羽白　浩樹</t>
  </si>
  <si>
    <t>ディーセント高陽</t>
  </si>
  <si>
    <t>082-576-4992</t>
  </si>
  <si>
    <t>マルシモ株式会社</t>
  </si>
  <si>
    <t>下村　浩太郎</t>
  </si>
  <si>
    <t>Ｓ．Ｒ．Ａ．横川南</t>
  </si>
  <si>
    <t>082-942-0235</t>
  </si>
  <si>
    <t>岡本　忠博</t>
    <rPh sb="0" eb="2">
      <t>オカモト</t>
    </rPh>
    <rPh sb="3" eb="5">
      <t>タダヒロ</t>
    </rPh>
    <phoneticPr fontId="9"/>
  </si>
  <si>
    <t>社会福祉法人知恵の光会</t>
    <rPh sb="6" eb="8">
      <t>チエ</t>
    </rPh>
    <phoneticPr fontId="9"/>
  </si>
  <si>
    <t>じゃがいも農園</t>
    <rPh sb="5" eb="7">
      <t>ノウエン</t>
    </rPh>
    <phoneticPr fontId="9"/>
  </si>
  <si>
    <t>才能発掘アカデミー</t>
    <rPh sb="0" eb="2">
      <t>サイノウ</t>
    </rPh>
    <rPh sb="2" eb="4">
      <t>ハックツ</t>
    </rPh>
    <phoneticPr fontId="9"/>
  </si>
  <si>
    <t>アソシェイト・ファーム株式会社</t>
    <rPh sb="11" eb="15">
      <t>カブシキガイシャ</t>
    </rPh>
    <phoneticPr fontId="9"/>
  </si>
  <si>
    <t>石村　晃一</t>
    <rPh sb="0" eb="2">
      <t>イシムラ</t>
    </rPh>
    <rPh sb="3" eb="5">
      <t>コウイチ</t>
    </rPh>
    <phoneticPr fontId="8"/>
  </si>
  <si>
    <t>医療法人新和会</t>
    <rPh sb="0" eb="2">
      <t>イリョウ</t>
    </rPh>
    <rPh sb="2" eb="4">
      <t>ホウジン</t>
    </rPh>
    <rPh sb="4" eb="5">
      <t>シン</t>
    </rPh>
    <rPh sb="5" eb="6">
      <t>ワ</t>
    </rPh>
    <rPh sb="6" eb="7">
      <t>カイ</t>
    </rPh>
    <phoneticPr fontId="9"/>
  </si>
  <si>
    <t>河野　英樹</t>
    <rPh sb="0" eb="2">
      <t>コウノ</t>
    </rPh>
    <rPh sb="3" eb="5">
      <t>ヒデキ</t>
    </rPh>
    <phoneticPr fontId="8"/>
  </si>
  <si>
    <t>就労支援事業所　晴ればれ</t>
    <rPh sb="0" eb="2">
      <t>シュウロウ</t>
    </rPh>
    <rPh sb="2" eb="4">
      <t>シエン</t>
    </rPh>
    <rPh sb="8" eb="9">
      <t>ハ</t>
    </rPh>
    <phoneticPr fontId="9"/>
  </si>
  <si>
    <t>0824-62-1086</t>
    <phoneticPr fontId="9"/>
  </si>
  <si>
    <t>医療法人正雄会</t>
    <rPh sb="0" eb="2">
      <t>イリョウ</t>
    </rPh>
    <rPh sb="2" eb="4">
      <t>ホウジン</t>
    </rPh>
    <rPh sb="4" eb="6">
      <t>マサオ</t>
    </rPh>
    <rPh sb="6" eb="7">
      <t>カイ</t>
    </rPh>
    <phoneticPr fontId="9"/>
  </si>
  <si>
    <t>長尾　早江子</t>
    <rPh sb="0" eb="2">
      <t>ナガオ</t>
    </rPh>
    <rPh sb="3" eb="4">
      <t>ハヤ</t>
    </rPh>
    <rPh sb="4" eb="5">
      <t>エ</t>
    </rPh>
    <rPh sb="5" eb="6">
      <t>コ</t>
    </rPh>
    <phoneticPr fontId="8"/>
  </si>
  <si>
    <t>ワークハウスおおたに</t>
    <phoneticPr fontId="9"/>
  </si>
  <si>
    <t>737-0001</t>
    <phoneticPr fontId="9"/>
  </si>
  <si>
    <t>一般社団法人　you-縁</t>
    <rPh sb="0" eb="2">
      <t>イッパン</t>
    </rPh>
    <rPh sb="2" eb="4">
      <t>シャダン</t>
    </rPh>
    <rPh sb="4" eb="6">
      <t>ホウジン</t>
    </rPh>
    <rPh sb="11" eb="12">
      <t>エン</t>
    </rPh>
    <phoneticPr fontId="9"/>
  </si>
  <si>
    <t>大上　正邦</t>
    <rPh sb="0" eb="2">
      <t>オオウエ</t>
    </rPh>
    <rPh sb="3" eb="5">
      <t>マサクニ</t>
    </rPh>
    <phoneticPr fontId="8"/>
  </si>
  <si>
    <t>you-縁</t>
    <rPh sb="4" eb="5">
      <t>エン</t>
    </rPh>
    <phoneticPr fontId="9"/>
  </si>
  <si>
    <t>082-848-4875</t>
    <phoneticPr fontId="9"/>
  </si>
  <si>
    <t>一般社団法人SPEQ</t>
    <rPh sb="0" eb="2">
      <t>イッパン</t>
    </rPh>
    <rPh sb="2" eb="4">
      <t>シャダン</t>
    </rPh>
    <rPh sb="4" eb="6">
      <t>ホウジン</t>
    </rPh>
    <phoneticPr fontId="9"/>
  </si>
  <si>
    <t>佐々木　美和</t>
    <rPh sb="0" eb="3">
      <t>ササキ</t>
    </rPh>
    <rPh sb="4" eb="6">
      <t>ミワ</t>
    </rPh>
    <phoneticPr fontId="8"/>
  </si>
  <si>
    <t>SPEQ呉事業所</t>
    <rPh sb="4" eb="5">
      <t>クレ</t>
    </rPh>
    <rPh sb="5" eb="8">
      <t>ジギョウショ</t>
    </rPh>
    <phoneticPr fontId="9"/>
  </si>
  <si>
    <t>一般社団法人キラ</t>
    <rPh sb="0" eb="2">
      <t>イッパン</t>
    </rPh>
    <rPh sb="2" eb="4">
      <t>シャダン</t>
    </rPh>
    <rPh sb="4" eb="6">
      <t>ホウジン</t>
    </rPh>
    <phoneticPr fontId="9"/>
  </si>
  <si>
    <t>伊藤　理恵</t>
    <rPh sb="0" eb="2">
      <t>イトウ</t>
    </rPh>
    <rPh sb="3" eb="5">
      <t>リエ</t>
    </rPh>
    <phoneticPr fontId="8"/>
  </si>
  <si>
    <t>就労支援センターＢスマイル</t>
    <rPh sb="0" eb="2">
      <t>シュウロウ</t>
    </rPh>
    <rPh sb="2" eb="4">
      <t>シエン</t>
    </rPh>
    <phoneticPr fontId="9"/>
  </si>
  <si>
    <t>一般社団法人共支会広島総合福祉サービス</t>
    <rPh sb="0" eb="2">
      <t>イッパン</t>
    </rPh>
    <rPh sb="2" eb="4">
      <t>シャダン</t>
    </rPh>
    <rPh sb="4" eb="6">
      <t>ホウジン</t>
    </rPh>
    <phoneticPr fontId="9"/>
  </si>
  <si>
    <t>小松　和重</t>
    <rPh sb="0" eb="2">
      <t>コマツ</t>
    </rPh>
    <rPh sb="3" eb="5">
      <t>カズシゲ</t>
    </rPh>
    <phoneticPr fontId="8"/>
  </si>
  <si>
    <t>就労支援センター　ウィークスリー五日市</t>
    <rPh sb="0" eb="2">
      <t>シュウロウ</t>
    </rPh>
    <rPh sb="2" eb="4">
      <t>シエン</t>
    </rPh>
    <rPh sb="16" eb="19">
      <t>イツカイチ</t>
    </rPh>
    <phoneticPr fontId="9"/>
  </si>
  <si>
    <t>一般社団法人広島障害者応援協会</t>
    <rPh sb="0" eb="2">
      <t>イッパン</t>
    </rPh>
    <rPh sb="2" eb="4">
      <t>シャダン</t>
    </rPh>
    <rPh sb="4" eb="6">
      <t>ホウジン</t>
    </rPh>
    <rPh sb="6" eb="8">
      <t>ヒロシマ</t>
    </rPh>
    <rPh sb="8" eb="11">
      <t>ショウガイシャ</t>
    </rPh>
    <rPh sb="11" eb="13">
      <t>オウエン</t>
    </rPh>
    <rPh sb="13" eb="15">
      <t>キョウカイ</t>
    </rPh>
    <phoneticPr fontId="9"/>
  </si>
  <si>
    <t>武田　一朗</t>
    <rPh sb="3" eb="5">
      <t>イチロウ</t>
    </rPh>
    <phoneticPr fontId="8"/>
  </si>
  <si>
    <t>みんなの作業所　絆</t>
    <rPh sb="4" eb="6">
      <t>サギョウ</t>
    </rPh>
    <rPh sb="6" eb="7">
      <t>ショ</t>
    </rPh>
    <rPh sb="8" eb="9">
      <t>キズナ</t>
    </rPh>
    <phoneticPr fontId="9"/>
  </si>
  <si>
    <t>082-208-2800</t>
    <phoneticPr fontId="9"/>
  </si>
  <si>
    <t>株式会社オアシスコーポレーション</t>
    <rPh sb="0" eb="4">
      <t>カブシキガイシャ</t>
    </rPh>
    <phoneticPr fontId="9"/>
  </si>
  <si>
    <t>岡本　　淳</t>
    <rPh sb="0" eb="2">
      <t>オカモト</t>
    </rPh>
    <rPh sb="4" eb="5">
      <t>ジュン</t>
    </rPh>
    <phoneticPr fontId="8"/>
  </si>
  <si>
    <t>リバティーはつかいち</t>
    <phoneticPr fontId="9"/>
  </si>
  <si>
    <t>株式会社タマシゲ・デンソー</t>
    <rPh sb="0" eb="4">
      <t>カブシキガイシャ</t>
    </rPh>
    <phoneticPr fontId="9"/>
  </si>
  <si>
    <t>玉重　勝義</t>
    <rPh sb="0" eb="2">
      <t>タマシゲ</t>
    </rPh>
    <rPh sb="3" eb="5">
      <t>カツヨシ</t>
    </rPh>
    <phoneticPr fontId="8"/>
  </si>
  <si>
    <t>タマシゲ就労支援サービス</t>
    <rPh sb="4" eb="6">
      <t>シュウロウ</t>
    </rPh>
    <rPh sb="6" eb="8">
      <t>シエン</t>
    </rPh>
    <phoneticPr fontId="9"/>
  </si>
  <si>
    <t>株式会社ひまわり</t>
    <rPh sb="0" eb="4">
      <t>カブシキガイシャ</t>
    </rPh>
    <phoneticPr fontId="9"/>
  </si>
  <si>
    <t>高橋　春子</t>
    <rPh sb="0" eb="2">
      <t>タカハシ</t>
    </rPh>
    <rPh sb="3" eb="5">
      <t>ハルコ</t>
    </rPh>
    <phoneticPr fontId="8"/>
  </si>
  <si>
    <t>つながりB</t>
    <phoneticPr fontId="9"/>
  </si>
  <si>
    <t>結絆福祉会合同会社</t>
    <rPh sb="0" eb="1">
      <t>ケツ</t>
    </rPh>
    <rPh sb="1" eb="2">
      <t>キズナ</t>
    </rPh>
    <rPh sb="2" eb="4">
      <t>フクシ</t>
    </rPh>
    <rPh sb="4" eb="5">
      <t>カイ</t>
    </rPh>
    <rPh sb="5" eb="7">
      <t>ゴウドウ</t>
    </rPh>
    <rPh sb="7" eb="9">
      <t>ガイシャ</t>
    </rPh>
    <phoneticPr fontId="9"/>
  </si>
  <si>
    <t>上田　晋資</t>
    <rPh sb="0" eb="2">
      <t>ウエダ</t>
    </rPh>
    <rPh sb="3" eb="4">
      <t>シン</t>
    </rPh>
    <rPh sb="4" eb="5">
      <t>シ</t>
    </rPh>
    <phoneticPr fontId="8"/>
  </si>
  <si>
    <t>就労サポートセンター　すたーと</t>
    <rPh sb="0" eb="2">
      <t>シュウロウ</t>
    </rPh>
    <phoneticPr fontId="9"/>
  </si>
  <si>
    <t>特定非営利活動法人あいら</t>
    <rPh sb="0" eb="2">
      <t>トクテイ</t>
    </rPh>
    <rPh sb="2" eb="5">
      <t>ヒエイリ</t>
    </rPh>
    <rPh sb="5" eb="7">
      <t>カツドウ</t>
    </rPh>
    <rPh sb="7" eb="9">
      <t>ホウジン</t>
    </rPh>
    <phoneticPr fontId="9"/>
  </si>
  <si>
    <t>特定非営利活動法人まなびや</t>
    <rPh sb="0" eb="2">
      <t>トクテイ</t>
    </rPh>
    <rPh sb="2" eb="5">
      <t>ヒエイリ</t>
    </rPh>
    <rPh sb="5" eb="7">
      <t>カツドウ</t>
    </rPh>
    <rPh sb="7" eb="9">
      <t>ホウジン</t>
    </rPh>
    <phoneticPr fontId="9"/>
  </si>
  <si>
    <t>特定非営利活動法人紙ふうせん</t>
    <rPh sb="0" eb="2">
      <t>トクテイ</t>
    </rPh>
    <rPh sb="2" eb="5">
      <t>ヒエイリ</t>
    </rPh>
    <rPh sb="5" eb="7">
      <t>カツドウ</t>
    </rPh>
    <rPh sb="7" eb="9">
      <t>ホウジン</t>
    </rPh>
    <rPh sb="9" eb="10">
      <t>カミ</t>
    </rPh>
    <phoneticPr fontId="9"/>
  </si>
  <si>
    <t>博多　眞祐</t>
    <rPh sb="0" eb="2">
      <t>ハカタ</t>
    </rPh>
    <rPh sb="3" eb="4">
      <t>シン</t>
    </rPh>
    <rPh sb="4" eb="5">
      <t>ユウ</t>
    </rPh>
    <phoneticPr fontId="8"/>
  </si>
  <si>
    <t>有限会社リラックス</t>
    <rPh sb="0" eb="4">
      <t>ユウゲンガイシャ</t>
    </rPh>
    <phoneticPr fontId="9"/>
  </si>
  <si>
    <t>國政　秀一</t>
    <rPh sb="0" eb="1">
      <t>クニ</t>
    </rPh>
    <phoneticPr fontId="8"/>
  </si>
  <si>
    <t>730-0803</t>
    <phoneticPr fontId="9"/>
  </si>
  <si>
    <t>0848-73-5045</t>
    <phoneticPr fontId="9"/>
  </si>
  <si>
    <t>739-2504</t>
    <phoneticPr fontId="9"/>
  </si>
  <si>
    <t>0823-27-3086</t>
    <phoneticPr fontId="9"/>
  </si>
  <si>
    <t>728-0025</t>
    <phoneticPr fontId="9"/>
  </si>
  <si>
    <t>0823-72-5554</t>
    <phoneticPr fontId="9"/>
  </si>
  <si>
    <t>0823-72-6125</t>
    <phoneticPr fontId="9"/>
  </si>
  <si>
    <t>731-3169</t>
    <phoneticPr fontId="9"/>
  </si>
  <si>
    <t>082-962-5514</t>
    <phoneticPr fontId="9"/>
  </si>
  <si>
    <t>737-0051</t>
    <phoneticPr fontId="9"/>
  </si>
  <si>
    <t>0823-32-3171</t>
    <phoneticPr fontId="9"/>
  </si>
  <si>
    <t>0823-31-3172</t>
    <phoneticPr fontId="9"/>
  </si>
  <si>
    <t>731-0124</t>
    <phoneticPr fontId="9"/>
  </si>
  <si>
    <t>082-836-3850</t>
    <phoneticPr fontId="9"/>
  </si>
  <si>
    <t>082-836-3851</t>
    <phoneticPr fontId="9"/>
  </si>
  <si>
    <t>731-5133</t>
    <phoneticPr fontId="9"/>
  </si>
  <si>
    <t>082-943-7850</t>
    <phoneticPr fontId="9"/>
  </si>
  <si>
    <t>082-874-6651</t>
    <phoneticPr fontId="9"/>
  </si>
  <si>
    <t>730-0802</t>
    <phoneticPr fontId="9"/>
  </si>
  <si>
    <t>082-208-2811</t>
    <phoneticPr fontId="9"/>
  </si>
  <si>
    <t>738-0054</t>
    <phoneticPr fontId="9"/>
  </si>
  <si>
    <t>0829-36-3141</t>
    <phoneticPr fontId="9"/>
  </si>
  <si>
    <t>731-0524</t>
    <phoneticPr fontId="9"/>
  </si>
  <si>
    <t>0826-43-2671</t>
    <phoneticPr fontId="9"/>
  </si>
  <si>
    <t>726-0012</t>
    <phoneticPr fontId="9"/>
  </si>
  <si>
    <t>0847-44-9988</t>
    <phoneticPr fontId="9"/>
  </si>
  <si>
    <t>0847-44-9898</t>
    <phoneticPr fontId="9"/>
  </si>
  <si>
    <t>Gifted</t>
    <phoneticPr fontId="9"/>
  </si>
  <si>
    <t>731-0143</t>
    <phoneticPr fontId="9"/>
  </si>
  <si>
    <t>082-555-3004</t>
    <phoneticPr fontId="9"/>
  </si>
  <si>
    <t>720-0065</t>
    <phoneticPr fontId="9"/>
  </si>
  <si>
    <t>084-923-5031</t>
    <phoneticPr fontId="9"/>
  </si>
  <si>
    <t>084-923-5032</t>
    <phoneticPr fontId="9"/>
  </si>
  <si>
    <t>あおぞら</t>
    <phoneticPr fontId="9"/>
  </si>
  <si>
    <t>738-0202</t>
    <phoneticPr fontId="9"/>
  </si>
  <si>
    <t>0829-74-0150</t>
    <phoneticPr fontId="9"/>
  </si>
  <si>
    <t>ワークきらぼし</t>
    <phoneticPr fontId="9"/>
  </si>
  <si>
    <t>730-0051</t>
    <phoneticPr fontId="9"/>
  </si>
  <si>
    <t>082-567-5185</t>
    <phoneticPr fontId="9"/>
  </si>
  <si>
    <t>082-567-5187</t>
    <phoneticPr fontId="9"/>
  </si>
  <si>
    <t>紙ふうせん</t>
    <phoneticPr fontId="9"/>
  </si>
  <si>
    <t>720-0808</t>
    <phoneticPr fontId="9"/>
  </si>
  <si>
    <t>084-983-3733</t>
    <phoneticPr fontId="9"/>
  </si>
  <si>
    <t>084-983-3739</t>
    <phoneticPr fontId="9"/>
  </si>
  <si>
    <t>082-299-5903</t>
    <phoneticPr fontId="9"/>
  </si>
  <si>
    <t>082-299-5904</t>
    <phoneticPr fontId="9"/>
  </si>
  <si>
    <t>　　項目は次のとおりです。　期待する支援策に「○」を記入してください。</t>
    <phoneticPr fontId="2"/>
  </si>
  <si>
    <t>令和５年度工賃向上の取組に関する調査票</t>
    <rPh sb="0" eb="2">
      <t>レイワ</t>
    </rPh>
    <rPh sb="3" eb="5">
      <t>ネンド</t>
    </rPh>
    <phoneticPr fontId="2"/>
  </si>
  <si>
    <t>問１　貴事業所の生産活動の種類を記入してください。</t>
    <rPh sb="8" eb="12">
      <t>セイサンカツドウ</t>
    </rPh>
    <rPh sb="13" eb="15">
      <t>シュルイ</t>
    </rPh>
    <rPh sb="16" eb="18">
      <t>キニュウ</t>
    </rPh>
    <phoneticPr fontId="2"/>
  </si>
  <si>
    <t>「20その他」の具体的な内容を記入してください。</t>
    <rPh sb="5" eb="6">
      <t>タ</t>
    </rPh>
    <rPh sb="8" eb="10">
      <t>グタイ</t>
    </rPh>
    <rPh sb="10" eb="11">
      <t>テキ</t>
    </rPh>
    <rPh sb="12" eb="14">
      <t>ナイヨウ</t>
    </rPh>
    <rPh sb="15" eb="17">
      <t>キニュウ</t>
    </rPh>
    <phoneticPr fontId="2"/>
  </si>
  <si>
    <t>問３　貴事業所の平均工賃（月額）を記入してください。</t>
    <phoneticPr fontId="2"/>
  </si>
  <si>
    <t>　○主な要因</t>
    <rPh sb="4" eb="6">
      <t>ヨウイン</t>
    </rPh>
    <phoneticPr fontId="2"/>
  </si>
  <si>
    <t>％</t>
    <phoneticPr fontId="2"/>
  </si>
  <si>
    <t>　　　例：工賃規程見直しによる利用者意識の向上、販路開拓、新規活動、効果的な広報、企業との連携</t>
    <phoneticPr fontId="2"/>
  </si>
  <si>
    <t>３か年の伸び率（A/C）</t>
    <rPh sb="2" eb="3">
      <t>ネン</t>
    </rPh>
    <rPh sb="4" eb="5">
      <t>ノ</t>
    </rPh>
    <rPh sb="6" eb="7">
      <t>リツ</t>
    </rPh>
    <phoneticPr fontId="2"/>
  </si>
  <si>
    <t>「11その他」の具体的な内容を記入してください。</t>
    <rPh sb="5" eb="6">
      <t>タ</t>
    </rPh>
    <rPh sb="8" eb="10">
      <t>グタイ</t>
    </rPh>
    <rPh sb="10" eb="11">
      <t>テキ</t>
    </rPh>
    <rPh sb="12" eb="14">
      <t>ナイヨウ</t>
    </rPh>
    <rPh sb="15" eb="17">
      <t>キニュウ</t>
    </rPh>
    <phoneticPr fontId="2"/>
  </si>
  <si>
    <t>問６　貴事業所の利用者への支援上の課題について記入してください。</t>
    <rPh sb="8" eb="11">
      <t>リヨウシャ</t>
    </rPh>
    <rPh sb="13" eb="16">
      <t>シエンジョウ</t>
    </rPh>
    <rPh sb="17" eb="19">
      <t>カダイ</t>
    </rPh>
    <rPh sb="23" eb="25">
      <t>キニュウ</t>
    </rPh>
    <phoneticPr fontId="2"/>
  </si>
  <si>
    <t>「12その他」の具体的な内容を記入してください。</t>
    <rPh sb="5" eb="6">
      <t>タ</t>
    </rPh>
    <rPh sb="8" eb="10">
      <t>グタイ</t>
    </rPh>
    <rPh sb="10" eb="11">
      <t>テキ</t>
    </rPh>
    <rPh sb="12" eb="14">
      <t>ナイヨウ</t>
    </rPh>
    <rPh sb="15" eb="17">
      <t>キニュウ</t>
    </rPh>
    <phoneticPr fontId="2"/>
  </si>
  <si>
    <t>問７　貴事業所が利用者への支援で力を入れている支援について記入してください。</t>
    <rPh sb="8" eb="11">
      <t>リヨウシャ</t>
    </rPh>
    <rPh sb="13" eb="15">
      <t>シエン</t>
    </rPh>
    <rPh sb="16" eb="17">
      <t>チカラ</t>
    </rPh>
    <rPh sb="18" eb="19">
      <t>イ</t>
    </rPh>
    <rPh sb="23" eb="25">
      <t>シエン</t>
    </rPh>
    <rPh sb="29" eb="31">
      <t>キニュウ</t>
    </rPh>
    <phoneticPr fontId="2"/>
  </si>
  <si>
    <t>問８　利用者の重度化・高齢化に対応した支援面の工夫で取り組んでいることを記入してください。</t>
    <rPh sb="3" eb="6">
      <t>リヨウシャ</t>
    </rPh>
    <rPh sb="7" eb="10">
      <t>ジュウドカ</t>
    </rPh>
    <rPh sb="11" eb="14">
      <t>コウレイカ</t>
    </rPh>
    <rPh sb="15" eb="17">
      <t>タイオウ</t>
    </rPh>
    <rPh sb="19" eb="22">
      <t>シエンメン</t>
    </rPh>
    <rPh sb="23" eb="25">
      <t>クフウ</t>
    </rPh>
    <rPh sb="26" eb="27">
      <t>ト</t>
    </rPh>
    <rPh sb="28" eb="29">
      <t>ク</t>
    </rPh>
    <rPh sb="36" eb="38">
      <t>キニュウ</t>
    </rPh>
    <phoneticPr fontId="2"/>
  </si>
  <si>
    <t>「10その他」の具体的な内容を記入してください。</t>
    <rPh sb="5" eb="6">
      <t>タ</t>
    </rPh>
    <rPh sb="8" eb="10">
      <t>グタイ</t>
    </rPh>
    <rPh sb="10" eb="11">
      <t>テキ</t>
    </rPh>
    <rPh sb="12" eb="14">
      <t>ナイヨウ</t>
    </rPh>
    <rPh sb="15" eb="17">
      <t>キニュウ</t>
    </rPh>
    <phoneticPr fontId="2"/>
  </si>
  <si>
    <t>問９　貴事業所における利用者への支援で、生産活動の活性化や工賃向上につながった事例等を記入してください。</t>
    <rPh sb="11" eb="14">
      <t>リヨウシャ</t>
    </rPh>
    <rPh sb="16" eb="18">
      <t>シエン</t>
    </rPh>
    <rPh sb="20" eb="24">
      <t>セイサンカツドウ</t>
    </rPh>
    <rPh sb="25" eb="28">
      <t>カッセイカ</t>
    </rPh>
    <rPh sb="29" eb="31">
      <t>コウチン</t>
    </rPh>
    <rPh sb="39" eb="41">
      <t>ジレイ</t>
    </rPh>
    <rPh sb="41" eb="42">
      <t>トウ</t>
    </rPh>
    <phoneticPr fontId="2"/>
  </si>
  <si>
    <t>項　目</t>
    <rPh sb="0" eb="1">
      <t>コウ</t>
    </rPh>
    <rPh sb="2" eb="3">
      <t>メ</t>
    </rPh>
    <phoneticPr fontId="2"/>
  </si>
  <si>
    <t>回　答</t>
    <rPh sb="0" eb="1">
      <t>カイ</t>
    </rPh>
    <rPh sb="2" eb="3">
      <t>コタエ</t>
    </rPh>
    <phoneticPr fontId="2"/>
  </si>
  <si>
    <t>合　計（利用者調査数　　人）</t>
    <rPh sb="0" eb="1">
      <t>ア</t>
    </rPh>
    <rPh sb="2" eb="3">
      <t>ケイ</t>
    </rPh>
    <rPh sb="4" eb="7">
      <t>リヨウシャ</t>
    </rPh>
    <rPh sb="7" eb="9">
      <t>チョウサ</t>
    </rPh>
    <rPh sb="9" eb="10">
      <t>スウ</t>
    </rPh>
    <rPh sb="12" eb="13">
      <t>ニン</t>
    </rPh>
    <phoneticPr fontId="2"/>
  </si>
  <si>
    <t>はい</t>
    <phoneticPr fontId="2"/>
  </si>
  <si>
    <t>どちらともいえない</t>
    <phoneticPr fontId="2"/>
  </si>
  <si>
    <t>いいえ</t>
    <phoneticPr fontId="2"/>
  </si>
  <si>
    <t>人</t>
    <rPh sb="0" eb="1">
      <t>ニン</t>
    </rPh>
    <phoneticPr fontId="2"/>
  </si>
  <si>
    <t>1利用者は困ったときに支援を受けているか</t>
    <rPh sb="1" eb="4">
      <t>リヨウシャ</t>
    </rPh>
    <rPh sb="5" eb="6">
      <t>コマ</t>
    </rPh>
    <rPh sb="11" eb="13">
      <t>シエン</t>
    </rPh>
    <rPh sb="14" eb="15">
      <t>ウ</t>
    </rPh>
    <phoneticPr fontId="2"/>
  </si>
  <si>
    <t>2利用者同士の交流など、仲間との関わりは楽しいか</t>
    <rPh sb="1" eb="6">
      <t>リヨウシャドウシ</t>
    </rPh>
    <rPh sb="7" eb="9">
      <t>コウリュウ</t>
    </rPh>
    <rPh sb="12" eb="14">
      <t>ナカマ</t>
    </rPh>
    <rPh sb="16" eb="17">
      <t>カカ</t>
    </rPh>
    <rPh sb="20" eb="21">
      <t>タノ</t>
    </rPh>
    <phoneticPr fontId="2"/>
  </si>
  <si>
    <t>3事業所の活動が働く上での知識の習得や能力の向上に役立っているか</t>
    <rPh sb="1" eb="4">
      <t>ジギョウショ</t>
    </rPh>
    <rPh sb="5" eb="7">
      <t>カツドウ</t>
    </rPh>
    <rPh sb="8" eb="9">
      <t>ハタラ</t>
    </rPh>
    <rPh sb="10" eb="11">
      <t>ウエ</t>
    </rPh>
    <rPh sb="13" eb="15">
      <t>チシキ</t>
    </rPh>
    <rPh sb="16" eb="18">
      <t>シュウトク</t>
    </rPh>
    <rPh sb="19" eb="21">
      <t>ノウリョク</t>
    </rPh>
    <rPh sb="22" eb="24">
      <t>コウジョウ</t>
    </rPh>
    <rPh sb="25" eb="27">
      <t>ヤクダ</t>
    </rPh>
    <phoneticPr fontId="2"/>
  </si>
  <si>
    <t>4工賃等の支払いの仕組みは、判り易く説明されているか</t>
    <rPh sb="1" eb="4">
      <t>コウチントウ</t>
    </rPh>
    <rPh sb="5" eb="7">
      <t>シハラ</t>
    </rPh>
    <rPh sb="9" eb="11">
      <t>シク</t>
    </rPh>
    <rPh sb="14" eb="15">
      <t>ワカ</t>
    </rPh>
    <rPh sb="16" eb="17">
      <t>ヤス</t>
    </rPh>
    <rPh sb="18" eb="20">
      <t>セツメイ</t>
    </rPh>
    <phoneticPr fontId="2"/>
  </si>
  <si>
    <t>5利用者の気持ちを尊重した対応がされているか</t>
    <rPh sb="1" eb="4">
      <t>リヨウシャ</t>
    </rPh>
    <rPh sb="5" eb="7">
      <t>キモ</t>
    </rPh>
    <rPh sb="9" eb="11">
      <t>ソンチョウ</t>
    </rPh>
    <rPh sb="13" eb="15">
      <t>タイオウ</t>
    </rPh>
    <phoneticPr fontId="2"/>
  </si>
  <si>
    <t>工賃番号</t>
  </si>
  <si>
    <t>事業所番号</t>
  </si>
  <si>
    <t>法人名</t>
  </si>
  <si>
    <t>法人代表者名</t>
  </si>
  <si>
    <t>郵便番号</t>
  </si>
  <si>
    <t>尾道市瀬戸田町福田539-2</t>
    <phoneticPr fontId="9"/>
  </si>
  <si>
    <t>小田　博</t>
    <rPh sb="0" eb="2">
      <t>オダ</t>
    </rPh>
    <rPh sb="3" eb="4">
      <t>ヒロシ</t>
    </rPh>
    <phoneticPr fontId="9"/>
  </si>
  <si>
    <t>0823-77-1717</t>
    <phoneticPr fontId="9"/>
  </si>
  <si>
    <t>大林　英子</t>
    <rPh sb="0" eb="2">
      <t>オオバヤシ</t>
    </rPh>
    <rPh sb="3" eb="5">
      <t>エイコ</t>
    </rPh>
    <phoneticPr fontId="9"/>
  </si>
  <si>
    <t>0823-69-3190</t>
    <phoneticPr fontId="9"/>
  </si>
  <si>
    <t>脇田　惠子</t>
    <rPh sb="0" eb="2">
      <t>ワキタ</t>
    </rPh>
    <rPh sb="3" eb="5">
      <t>ケイコ</t>
    </rPh>
    <phoneticPr fontId="9"/>
  </si>
  <si>
    <t>082-875-8801</t>
    <phoneticPr fontId="9"/>
  </si>
  <si>
    <t>082-875-8802</t>
    <phoneticPr fontId="9"/>
  </si>
  <si>
    <t>丸尾　弘幸</t>
    <rPh sb="0" eb="2">
      <t>マルオ</t>
    </rPh>
    <rPh sb="3" eb="4">
      <t>ヒロム</t>
    </rPh>
    <rPh sb="4" eb="5">
      <t>サチ</t>
    </rPh>
    <phoneticPr fontId="9"/>
  </si>
  <si>
    <t>塩崎　雅則</t>
    <rPh sb="0" eb="2">
      <t>シオザキ</t>
    </rPh>
    <rPh sb="3" eb="5">
      <t>マサノリ</t>
    </rPh>
    <phoneticPr fontId="9"/>
  </si>
  <si>
    <t>米田　香代子</t>
    <rPh sb="3" eb="6">
      <t>カヨコ</t>
    </rPh>
    <phoneticPr fontId="9"/>
  </si>
  <si>
    <t>0848-36-6107</t>
    <phoneticPr fontId="9"/>
  </si>
  <si>
    <t>0848-36-6177</t>
    <phoneticPr fontId="9"/>
  </si>
  <si>
    <t>スワンベーカリー＆ファクトリー</t>
  </si>
  <si>
    <t>733-0864</t>
    <phoneticPr fontId="9"/>
  </si>
  <si>
    <t>広島市西区草津梅が台10-1</t>
    <rPh sb="7" eb="8">
      <t>ウメ</t>
    </rPh>
    <rPh sb="9" eb="10">
      <t>ダイ</t>
    </rPh>
    <phoneticPr fontId="9"/>
  </si>
  <si>
    <t>082-277-1279</t>
    <phoneticPr fontId="9"/>
  </si>
  <si>
    <t>082-278-6401</t>
    <phoneticPr fontId="9"/>
  </si>
  <si>
    <t>小田　龍雄</t>
    <rPh sb="0" eb="2">
      <t>オダ</t>
    </rPh>
    <rPh sb="3" eb="5">
      <t>タツオ</t>
    </rPh>
    <phoneticPr fontId="9"/>
  </si>
  <si>
    <t>731-3271</t>
  </si>
  <si>
    <t>広島市安佐南区沼田町阿戸１４９８番地</t>
  </si>
  <si>
    <t>障がい者サポートセンターあおぎり</t>
    <rPh sb="0" eb="1">
      <t>ショウ</t>
    </rPh>
    <rPh sb="3" eb="4">
      <t>シャ</t>
    </rPh>
    <phoneticPr fontId="9"/>
  </si>
  <si>
    <t>0848-38-2221</t>
    <phoneticPr fontId="9"/>
  </si>
  <si>
    <t>藤田　由貴子</t>
    <rPh sb="3" eb="6">
      <t>ユキコ</t>
    </rPh>
    <phoneticPr fontId="9"/>
  </si>
  <si>
    <t>0829-32-2023</t>
    <phoneticPr fontId="9"/>
  </si>
  <si>
    <t>ヴィータ</t>
    <phoneticPr fontId="9"/>
  </si>
  <si>
    <t>082-516-4388</t>
    <phoneticPr fontId="9"/>
  </si>
  <si>
    <t>082-554-0821</t>
    <phoneticPr fontId="9"/>
  </si>
  <si>
    <t>727-0007</t>
    <phoneticPr fontId="9"/>
  </si>
  <si>
    <t>庄原市宮内町6393</t>
    <rPh sb="3" eb="5">
      <t>ミヤウチ</t>
    </rPh>
    <phoneticPr fontId="9"/>
  </si>
  <si>
    <t>福山市新涯町二丁目2-21</t>
    <phoneticPr fontId="9"/>
  </si>
  <si>
    <t>株式会up2you</t>
    <phoneticPr fontId="9"/>
  </si>
  <si>
    <t>082-262-5051</t>
    <phoneticPr fontId="9"/>
  </si>
  <si>
    <t>広島市中区吉島西二丁目３番２２号</t>
    <phoneticPr fontId="9"/>
  </si>
  <si>
    <t>廿日市市宮内2239番地3</t>
    <phoneticPr fontId="9"/>
  </si>
  <si>
    <t>広島市中区大手町五丁目８番２０号</t>
    <rPh sb="0" eb="3">
      <t>ヒロシマシ</t>
    </rPh>
    <rPh sb="3" eb="5">
      <t>ナカク</t>
    </rPh>
    <phoneticPr fontId="9"/>
  </si>
  <si>
    <t>広島市安芸区船越南３丁目２７番２７号</t>
    <phoneticPr fontId="9"/>
  </si>
  <si>
    <t>広島市南区段原三丁目２１番７号　３Ｆ</t>
    <phoneticPr fontId="9"/>
  </si>
  <si>
    <t>広島市佐伯区千同二丁目１４番７号</t>
    <phoneticPr fontId="9"/>
  </si>
  <si>
    <t>広島市安佐南区大町東三丁目８番４４号</t>
    <rPh sb="0" eb="2">
      <t>ヒロシマ</t>
    </rPh>
    <rPh sb="2" eb="3">
      <t>シ</t>
    </rPh>
    <rPh sb="3" eb="6">
      <t>アサミナミ</t>
    </rPh>
    <rPh sb="6" eb="7">
      <t>ク</t>
    </rPh>
    <rPh sb="7" eb="9">
      <t>オオマチ</t>
    </rPh>
    <rPh sb="9" eb="10">
      <t>ヒガシ</t>
    </rPh>
    <rPh sb="10" eb="13">
      <t>サンチョウメ</t>
    </rPh>
    <rPh sb="14" eb="15">
      <t>バン</t>
    </rPh>
    <rPh sb="17" eb="18">
      <t>ゴウ</t>
    </rPh>
    <phoneticPr fontId="9"/>
  </si>
  <si>
    <t>府中市中須町字清原888-1</t>
    <rPh sb="0" eb="3">
      <t>フチュウシ</t>
    </rPh>
    <rPh sb="3" eb="6">
      <t>ナカズチョウ</t>
    </rPh>
    <rPh sb="6" eb="7">
      <t>アザ</t>
    </rPh>
    <rPh sb="7" eb="9">
      <t>キヨハラ</t>
    </rPh>
    <phoneticPr fontId="9"/>
  </si>
  <si>
    <t>呉市阿賀北一丁目１６番６号</t>
    <rPh sb="0" eb="2">
      <t>クレシ</t>
    </rPh>
    <rPh sb="2" eb="4">
      <t>アガ</t>
    </rPh>
    <rPh sb="4" eb="5">
      <t>キタ</t>
    </rPh>
    <rPh sb="5" eb="8">
      <t>イッチョウメ</t>
    </rPh>
    <rPh sb="10" eb="11">
      <t>バン</t>
    </rPh>
    <rPh sb="12" eb="13">
      <t>ゴウ</t>
    </rPh>
    <phoneticPr fontId="9"/>
  </si>
  <si>
    <t>安芸高田市吉田町川本１１９２番地2</t>
    <rPh sb="0" eb="5">
      <t>アキタカタシ</t>
    </rPh>
    <rPh sb="5" eb="8">
      <t>ヨシダチョウ</t>
    </rPh>
    <rPh sb="8" eb="10">
      <t>カワモト</t>
    </rPh>
    <rPh sb="14" eb="16">
      <t>バンチ</t>
    </rPh>
    <phoneticPr fontId="9"/>
  </si>
  <si>
    <t>0826-43-2670</t>
    <phoneticPr fontId="9"/>
  </si>
  <si>
    <t>広島市安佐南区伴西五丁目1342-1</t>
    <rPh sb="0" eb="3">
      <t>ヒロシマシ</t>
    </rPh>
    <rPh sb="3" eb="7">
      <t>アサミナミク</t>
    </rPh>
    <rPh sb="7" eb="8">
      <t>トモ</t>
    </rPh>
    <rPh sb="8" eb="9">
      <t>ニシ</t>
    </rPh>
    <rPh sb="9" eb="12">
      <t>ゴチョウメ</t>
    </rPh>
    <phoneticPr fontId="9"/>
  </si>
  <si>
    <t>べジウェル</t>
    <phoneticPr fontId="9"/>
  </si>
  <si>
    <t>東広島市黒瀬町宗近柳国972番地の1</t>
    <rPh sb="0" eb="1">
      <t>ヒガシ</t>
    </rPh>
    <rPh sb="1" eb="4">
      <t>ヒロシマシ</t>
    </rPh>
    <rPh sb="4" eb="7">
      <t>クロセチョウ</t>
    </rPh>
    <rPh sb="7" eb="9">
      <t>ムネチカ</t>
    </rPh>
    <rPh sb="9" eb="10">
      <t>ヤナギ</t>
    </rPh>
    <rPh sb="10" eb="11">
      <t>クニ</t>
    </rPh>
    <rPh sb="14" eb="16">
      <t>バンチ</t>
    </rPh>
    <phoneticPr fontId="9"/>
  </si>
  <si>
    <t>0823-27-3000</t>
    <phoneticPr fontId="9"/>
  </si>
  <si>
    <t>株式会社up2you</t>
    <rPh sb="0" eb="4">
      <t>カブシキガイシャ</t>
    </rPh>
    <phoneticPr fontId="9"/>
  </si>
  <si>
    <t>広島市安佐南区長楽寺三丁目２８番３号</t>
    <rPh sb="0" eb="3">
      <t>ヒロシマシ</t>
    </rPh>
    <rPh sb="3" eb="7">
      <t>アサミナミク</t>
    </rPh>
    <rPh sb="7" eb="10">
      <t>チョウラクジ</t>
    </rPh>
    <rPh sb="10" eb="13">
      <t>サンチョウメ</t>
    </rPh>
    <rPh sb="15" eb="16">
      <t>バン</t>
    </rPh>
    <rPh sb="17" eb="18">
      <t>ゴウ</t>
    </rPh>
    <phoneticPr fontId="9"/>
  </si>
  <si>
    <t>福山市東桜町７番１１号</t>
    <rPh sb="0" eb="3">
      <t>フクヤマシ</t>
    </rPh>
    <rPh sb="3" eb="6">
      <t>ヒガシサクラマチ</t>
    </rPh>
    <rPh sb="7" eb="8">
      <t>バン</t>
    </rPh>
    <rPh sb="10" eb="11">
      <t>ゴウ</t>
    </rPh>
    <phoneticPr fontId="9"/>
  </si>
  <si>
    <t>多機能型事業所りらっくす中央</t>
    <rPh sb="0" eb="4">
      <t>タキノウガタ</t>
    </rPh>
    <rPh sb="4" eb="7">
      <t>ジギョウショ</t>
    </rPh>
    <rPh sb="12" eb="14">
      <t>チュウオウ</t>
    </rPh>
    <phoneticPr fontId="9"/>
  </si>
  <si>
    <t>広島市中区広瀬北町3-14</t>
    <rPh sb="0" eb="3">
      <t>ヒロシマシ</t>
    </rPh>
    <rPh sb="3" eb="5">
      <t>ナカク</t>
    </rPh>
    <rPh sb="5" eb="7">
      <t>ヒロセ</t>
    </rPh>
    <rPh sb="7" eb="9">
      <t>キタマチ</t>
    </rPh>
    <phoneticPr fontId="9"/>
  </si>
  <si>
    <t>廿日市市峠９３５番地1</t>
    <rPh sb="0" eb="3">
      <t>ハツカイチ</t>
    </rPh>
    <rPh sb="4" eb="5">
      <t>トウゲ</t>
    </rPh>
    <rPh sb="8" eb="10">
      <t>バンチ</t>
    </rPh>
    <phoneticPr fontId="9"/>
  </si>
  <si>
    <t>広島市佐伯区旭園４番３３号</t>
    <rPh sb="0" eb="3">
      <t>ヒロシマシ</t>
    </rPh>
    <rPh sb="6" eb="7">
      <t>アサヒ</t>
    </rPh>
    <rPh sb="7" eb="8">
      <t>エン</t>
    </rPh>
    <rPh sb="9" eb="10">
      <t>バン</t>
    </rPh>
    <rPh sb="12" eb="13">
      <t>ゴウ</t>
    </rPh>
    <phoneticPr fontId="9"/>
  </si>
  <si>
    <t>呉市中央二丁目５番２号NSビル1-1</t>
    <rPh sb="0" eb="2">
      <t>クレシ</t>
    </rPh>
    <rPh sb="2" eb="4">
      <t>チュウオウ</t>
    </rPh>
    <rPh sb="4" eb="7">
      <t>ニチョウメ</t>
    </rPh>
    <rPh sb="8" eb="9">
      <t>バン</t>
    </rPh>
    <rPh sb="10" eb="11">
      <t>ゴウ</t>
    </rPh>
    <phoneticPr fontId="9"/>
  </si>
  <si>
    <t>廿日市市阿品三丁目１番１号ナタリーマリナストリート</t>
    <rPh sb="0" eb="3">
      <t>ハツカイチ</t>
    </rPh>
    <rPh sb="4" eb="6">
      <t>アジナ</t>
    </rPh>
    <rPh sb="6" eb="9">
      <t>サンチョウメ</t>
    </rPh>
    <rPh sb="10" eb="11">
      <t>バン</t>
    </rPh>
    <rPh sb="12" eb="13">
      <t>ゴウ</t>
    </rPh>
    <phoneticPr fontId="9"/>
  </si>
  <si>
    <t>広島市中区本川町三丁目４番２１号</t>
    <rPh sb="0" eb="3">
      <t>ヒロシマシ</t>
    </rPh>
    <rPh sb="3" eb="5">
      <t>ナカク</t>
    </rPh>
    <rPh sb="5" eb="7">
      <t>ホンカワ</t>
    </rPh>
    <rPh sb="7" eb="8">
      <t>マチ</t>
    </rPh>
    <rPh sb="8" eb="11">
      <t>サンチョウメ</t>
    </rPh>
    <rPh sb="12" eb="13">
      <t>バン</t>
    </rPh>
    <rPh sb="15" eb="16">
      <t>ゴウ</t>
    </rPh>
    <phoneticPr fontId="9"/>
  </si>
  <si>
    <t>福山市昭和町６番２４号</t>
    <rPh sb="0" eb="2">
      <t>フクヤマ</t>
    </rPh>
    <rPh sb="3" eb="5">
      <t>ショウワ</t>
    </rPh>
    <rPh sb="5" eb="6">
      <t>マチ</t>
    </rPh>
    <rPh sb="7" eb="8">
      <t>バン</t>
    </rPh>
    <rPh sb="10" eb="11">
      <t>ゴウ</t>
    </rPh>
    <phoneticPr fontId="9"/>
  </si>
  <si>
    <t>三次市粟屋町1731番地</t>
    <rPh sb="0" eb="3">
      <t>ミヨシシ</t>
    </rPh>
    <rPh sb="3" eb="5">
      <t>アワヤ</t>
    </rPh>
    <rPh sb="5" eb="6">
      <t>マチ</t>
    </rPh>
    <rPh sb="10" eb="12">
      <t>バンチ</t>
    </rPh>
    <phoneticPr fontId="9"/>
  </si>
  <si>
    <t>082-562-2110</t>
    <phoneticPr fontId="9"/>
  </si>
  <si>
    <t>三原市西町1丁目3-38</t>
    <phoneticPr fontId="9"/>
  </si>
  <si>
    <t>広島市中区十日市町一丁目２番５号　２Ｆ</t>
    <phoneticPr fontId="9"/>
  </si>
  <si>
    <t>広島市東区光町一丁目８番２０号　プレジデント光が丘１階</t>
    <phoneticPr fontId="9"/>
  </si>
  <si>
    <t>株式会社さんちょう</t>
    <phoneticPr fontId="9"/>
  </si>
  <si>
    <t>セカンドプレイス八丁堀</t>
    <rPh sb="8" eb="11">
      <t>ハッチョウボリ</t>
    </rPh>
    <phoneticPr fontId="9"/>
  </si>
  <si>
    <t>広島市中区胡町４番２６号　オーシャンビュービル９階</t>
    <phoneticPr fontId="9"/>
  </si>
  <si>
    <t>府中市鵜飼町531番地３</t>
    <phoneticPr fontId="9"/>
  </si>
  <si>
    <t>広島市安佐北区落合南町字金川２０１番地２</t>
    <phoneticPr fontId="9"/>
  </si>
  <si>
    <t>広島市東区曙五丁目３番５号</t>
    <phoneticPr fontId="9"/>
  </si>
  <si>
    <t>広島市西区観音本町二丁目７番２９号</t>
    <phoneticPr fontId="9"/>
  </si>
  <si>
    <t>広島市中区立町６番１２号　立町ビル４０２号</t>
    <phoneticPr fontId="9"/>
  </si>
  <si>
    <t>広島市南区丹那町５番５号</t>
    <phoneticPr fontId="9"/>
  </si>
  <si>
    <t>三原市港町３丁目21-17</t>
    <phoneticPr fontId="9"/>
  </si>
  <si>
    <t>広島市安佐北区亀崎一丁目２番２６号</t>
    <phoneticPr fontId="9"/>
  </si>
  <si>
    <t>広島市西区横川町二丁目９番１号　マツモトビル６階　６０２号</t>
    <phoneticPr fontId="9"/>
  </si>
  <si>
    <t>株式会社DIGITAL butter</t>
  </si>
  <si>
    <t>宮迫　海渡</t>
    <rPh sb="0" eb="2">
      <t>ミヤサコ</t>
    </rPh>
    <rPh sb="3" eb="4">
      <t>ウミ</t>
    </rPh>
    <rPh sb="4" eb="5">
      <t>ワタリ</t>
    </rPh>
    <phoneticPr fontId="9"/>
  </si>
  <si>
    <t>DIGITAL ART CENTER</t>
  </si>
  <si>
    <t>安芸郡府中町大須１丁目17-14シンバタビル1F</t>
    <phoneticPr fontId="9"/>
  </si>
  <si>
    <t>082-227-8130</t>
  </si>
  <si>
    <t>082-227-8131</t>
  </si>
  <si>
    <t>一般社団法人lab</t>
    <rPh sb="5" eb="6">
      <t>ジン</t>
    </rPh>
    <phoneticPr fontId="9"/>
  </si>
  <si>
    <t>多機能型HAP-B</t>
    <rPh sb="0" eb="3">
      <t>タキノウ</t>
    </rPh>
    <phoneticPr fontId="9"/>
  </si>
  <si>
    <t>730-0015</t>
    <phoneticPr fontId="9"/>
  </si>
  <si>
    <t>広島市中区橋本町4番1号</t>
    <rPh sb="5" eb="7">
      <t>ハシモト</t>
    </rPh>
    <phoneticPr fontId="9"/>
  </si>
  <si>
    <t>082-554-0098</t>
    <phoneticPr fontId="9"/>
  </si>
  <si>
    <t>082-554-0099</t>
    <phoneticPr fontId="9"/>
  </si>
  <si>
    <t>社会福祉法人いもせ聚楽会</t>
  </si>
  <si>
    <t>田中　弘明</t>
    <rPh sb="0" eb="2">
      <t>タナカ</t>
    </rPh>
    <rPh sb="3" eb="5">
      <t>ヒロアキ</t>
    </rPh>
    <phoneticPr fontId="9"/>
  </si>
  <si>
    <t>障害福祉サービス事業所ｐａｓ ａ　ｐａｓ</t>
  </si>
  <si>
    <t>739-0488</t>
  </si>
  <si>
    <t>廿日市市大野４１１９番地</t>
    <phoneticPr fontId="9"/>
  </si>
  <si>
    <t>080-3897-5356</t>
  </si>
  <si>
    <t>0829-55-3266</t>
  </si>
  <si>
    <t>渡辺　耕三</t>
    <phoneticPr fontId="9"/>
  </si>
  <si>
    <t>障害福祉サービス事業所あんだんて</t>
  </si>
  <si>
    <t>庄原市総領町稲草1005番１</t>
    <phoneticPr fontId="9"/>
  </si>
  <si>
    <t>0824-74-6677</t>
  </si>
  <si>
    <t>0824-74-6679</t>
  </si>
  <si>
    <t>高原　一如</t>
    <phoneticPr fontId="9"/>
  </si>
  <si>
    <t>神石高原よつば工房</t>
  </si>
  <si>
    <t>神石郡神石高原町油木5071番地１</t>
    <phoneticPr fontId="9"/>
  </si>
  <si>
    <t>社会福祉法人八丁堀福祉会</t>
  </si>
  <si>
    <t>中村　義文</t>
    <rPh sb="0" eb="2">
      <t>ナカムラ</t>
    </rPh>
    <rPh sb="3" eb="5">
      <t>ヨシフミ</t>
    </rPh>
    <phoneticPr fontId="9"/>
  </si>
  <si>
    <t>アイリス八丁堀</t>
  </si>
  <si>
    <t>730-0013</t>
  </si>
  <si>
    <t>広島市中区八丁堀６番１１号　グレイスビル５０５</t>
    <phoneticPr fontId="9"/>
  </si>
  <si>
    <t>082-502-6680</t>
  </si>
  <si>
    <t>082-555-1400</t>
  </si>
  <si>
    <t>株式会社エンピュア</t>
  </si>
  <si>
    <t>前田　雄飛</t>
    <rPh sb="0" eb="2">
      <t>マエダ</t>
    </rPh>
    <rPh sb="3" eb="5">
      <t>ユウヒ</t>
    </rPh>
    <phoneticPr fontId="9"/>
  </si>
  <si>
    <t>にじげんふぁくとりー皆賀</t>
    <rPh sb="10" eb="12">
      <t>ミナガ</t>
    </rPh>
    <phoneticPr fontId="9"/>
  </si>
  <si>
    <t>170-0014</t>
  </si>
  <si>
    <t>広島市佐伯区皆賀三丁目２番２３号</t>
    <phoneticPr fontId="9"/>
  </si>
  <si>
    <t>株式会社Ｌｙｋｅｅ</t>
  </si>
  <si>
    <t>池森　陽子</t>
    <phoneticPr fontId="9"/>
  </si>
  <si>
    <t>Ｓｕｎ</t>
  </si>
  <si>
    <t>730-0043</t>
  </si>
  <si>
    <t>広島市中区富士見町１３番１３号サンビレッジビル４Ｆ</t>
    <phoneticPr fontId="9"/>
  </si>
  <si>
    <t>082-541-7778</t>
    <phoneticPr fontId="9"/>
  </si>
  <si>
    <t>株式会社ピーセス</t>
  </si>
  <si>
    <t>山根　秀幸</t>
    <rPh sb="0" eb="2">
      <t>ヤマネ</t>
    </rPh>
    <rPh sb="3" eb="5">
      <t>ヒデユキ</t>
    </rPh>
    <phoneticPr fontId="9"/>
  </si>
  <si>
    <t>めだか</t>
  </si>
  <si>
    <t>739-0042</t>
  </si>
  <si>
    <t>東広島市西条町西条東８０２―１ＨＹビル２０１</t>
    <phoneticPr fontId="9"/>
  </si>
  <si>
    <t>082-423-8080</t>
  </si>
  <si>
    <t>082-423-8877</t>
  </si>
  <si>
    <t>株式会社ＥＡＲＴＨ</t>
  </si>
  <si>
    <t>飯田　郁子</t>
    <rPh sb="0" eb="2">
      <t>イイダ</t>
    </rPh>
    <phoneticPr fontId="9"/>
  </si>
  <si>
    <t>ワークシェアポケット</t>
  </si>
  <si>
    <t>731-3163</t>
  </si>
  <si>
    <t>広島市安佐南区祇園二丁目１番３４号</t>
    <phoneticPr fontId="9"/>
  </si>
  <si>
    <t>國上　賢一</t>
    <phoneticPr fontId="9"/>
  </si>
  <si>
    <t>就労継続支援Ｂ型ココサポ神辺</t>
  </si>
  <si>
    <t>720-2104</t>
  </si>
  <si>
    <t>福山市神辺町十九軒屋１２９番地１</t>
    <phoneticPr fontId="9"/>
  </si>
  <si>
    <t>084-966-3835</t>
  </si>
  <si>
    <t>084-966-3836</t>
  </si>
  <si>
    <t>社会福祉法人フェニックス</t>
  </si>
  <si>
    <t>沼田　裕子</t>
    <rPh sb="0" eb="2">
      <t>ヌマタ</t>
    </rPh>
    <rPh sb="3" eb="5">
      <t>ユウコ</t>
    </rPh>
    <phoneticPr fontId="9"/>
  </si>
  <si>
    <t>多機能型事業所かんべ</t>
  </si>
  <si>
    <t>広島市安佐北区可部七丁目１３番１５－１－９号</t>
    <phoneticPr fontId="9"/>
  </si>
  <si>
    <t>082-554-8801</t>
  </si>
  <si>
    <t>082-554-6001</t>
  </si>
  <si>
    <t>株式会社Ｈ２Ｏ</t>
  </si>
  <si>
    <t>古川　康雄</t>
    <rPh sb="3" eb="5">
      <t>ヤスオ</t>
    </rPh>
    <phoneticPr fontId="9"/>
  </si>
  <si>
    <t>ステラ橋本町</t>
  </si>
  <si>
    <t>広島市中区橋本町４番５－２０１号</t>
    <phoneticPr fontId="9"/>
  </si>
  <si>
    <t>082-236-6881</t>
  </si>
  <si>
    <t>082-236-6882</t>
  </si>
  <si>
    <t>森本　健治</t>
    <phoneticPr fontId="9"/>
  </si>
  <si>
    <t>作業所わくわく小網</t>
  </si>
  <si>
    <t>広島市中区小網町２番４号</t>
    <phoneticPr fontId="9"/>
  </si>
  <si>
    <t>インデックス株式会社</t>
  </si>
  <si>
    <t>加納　崇行</t>
    <rPh sb="0" eb="2">
      <t>カノウ</t>
    </rPh>
    <rPh sb="3" eb="5">
      <t>タカユキ</t>
    </rPh>
    <phoneticPr fontId="9"/>
  </si>
  <si>
    <t>ウィル八丁堀</t>
  </si>
  <si>
    <t>060-0005</t>
  </si>
  <si>
    <t>広島市中区上八丁堀８番６号　長束ビル２階</t>
    <phoneticPr fontId="9"/>
  </si>
  <si>
    <t>082-962-3987</t>
  </si>
  <si>
    <t>050-3512-1348</t>
  </si>
  <si>
    <t>株式会社メテオライト</t>
  </si>
  <si>
    <t>野村健一郎</t>
    <rPh sb="0" eb="2">
      <t>ノムラ</t>
    </rPh>
    <rPh sb="2" eb="5">
      <t>ケンイチロウ</t>
    </rPh>
    <phoneticPr fontId="9"/>
  </si>
  <si>
    <t>えもんかけ</t>
  </si>
  <si>
    <t>広島市中区舟入中町１１番１３号クレール舟入中町２Ｂ号</t>
    <phoneticPr fontId="9"/>
  </si>
  <si>
    <t>090-7545-0523</t>
  </si>
  <si>
    <t>梶　勇二郎</t>
    <phoneticPr fontId="9"/>
  </si>
  <si>
    <t>すだち　吉浦</t>
  </si>
  <si>
    <t>呉市吉浦中町一丁目７番３号</t>
    <phoneticPr fontId="9"/>
  </si>
  <si>
    <t>0823-31-1255</t>
  </si>
  <si>
    <t>0823-31-1256</t>
  </si>
  <si>
    <t>デジタルアートセンタープラス</t>
  </si>
  <si>
    <t>安芸郡府中町大通一丁目１番３６号</t>
    <phoneticPr fontId="9"/>
  </si>
  <si>
    <t>0120-574-664</t>
  </si>
  <si>
    <t>株式会社ミッションワーク</t>
  </si>
  <si>
    <t>山根　佑士</t>
    <rPh sb="0" eb="2">
      <t>ヤマネ</t>
    </rPh>
    <rPh sb="3" eb="4">
      <t>ユウ</t>
    </rPh>
    <rPh sb="4" eb="5">
      <t>シ</t>
    </rPh>
    <phoneticPr fontId="9"/>
  </si>
  <si>
    <t>キュアシス</t>
  </si>
  <si>
    <t>733-0003</t>
  </si>
  <si>
    <t>広島市西区三篠町三丁目６番５号１０２号室・７０３号室</t>
    <phoneticPr fontId="9"/>
  </si>
  <si>
    <t>082-237-0909</t>
  </si>
  <si>
    <t>株式会社ピーコック</t>
  </si>
  <si>
    <t>山吉　昌靖</t>
    <rPh sb="0" eb="2">
      <t>ヤマヨシ</t>
    </rPh>
    <rPh sb="3" eb="4">
      <t>アキラ</t>
    </rPh>
    <rPh sb="4" eb="5">
      <t>ヤスシ</t>
    </rPh>
    <phoneticPr fontId="9"/>
  </si>
  <si>
    <t>就労継続支援Ｂ型西広島事業所・愛魚園</t>
  </si>
  <si>
    <t>733-0812</t>
  </si>
  <si>
    <t>広島市西区己斐本町一丁目５番８号</t>
    <phoneticPr fontId="9"/>
  </si>
  <si>
    <t>082-8245-4810</t>
  </si>
  <si>
    <t>082-922-1488</t>
  </si>
  <si>
    <t>株式会社スマート・アンド・カンパニー</t>
  </si>
  <si>
    <t>中満　健</t>
    <rPh sb="0" eb="2">
      <t>ナカミツ</t>
    </rPh>
    <rPh sb="3" eb="4">
      <t>ケン</t>
    </rPh>
    <phoneticPr fontId="9"/>
  </si>
  <si>
    <t>東広島市西条土与丸五丁目４－３５慶応ビル３階</t>
    <phoneticPr fontId="9"/>
  </si>
  <si>
    <t>池田　正則</t>
    <phoneticPr fontId="9"/>
  </si>
  <si>
    <t>ジョイ・ジョイ・ワークめーる</t>
  </si>
  <si>
    <t>福山市曙町三丁目２番４５号</t>
    <phoneticPr fontId="9"/>
  </si>
  <si>
    <t>084-999-8000</t>
  </si>
  <si>
    <t>084-999-9000</t>
  </si>
  <si>
    <t>プレシャスユー株式会社</t>
  </si>
  <si>
    <t>伊藤　英里子</t>
    <rPh sb="0" eb="2">
      <t>イトウ</t>
    </rPh>
    <rPh sb="3" eb="6">
      <t>エリコ</t>
    </rPh>
    <phoneticPr fontId="9"/>
  </si>
  <si>
    <t>就労継続支援Ｂ型事業所　プレシャスユー</t>
  </si>
  <si>
    <t>720-0843</t>
  </si>
  <si>
    <t>福山市赤坂町大字赤坂１２３７番地５</t>
    <phoneticPr fontId="9"/>
  </si>
  <si>
    <t>080-5234-6647</t>
  </si>
  <si>
    <t>一般社団法人パプリカ</t>
  </si>
  <si>
    <t>工藤　光伸</t>
    <rPh sb="0" eb="2">
      <t>クドウ</t>
    </rPh>
    <rPh sb="3" eb="5">
      <t>ミツノブ</t>
    </rPh>
    <phoneticPr fontId="9"/>
  </si>
  <si>
    <t>多機能型事業所アベンジャーズ</t>
  </si>
  <si>
    <t>735-0011</t>
  </si>
  <si>
    <t>安芸郡府中町瀬戸ハイム一丁目１－１１</t>
    <phoneticPr fontId="9"/>
  </si>
  <si>
    <t>082-569-5228</t>
  </si>
  <si>
    <t>082-569-5238</t>
  </si>
  <si>
    <t>株式会社アルボファクトリー</t>
  </si>
  <si>
    <t>尾髙　法子</t>
    <rPh sb="0" eb="2">
      <t>オダカ</t>
    </rPh>
    <rPh sb="3" eb="5">
      <t>ノリコ</t>
    </rPh>
    <phoneticPr fontId="9"/>
  </si>
  <si>
    <t>ＯＭＮＩＢＵＳ ＲＯＡＳＴＥＲＳ ＴＯＫＹＯ</t>
  </si>
  <si>
    <t>738-0027</t>
  </si>
  <si>
    <t>廿日市市平良山手１１番８号ザ・レジデンス廿日市１０３</t>
  </si>
  <si>
    <t>0829-20-5883</t>
  </si>
  <si>
    <t>0829-20-5884</t>
  </si>
  <si>
    <t>株式会社ＳＡＯＲＩ</t>
  </si>
  <si>
    <t>城　裕司</t>
    <rPh sb="0" eb="1">
      <t>シロ</t>
    </rPh>
    <rPh sb="2" eb="4">
      <t>ユウジ</t>
    </rPh>
    <phoneticPr fontId="9"/>
  </si>
  <si>
    <t>ＳＡＯＲＩ　ｈａｎｄｓ　広島</t>
  </si>
  <si>
    <t>広島市西区横川新町６番８号　西区民文化センター１階</t>
  </si>
  <si>
    <t>金田　英幸</t>
    <rPh sb="0" eb="2">
      <t>カネダ</t>
    </rPh>
    <rPh sb="3" eb="5">
      <t>ヒデユキ</t>
    </rPh>
    <phoneticPr fontId="9"/>
  </si>
  <si>
    <t>なの花あいプラザ</t>
  </si>
  <si>
    <t>福山市水呑町３００１-２</t>
    <phoneticPr fontId="9"/>
  </si>
  <si>
    <t>084-999-7789</t>
  </si>
  <si>
    <t>株式会社up2you</t>
  </si>
  <si>
    <t>安川　智美</t>
    <rPh sb="0" eb="2">
      <t>ヤスカワ</t>
    </rPh>
    <rPh sb="3" eb="5">
      <t>トモミ</t>
    </rPh>
    <phoneticPr fontId="9"/>
  </si>
  <si>
    <t>ねこぱんち</t>
  </si>
  <si>
    <t>730-0802</t>
  </si>
  <si>
    <t>広島市中区本川町二丁目３番２４号　ボイスビル６</t>
  </si>
  <si>
    <t>082-208-3938</t>
  </si>
  <si>
    <t>082-208-3939</t>
  </si>
  <si>
    <t>特定非営利活動法人海田なかよし実習所</t>
  </si>
  <si>
    <t>松岡　茂明</t>
    <rPh sb="0" eb="2">
      <t>マツオカ</t>
    </rPh>
    <rPh sb="3" eb="5">
      <t>シゲアキ</t>
    </rPh>
    <phoneticPr fontId="9"/>
  </si>
  <si>
    <t>海田なかよし実習所</t>
  </si>
  <si>
    <t>736-0033</t>
  </si>
  <si>
    <t>安芸郡海田町南本町６番３０号</t>
  </si>
  <si>
    <t>082-823-4184</t>
  </si>
  <si>
    <t>082-823-5184</t>
  </si>
  <si>
    <t>株式会社ＭＹＴＨ</t>
  </si>
  <si>
    <t>田中　好美</t>
    <rPh sb="0" eb="2">
      <t>タナカ</t>
    </rPh>
    <rPh sb="3" eb="5">
      <t>ヨシミ</t>
    </rPh>
    <phoneticPr fontId="9"/>
  </si>
  <si>
    <t>就労継続支援かなで</t>
  </si>
  <si>
    <t>739-0025</t>
  </si>
  <si>
    <t>東広島市西条中央六丁目３１番３５号ウエストポンドビル５０１</t>
  </si>
  <si>
    <t>082-490-5770</t>
  </si>
  <si>
    <t>082-490-5778</t>
  </si>
  <si>
    <t>株式会社ＳＴＡＧＥ</t>
  </si>
  <si>
    <t>島谷　文昭</t>
  </si>
  <si>
    <t>ＳＴＡＧＥ</t>
  </si>
  <si>
    <t>呉市安浦町中央八丁目2番1号</t>
  </si>
  <si>
    <t>0823-84-2222</t>
  </si>
  <si>
    <t>エイチシー安東</t>
  </si>
  <si>
    <t>731-0153</t>
  </si>
  <si>
    <t>広島市安佐南区安東二丁目７番２６－１Ｆ</t>
  </si>
  <si>
    <t>082-555-8818</t>
  </si>
  <si>
    <t>082-555-8835</t>
  </si>
  <si>
    <t>株式会社ヒロシマ南和</t>
  </si>
  <si>
    <t>武本　泰昌</t>
  </si>
  <si>
    <t>みんなで育てる有機野菜</t>
  </si>
  <si>
    <t>738-0514</t>
  </si>
  <si>
    <t>広島市佐伯区杉並台１６－１３</t>
  </si>
  <si>
    <t>082-989-1274</t>
  </si>
  <si>
    <t>株式会社ｕｐ２ｙｏｕ</t>
  </si>
  <si>
    <t>安川　智美</t>
  </si>
  <si>
    <t>ねこぱんち　廿日市</t>
  </si>
  <si>
    <t>738-0033</t>
  </si>
  <si>
    <t>廿日市市串戸四丁目１０－３３</t>
  </si>
  <si>
    <t>0829-31-5802</t>
  </si>
  <si>
    <t>0829-31-5803</t>
  </si>
  <si>
    <t>株式会社ルート</t>
  </si>
  <si>
    <t>下岡　尚記</t>
  </si>
  <si>
    <t>ルートメイクス</t>
  </si>
  <si>
    <t>721-0942</t>
  </si>
  <si>
    <t>福山市引野町一丁目１５番８号</t>
  </si>
  <si>
    <t>084-941-5557</t>
  </si>
  <si>
    <t>084-941-5558</t>
  </si>
  <si>
    <t>株式会社オンザライズ</t>
  </si>
  <si>
    <t>甲村　健治</t>
  </si>
  <si>
    <t>Ｂ型事業所のあ</t>
  </si>
  <si>
    <t>732-0042</t>
  </si>
  <si>
    <t>広島市東区矢賀一丁目４番２７号　矢賀一丁目テナント西</t>
  </si>
  <si>
    <t>082-581-5033</t>
  </si>
  <si>
    <t>082-581-5034</t>
  </si>
  <si>
    <t>株式会社笑福堂</t>
  </si>
  <si>
    <t>阿部　公志</t>
  </si>
  <si>
    <t>広島市西区庚午中一丁目２番４１号</t>
  </si>
  <si>
    <t>082-208-2763</t>
  </si>
  <si>
    <t>082-208-2764</t>
  </si>
  <si>
    <t>広島市西区古江東町５番２３号</t>
  </si>
  <si>
    <t>082-942-2715</t>
  </si>
  <si>
    <t>株式会社クウェル</t>
  </si>
  <si>
    <t>藤田　尊司</t>
  </si>
  <si>
    <t>就労継続支援事業所　かける</t>
  </si>
  <si>
    <t>730-0052</t>
  </si>
  <si>
    <t>広島市中区千田町二丁目１０番４号</t>
  </si>
  <si>
    <t>082-258-4660</t>
  </si>
  <si>
    <t>082-258-4662</t>
  </si>
  <si>
    <t>株式会社地域の風</t>
  </si>
  <si>
    <t>中島　康晴</t>
  </si>
  <si>
    <t>就労支援センターＡＫＴＩＶＡ（アクティーヴァ）</t>
  </si>
  <si>
    <t>福山市木之庄町五丁目１７番１４号</t>
  </si>
  <si>
    <t>084-928-0503</t>
    <phoneticPr fontId="9"/>
  </si>
  <si>
    <t>084-961-3163</t>
  </si>
  <si>
    <t>株式会社ユグドラシル</t>
  </si>
  <si>
    <t>中原　元気</t>
  </si>
  <si>
    <t>就労支援事業所ひかりワークス高須</t>
  </si>
  <si>
    <t>尾道市高須町５４１２番地</t>
  </si>
  <si>
    <t>0848-38-2062</t>
  </si>
  <si>
    <t>0848-38-2063</t>
  </si>
  <si>
    <t>株式会社ウイング・ゼロ</t>
  </si>
  <si>
    <t>上原　靖裕</t>
  </si>
  <si>
    <t>レインボー・ゼロ</t>
  </si>
  <si>
    <t>広島市中区鶴見町３番１９－６０２号</t>
  </si>
  <si>
    <t>082-545-3366</t>
  </si>
  <si>
    <t>082-545-3367</t>
  </si>
  <si>
    <t>株式会社トータルウィン</t>
  </si>
  <si>
    <t>藤岡　秀行</t>
  </si>
  <si>
    <t>久遠チョコレート福山</t>
  </si>
  <si>
    <t>720-1141</t>
  </si>
  <si>
    <t>福山市駅家町江良２６６番地１</t>
  </si>
  <si>
    <t>084-959-5608</t>
  </si>
  <si>
    <t>ゴールズ株式会社</t>
  </si>
  <si>
    <t>中野　誠治</t>
  </si>
  <si>
    <t>就労継続支援Ｂ型事業所　ひまわりくらぶ広島</t>
  </si>
  <si>
    <t>730-0847</t>
  </si>
  <si>
    <t>広島市中区舟入南四丁目２０番２号</t>
  </si>
  <si>
    <t>082-231-6677</t>
  </si>
  <si>
    <t>082-532-1308</t>
  </si>
  <si>
    <t>株式会社ファイブセンス</t>
  </si>
  <si>
    <t>早田　功</t>
  </si>
  <si>
    <t>サブカルビジネスセンター東広島</t>
  </si>
  <si>
    <t>739-0043</t>
  </si>
  <si>
    <t>東広島市西条本町１３－１１　アーバンライフⅠ　１Ｆ</t>
  </si>
  <si>
    <t>082-490-3505</t>
  </si>
  <si>
    <t>082-490-3506</t>
  </si>
  <si>
    <t>株式会社ＯｆｆｉｃｅＭａＭａＴａ</t>
  </si>
  <si>
    <t>ポーポーの木</t>
  </si>
  <si>
    <t>736-0042</t>
  </si>
  <si>
    <t>安芸郡海田町南大正町2-19アセントビル3階</t>
  </si>
  <si>
    <t>082-824-8112</t>
  </si>
  <si>
    <t>082-881-1311</t>
  </si>
  <si>
    <t>一般社団法人御園</t>
  </si>
  <si>
    <t>森光　政治</t>
  </si>
  <si>
    <t>御園工房</t>
  </si>
  <si>
    <t>広島市中区小町２番２６号アーバンビュー小町４階</t>
  </si>
  <si>
    <t>090-3789-3465</t>
  </si>
  <si>
    <t>株式会社ＦｕｔｕｒｅＣｒｅａｔｅ</t>
  </si>
  <si>
    <t>多機能型事業所あざれあ</t>
  </si>
  <si>
    <t>東広島市西条町御薗宇６３５番地３４</t>
  </si>
  <si>
    <t>082-422-3538</t>
  </si>
  <si>
    <t>082-422-3577</t>
  </si>
  <si>
    <t>株式会社ファーストビット</t>
  </si>
  <si>
    <t>安田　善之</t>
  </si>
  <si>
    <t>ウィル大手町</t>
  </si>
  <si>
    <t>広島市中区大手町三丁目１番３号　ＩＴ大手町ビル５Ｆ</t>
  </si>
  <si>
    <t>082-258-2438</t>
  </si>
  <si>
    <t>082-258-2439</t>
  </si>
  <si>
    <t>清心株式会社</t>
  </si>
  <si>
    <t>中谷　光宏</t>
  </si>
  <si>
    <t>うららかな風</t>
  </si>
  <si>
    <t>720-0830</t>
  </si>
  <si>
    <t>福山市水呑町三新田一丁目７８１番地</t>
  </si>
  <si>
    <t>084-999-9115</t>
  </si>
  <si>
    <t>084-999-9116</t>
  </si>
  <si>
    <t>株式会社ピリカ</t>
  </si>
  <si>
    <t>北村　尚美</t>
  </si>
  <si>
    <t>ピリカ</t>
  </si>
  <si>
    <t>720-0076</t>
  </si>
  <si>
    <t>福山市本庄町中四丁目１６番４号</t>
  </si>
  <si>
    <t>084-926-5078</t>
  </si>
  <si>
    <t>084-923-9036</t>
  </si>
  <si>
    <t>株式会社ベルアージュ</t>
  </si>
  <si>
    <t>長谷川　剛</t>
  </si>
  <si>
    <t>多機能型事業所　就労生活支援ラフォーレ高陽</t>
  </si>
  <si>
    <t>739-1741</t>
  </si>
  <si>
    <t>広島市安佐北区真亀二丁目１３番３２号　パークヒルズ高陽アネックス１号室</t>
  </si>
  <si>
    <t>082-236-3373</t>
  </si>
  <si>
    <t>082-236-3573</t>
  </si>
  <si>
    <t>株式会社元貴</t>
  </si>
  <si>
    <t>ジョブサポート　きりん</t>
  </si>
  <si>
    <t>広島市西区三篠町三丁目５番３０号</t>
  </si>
  <si>
    <t>082-962-9063</t>
  </si>
  <si>
    <t>082-962-9064</t>
  </si>
  <si>
    <t>株式会社ニシキプリント</t>
  </si>
  <si>
    <t>宮﨑　真</t>
  </si>
  <si>
    <t>ワークサポートひなた</t>
  </si>
  <si>
    <t>739-2117</t>
  </si>
  <si>
    <t>東広島市高屋台2丁目1番12号</t>
  </si>
  <si>
    <t>082-434-6954</t>
  </si>
  <si>
    <t>082-420-4002</t>
  </si>
  <si>
    <t>多機能型事業所りらっくす伴</t>
  </si>
  <si>
    <t>731-3164</t>
  </si>
  <si>
    <t>広島市安佐南区伴東五丁目２５番７号</t>
  </si>
  <si>
    <t>082-225-7295</t>
  </si>
  <si>
    <t>082-225-7296</t>
  </si>
  <si>
    <t>就労継続支援Ｂ型事業所　ガーデンテラスふちゅう</t>
  </si>
  <si>
    <t>726-0003</t>
  </si>
  <si>
    <t>府中市元町43番地１</t>
  </si>
  <si>
    <t>070-4305-3655</t>
  </si>
  <si>
    <t>株式会社スカルド</t>
  </si>
  <si>
    <t>村上　敏之</t>
  </si>
  <si>
    <t>就労継続支援Ｂ型事業所　人と人</t>
  </si>
  <si>
    <t>広島市西区己斐本町三丁目１１番１５号</t>
  </si>
  <si>
    <t>070-9045-3495</t>
  </si>
  <si>
    <t>株式会社ダイキ</t>
  </si>
  <si>
    <t>中村　義文</t>
  </si>
  <si>
    <t>アイリス的場</t>
  </si>
  <si>
    <t>732-0825</t>
  </si>
  <si>
    <t>広島市南区金屋町４番３号</t>
  </si>
  <si>
    <t>082-890-7830</t>
  </si>
  <si>
    <t>082-890-7831</t>
  </si>
  <si>
    <t>有限会社ヒューマントレジャー</t>
  </si>
  <si>
    <t>難波　誠</t>
  </si>
  <si>
    <t>ジョブタス手城事業所</t>
  </si>
  <si>
    <t>721-0966</t>
  </si>
  <si>
    <t>福山市南手城町四丁目７番１６号</t>
  </si>
  <si>
    <t>084-922-5000</t>
  </si>
  <si>
    <t>株式会社恵心社</t>
  </si>
  <si>
    <t>赤木　裕子</t>
  </si>
  <si>
    <t>就労支援　このはな</t>
  </si>
  <si>
    <t>721-0903</t>
  </si>
  <si>
    <t>福山市坪生町一丁目１８番１７号</t>
  </si>
  <si>
    <t>084-982-5017</t>
  </si>
  <si>
    <t>082-982-5090</t>
  </si>
  <si>
    <t>広島市安佐南区古市三丁目４番６号</t>
  </si>
  <si>
    <t>イージーコレクトアンドインターナショナルペイメントサービス株式会社</t>
  </si>
  <si>
    <t>ウィル広島駅前</t>
  </si>
  <si>
    <t>広島市南区稲荷町４－５　尾崎ビル５F</t>
  </si>
  <si>
    <t>070-5287-6194</t>
  </si>
  <si>
    <t>村上　正</t>
  </si>
  <si>
    <t>ベジモファームＢさいじょう</t>
  </si>
  <si>
    <t>739-0026</t>
  </si>
  <si>
    <t>東広島市三永三丁目１７－２５</t>
  </si>
  <si>
    <t>-</t>
  </si>
  <si>
    <t>株式会社オリエンタルブルーム</t>
  </si>
  <si>
    <t>東風上　拓史</t>
  </si>
  <si>
    <t>Ｐｌａｎ　Ｂ　Ｃｒｅａｔｏｒｓ</t>
  </si>
  <si>
    <t>広島市中区大手町四丁目３番１号</t>
  </si>
  <si>
    <t>080-1913-4607</t>
  </si>
  <si>
    <t>あさみやフーズ株式会社</t>
  </si>
  <si>
    <t>山本　征義</t>
  </si>
  <si>
    <t>ｓｅｌｆ－Ａ・広島　海　五日市Ｂ</t>
  </si>
  <si>
    <t>731-5125</t>
  </si>
  <si>
    <t>広島市佐伯区五日市駅前三丁目５番３３－１０２号　コラールＭ・Ｓ</t>
  </si>
  <si>
    <t>082-205-9614</t>
  </si>
  <si>
    <t>082-553-0780</t>
  </si>
  <si>
    <t>特定非営利活動法人あいら</t>
  </si>
  <si>
    <t>平　佑介</t>
  </si>
  <si>
    <t>きらほし</t>
  </si>
  <si>
    <t>738-0204</t>
  </si>
  <si>
    <t>廿日市市河津原字下中組８２１－５</t>
  </si>
  <si>
    <t>0829-74-2540</t>
  </si>
  <si>
    <t>特定非営利活動法人かべ工房村</t>
  </si>
  <si>
    <t>國松　浩司</t>
  </si>
  <si>
    <t>ぽこ和ぽこ</t>
  </si>
  <si>
    <t>広島市安佐北区亀山南二丁目３番２７号</t>
  </si>
  <si>
    <t>082-819-1750</t>
  </si>
  <si>
    <t>082-819-1751</t>
  </si>
  <si>
    <t>小林　隆伸</t>
  </si>
  <si>
    <t>三原市宮浦４丁目３番地１７号</t>
  </si>
  <si>
    <t>0848-36-5513</t>
  </si>
  <si>
    <t>0848-36-5523</t>
  </si>
  <si>
    <t>有限会社ムジカ</t>
  </si>
  <si>
    <t>中﨑　めぐみ</t>
  </si>
  <si>
    <t>ワークスペースムジカ</t>
  </si>
  <si>
    <t>福山市南本庄三丁目７番１号</t>
  </si>
  <si>
    <t>084-971-6230</t>
  </si>
  <si>
    <t>084-971-6231</t>
  </si>
  <si>
    <t>合同会社まほろば</t>
  </si>
  <si>
    <t>西野　倫代</t>
  </si>
  <si>
    <t>仕事本舗Ｈａｐｐｉｎｅｓｓ</t>
  </si>
  <si>
    <t>732-0032</t>
  </si>
  <si>
    <t>広島市東区上温品一丁目１３番６－３号</t>
  </si>
  <si>
    <t>082-516-6001</t>
  </si>
  <si>
    <t>082-516-6002</t>
  </si>
  <si>
    <t>社会福祉法人友和の里</t>
  </si>
  <si>
    <t>河野　義刀</t>
  </si>
  <si>
    <t>友和の里通所部</t>
  </si>
  <si>
    <t>廿日市市友田字広原山218番地38</t>
  </si>
  <si>
    <t>0829-74-2157</t>
  </si>
  <si>
    <t>0829-74-2154</t>
  </si>
  <si>
    <t>有限会社わくわく</t>
    <rPh sb="0" eb="4">
      <t>ユウゲンガイシャ</t>
    </rPh>
    <phoneticPr fontId="2"/>
  </si>
  <si>
    <t>スワンベーカー＆ファクトリー</t>
    <phoneticPr fontId="2"/>
  </si>
  <si>
    <t>西上　忠臣</t>
    <phoneticPr fontId="2"/>
  </si>
  <si>
    <t>729-0052</t>
    <phoneticPr fontId="2"/>
  </si>
  <si>
    <t>三原市皆実二丁目2番1号</t>
    <phoneticPr fontId="2"/>
  </si>
  <si>
    <t>0848-61-4547</t>
    <phoneticPr fontId="2"/>
  </si>
  <si>
    <t>Ｒ3・月額実績</t>
    <rPh sb="3" eb="5">
      <t>ゲツガク</t>
    </rPh>
    <rPh sb="5" eb="7">
      <t>ジッセキ</t>
    </rPh>
    <phoneticPr fontId="2"/>
  </si>
  <si>
    <t>問3</t>
    <rPh sb="0" eb="1">
      <t>トイ</t>
    </rPh>
    <phoneticPr fontId="2"/>
  </si>
  <si>
    <t>Ｒ4・月額実績</t>
    <rPh sb="3" eb="5">
      <t>ゲツガク</t>
    </rPh>
    <rPh sb="5" eb="7">
      <t>ジッセキ</t>
    </rPh>
    <phoneticPr fontId="2"/>
  </si>
  <si>
    <t>3か年伸び率</t>
    <rPh sb="2" eb="3">
      <t>ネン</t>
    </rPh>
    <rPh sb="3" eb="4">
      <t>ノ</t>
    </rPh>
    <rPh sb="5" eb="6">
      <t>リツ</t>
    </rPh>
    <phoneticPr fontId="2"/>
  </si>
  <si>
    <t>増減要因</t>
    <rPh sb="0" eb="2">
      <t>ゾウゲン</t>
    </rPh>
    <rPh sb="2" eb="4">
      <t>ヨウイン</t>
    </rPh>
    <phoneticPr fontId="2"/>
  </si>
  <si>
    <t>○</t>
    <phoneticPr fontId="2"/>
  </si>
  <si>
    <t>その他・具体的内容</t>
    <rPh sb="2" eb="3">
      <t>タ</t>
    </rPh>
    <rPh sb="4" eb="9">
      <t>グタイテキナイヨウ</t>
    </rPh>
    <phoneticPr fontId="2"/>
  </si>
  <si>
    <t>問5・1</t>
    <rPh sb="0" eb="1">
      <t>トイ</t>
    </rPh>
    <phoneticPr fontId="2"/>
  </si>
  <si>
    <t>どちらともいえない</t>
    <phoneticPr fontId="2"/>
  </si>
  <si>
    <t>いいえ</t>
    <phoneticPr fontId="2"/>
  </si>
  <si>
    <t>問5・2</t>
    <rPh sb="0" eb="1">
      <t>トイ</t>
    </rPh>
    <phoneticPr fontId="2"/>
  </si>
  <si>
    <t>問5・3</t>
    <rPh sb="0" eb="1">
      <t>トイ</t>
    </rPh>
    <phoneticPr fontId="2"/>
  </si>
  <si>
    <t>問5・4</t>
    <rPh sb="0" eb="1">
      <t>トイ</t>
    </rPh>
    <phoneticPr fontId="2"/>
  </si>
  <si>
    <t>問5・5</t>
    <rPh sb="0" eb="1">
      <t>トイ</t>
    </rPh>
    <phoneticPr fontId="2"/>
  </si>
  <si>
    <t>問5・合計</t>
    <rPh sb="0" eb="1">
      <t>トイ</t>
    </rPh>
    <rPh sb="3" eb="5">
      <t>ゴウケイ</t>
    </rPh>
    <phoneticPr fontId="2"/>
  </si>
  <si>
    <t>問9</t>
    <rPh sb="0" eb="1">
      <t>トイ</t>
    </rPh>
    <phoneticPr fontId="2"/>
  </si>
  <si>
    <t>⑥</t>
    <phoneticPr fontId="2"/>
  </si>
  <si>
    <t>問11</t>
    <rPh sb="0" eb="1">
      <t>トイ</t>
    </rPh>
    <phoneticPr fontId="2"/>
  </si>
  <si>
    <t>問12</t>
    <rPh sb="0" eb="1">
      <t>トイ</t>
    </rPh>
    <phoneticPr fontId="2"/>
  </si>
  <si>
    <t>問10⑶普及啓発</t>
    <rPh sb="0" eb="1">
      <t>トイ</t>
    </rPh>
    <rPh sb="4" eb="8">
      <t>フキュウケイハツ</t>
    </rPh>
    <phoneticPr fontId="2"/>
  </si>
  <si>
    <t>問10⑵体制整備</t>
    <rPh sb="0" eb="1">
      <t>トイ</t>
    </rPh>
    <rPh sb="4" eb="8">
      <t>タイセイセイビ</t>
    </rPh>
    <phoneticPr fontId="2"/>
  </si>
  <si>
    <t>問10⑴販路拡大</t>
    <rPh sb="0" eb="1">
      <t>トイ</t>
    </rPh>
    <rPh sb="4" eb="8">
      <t>ハンロカクダイ</t>
    </rPh>
    <phoneticPr fontId="2"/>
  </si>
  <si>
    <t>○</t>
    <phoneticPr fontId="2"/>
  </si>
  <si>
    <t>★○は消さないでください</t>
    <rPh sb="3" eb="4">
      <t>ケ</t>
    </rPh>
    <phoneticPr fontId="2"/>
  </si>
  <si>
    <r>
      <t>1半製造
2菓子製造
3食品加工</t>
    </r>
    <r>
      <rPr>
        <b/>
        <sz val="6"/>
        <rFont val="ＭＳ ゴシック"/>
        <family val="3"/>
        <charset val="128"/>
      </rPr>
      <t>（肉・魚介・果物・野菜等）</t>
    </r>
    <r>
      <rPr>
        <b/>
        <sz val="8"/>
        <rFont val="ＭＳ ゴシック"/>
        <family val="3"/>
        <charset val="128"/>
      </rPr>
      <t xml:space="preserve">
4弁当・惣菜
5農業</t>
    </r>
    <r>
      <rPr>
        <b/>
        <sz val="6"/>
        <rFont val="ＭＳ ゴシック"/>
        <family val="3"/>
        <charset val="128"/>
      </rPr>
      <t>（米・野菜・果物・花卉）</t>
    </r>
    <r>
      <rPr>
        <b/>
        <sz val="8"/>
        <rFont val="ＭＳ ゴシック"/>
        <family val="3"/>
        <charset val="128"/>
      </rPr>
      <t xml:space="preserve">
6林業
7水産業
8畜産・酪農
9雑貨製造</t>
    </r>
    <r>
      <rPr>
        <b/>
        <sz val="6"/>
        <rFont val="ＭＳ ゴシック"/>
        <family val="3"/>
        <charset val="128"/>
      </rPr>
      <t xml:space="preserve">（織物、染色、縫製品、皮革製品、木工品、和紙、陶芸等）
</t>
    </r>
    <r>
      <rPr>
        <b/>
        <sz val="8"/>
        <rFont val="ＭＳ ゴシック"/>
        <family val="3"/>
        <charset val="128"/>
      </rPr>
      <t>10印刷</t>
    </r>
    <r>
      <rPr>
        <b/>
        <sz val="6"/>
        <rFont val="ＭＳ ゴシック"/>
        <family val="3"/>
        <charset val="128"/>
      </rPr>
      <t xml:space="preserve">
</t>
    </r>
    <r>
      <rPr>
        <b/>
        <sz val="8"/>
        <rFont val="ＭＳ ゴシック"/>
        <family val="3"/>
        <charset val="128"/>
      </rPr>
      <t>11リサイクル</t>
    </r>
    <r>
      <rPr>
        <b/>
        <sz val="6"/>
        <rFont val="ＭＳ ゴシック"/>
        <family val="3"/>
        <charset val="128"/>
      </rPr>
      <t xml:space="preserve">（空き缶、ペットボトル、トレー、廃材等）
</t>
    </r>
    <r>
      <rPr>
        <b/>
        <sz val="8"/>
        <rFont val="ＭＳ ゴシック"/>
        <family val="3"/>
        <charset val="128"/>
      </rPr>
      <t>12清掃
13ｸﾘｰﾆﾝｸﾞ
14郵便物等の発送</t>
    </r>
    <r>
      <rPr>
        <b/>
        <sz val="6"/>
        <rFont val="ＭＳ ゴシック"/>
        <family val="3"/>
        <charset val="128"/>
      </rPr>
      <t>（封入・封堿</t>
    </r>
    <r>
      <rPr>
        <sz val="6"/>
        <rFont val="ＭＳ ゴシック"/>
        <family val="3"/>
        <charset val="128"/>
      </rPr>
      <t>・</t>
    </r>
    <r>
      <rPr>
        <b/>
        <sz val="6"/>
        <rFont val="ＭＳ ゴシック"/>
        <family val="3"/>
        <charset val="128"/>
      </rPr>
      <t xml:space="preserve">仕分け・発送）
</t>
    </r>
    <r>
      <rPr>
        <b/>
        <sz val="8"/>
        <rFont val="ＭＳ ゴシック"/>
        <family val="3"/>
        <charset val="128"/>
      </rPr>
      <t>15軽作業</t>
    </r>
    <r>
      <rPr>
        <b/>
        <sz val="6"/>
        <rFont val="ＭＳ ゴシック"/>
        <family val="3"/>
        <charset val="128"/>
      </rPr>
      <t xml:space="preserve">（部品組立、検品、袋詰め、シール貼り等）
</t>
    </r>
    <r>
      <rPr>
        <b/>
        <sz val="8"/>
        <rFont val="ＭＳ ゴシック"/>
        <family val="3"/>
        <charset val="128"/>
      </rPr>
      <t>16飲食店</t>
    </r>
    <r>
      <rPr>
        <b/>
        <sz val="6"/>
        <rFont val="ＭＳ ゴシック"/>
        <family val="3"/>
        <charset val="128"/>
      </rPr>
      <t xml:space="preserve">
</t>
    </r>
    <r>
      <rPr>
        <b/>
        <sz val="8"/>
        <rFont val="ＭＳ ゴシック"/>
        <family val="3"/>
        <charset val="128"/>
      </rPr>
      <t>17農作業請負（農作業の施設外就労）</t>
    </r>
    <r>
      <rPr>
        <b/>
        <sz val="6"/>
        <rFont val="ＭＳ ゴシック"/>
        <family val="3"/>
        <charset val="128"/>
      </rPr>
      <t xml:space="preserve">
</t>
    </r>
    <r>
      <rPr>
        <b/>
        <sz val="8"/>
        <rFont val="ＭＳ ゴシック"/>
        <family val="3"/>
        <charset val="128"/>
      </rPr>
      <t>18農業・清掃以外の施設外就労</t>
    </r>
    <r>
      <rPr>
        <b/>
        <sz val="6"/>
        <rFont val="ＭＳ ゴシック"/>
        <family val="3"/>
        <charset val="128"/>
      </rPr>
      <t xml:space="preserve">
</t>
    </r>
    <r>
      <rPr>
        <b/>
        <sz val="8"/>
        <rFont val="ＭＳ ゴシック"/>
        <family val="3"/>
        <charset val="128"/>
      </rPr>
      <t>19PC関連（入力・Web等）</t>
    </r>
    <r>
      <rPr>
        <b/>
        <sz val="6"/>
        <rFont val="ＭＳ ゴシック"/>
        <family val="3"/>
        <charset val="128"/>
      </rPr>
      <t xml:space="preserve">
</t>
    </r>
    <r>
      <rPr>
        <b/>
        <sz val="8"/>
        <rFont val="ＭＳ ゴシック"/>
        <family val="3"/>
        <charset val="128"/>
      </rPr>
      <t>20その他</t>
    </r>
    <rPh sb="1" eb="4">
      <t>ハンセイゾウ</t>
    </rPh>
    <rPh sb="6" eb="10">
      <t>カシセイゾウ</t>
    </rPh>
    <rPh sb="12" eb="16">
      <t>ショクヒンカコウ</t>
    </rPh>
    <rPh sb="17" eb="18">
      <t>ニク</t>
    </rPh>
    <rPh sb="19" eb="21">
      <t>ギョカイ</t>
    </rPh>
    <rPh sb="22" eb="24">
      <t>クダモノ</t>
    </rPh>
    <rPh sb="25" eb="27">
      <t>ヤサイ</t>
    </rPh>
    <rPh sb="27" eb="28">
      <t>トウ</t>
    </rPh>
    <rPh sb="31" eb="33">
      <t>ベントウ</t>
    </rPh>
    <rPh sb="34" eb="36">
      <t>ソウザイ</t>
    </rPh>
    <rPh sb="38" eb="40">
      <t>ノウギョウ</t>
    </rPh>
    <rPh sb="41" eb="42">
      <t>コメ</t>
    </rPh>
    <rPh sb="43" eb="45">
      <t>ヤサイ</t>
    </rPh>
    <rPh sb="46" eb="48">
      <t>クダモノ</t>
    </rPh>
    <rPh sb="49" eb="51">
      <t>カキ</t>
    </rPh>
    <rPh sb="54" eb="56">
      <t>リンギョウ</t>
    </rPh>
    <rPh sb="58" eb="61">
      <t>スイサンギョウ</t>
    </rPh>
    <rPh sb="63" eb="65">
      <t>チクサン</t>
    </rPh>
    <rPh sb="66" eb="68">
      <t>ラクノウ</t>
    </rPh>
    <rPh sb="70" eb="74">
      <t>ザッカセイゾウ</t>
    </rPh>
    <rPh sb="75" eb="77">
      <t>オリモノ</t>
    </rPh>
    <rPh sb="104" eb="106">
      <t>インサツ</t>
    </rPh>
    <rPh sb="115" eb="116">
      <t>ア</t>
    </rPh>
    <rPh sb="117" eb="118">
      <t>カン</t>
    </rPh>
    <rPh sb="130" eb="132">
      <t>ハイザイ</t>
    </rPh>
    <rPh sb="132" eb="133">
      <t>トウ</t>
    </rPh>
    <rPh sb="137" eb="139">
      <t>セイソウ</t>
    </rPh>
    <rPh sb="152" eb="156">
      <t>ユウビンブツトウ</t>
    </rPh>
    <rPh sb="157" eb="159">
      <t>ハッソウ</t>
    </rPh>
    <rPh sb="160" eb="162">
      <t>フウニュウ</t>
    </rPh>
    <rPh sb="166" eb="168">
      <t>シワ</t>
    </rPh>
    <rPh sb="170" eb="172">
      <t>ハッソウ</t>
    </rPh>
    <rPh sb="176" eb="179">
      <t>ケイサギョウ</t>
    </rPh>
    <rPh sb="180" eb="183">
      <t>ブヒンク</t>
    </rPh>
    <rPh sb="183" eb="184">
      <t>タ</t>
    </rPh>
    <rPh sb="185" eb="187">
      <t>ケンピン</t>
    </rPh>
    <rPh sb="188" eb="190">
      <t>フクロヅ</t>
    </rPh>
    <rPh sb="195" eb="196">
      <t>ハ</t>
    </rPh>
    <rPh sb="197" eb="198">
      <t>トウ</t>
    </rPh>
    <rPh sb="202" eb="205">
      <t>インショクテン</t>
    </rPh>
    <rPh sb="208" eb="213">
      <t>ノウサギョウウケオイ</t>
    </rPh>
    <rPh sb="214" eb="217">
      <t>ノウサギョウ</t>
    </rPh>
    <rPh sb="218" eb="223">
      <t>シセツガイシュウロウ</t>
    </rPh>
    <phoneticPr fontId="2"/>
  </si>
  <si>
    <r>
      <t>1半製造
2菓子製造
3食品加工</t>
    </r>
    <r>
      <rPr>
        <b/>
        <sz val="6"/>
        <rFont val="ＭＳ ゴシック"/>
        <family val="3"/>
        <charset val="128"/>
      </rPr>
      <t>（肉・魚介・果物・野菜等）</t>
    </r>
    <r>
      <rPr>
        <b/>
        <sz val="8"/>
        <rFont val="ＭＳ ゴシック"/>
        <family val="3"/>
        <charset val="128"/>
      </rPr>
      <t xml:space="preserve">
4弁当・惣菜
5農業</t>
    </r>
    <r>
      <rPr>
        <b/>
        <sz val="6"/>
        <rFont val="ＭＳ ゴシック"/>
        <family val="3"/>
        <charset val="128"/>
      </rPr>
      <t>（米・野菜・果物・花卉）</t>
    </r>
    <r>
      <rPr>
        <b/>
        <sz val="8"/>
        <rFont val="ＭＳ ゴシック"/>
        <family val="3"/>
        <charset val="128"/>
      </rPr>
      <t xml:space="preserve">
6林業
7水産業
8畜産・酪農
9雑貨製造</t>
    </r>
    <r>
      <rPr>
        <b/>
        <sz val="6"/>
        <rFont val="ＭＳ ゴシック"/>
        <family val="3"/>
        <charset val="128"/>
      </rPr>
      <t xml:space="preserve">（織物、染色、縫製品、皮革製品、木工品、和紙、陶芸等）
</t>
    </r>
    <r>
      <rPr>
        <b/>
        <sz val="8"/>
        <rFont val="ＭＳ ゴシック"/>
        <family val="3"/>
        <charset val="128"/>
      </rPr>
      <t>10印刷</t>
    </r>
    <r>
      <rPr>
        <b/>
        <sz val="6"/>
        <rFont val="ＭＳ ゴシック"/>
        <family val="3"/>
        <charset val="128"/>
      </rPr>
      <t xml:space="preserve">
</t>
    </r>
    <r>
      <rPr>
        <b/>
        <sz val="8"/>
        <rFont val="ＭＳ ゴシック"/>
        <family val="3"/>
        <charset val="128"/>
      </rPr>
      <t>11リサイクル</t>
    </r>
    <r>
      <rPr>
        <b/>
        <sz val="6"/>
        <rFont val="ＭＳ ゴシック"/>
        <family val="3"/>
        <charset val="128"/>
      </rPr>
      <t xml:space="preserve">（空き缶、ペットボトル、トレー、廃材等）
</t>
    </r>
    <r>
      <rPr>
        <b/>
        <sz val="8"/>
        <rFont val="ＭＳ ゴシック"/>
        <family val="3"/>
        <charset val="128"/>
      </rPr>
      <t>12清掃
13ｸﾘｰﾆﾝｸﾞ
14郵便物等の発送</t>
    </r>
    <r>
      <rPr>
        <b/>
        <sz val="6"/>
        <rFont val="ＭＳ ゴシック"/>
        <family val="3"/>
        <charset val="128"/>
      </rPr>
      <t>（封入・封堿</t>
    </r>
    <r>
      <rPr>
        <sz val="6"/>
        <rFont val="ＭＳ ゴシック"/>
        <family val="3"/>
        <charset val="128"/>
      </rPr>
      <t>・</t>
    </r>
    <r>
      <rPr>
        <b/>
        <sz val="6"/>
        <rFont val="ＭＳ ゴシック"/>
        <family val="3"/>
        <charset val="128"/>
      </rPr>
      <t xml:space="preserve">仕分け・発送）
</t>
    </r>
    <r>
      <rPr>
        <b/>
        <sz val="8"/>
        <rFont val="ＭＳ ゴシック"/>
        <family val="3"/>
        <charset val="128"/>
      </rPr>
      <t>15軽作業</t>
    </r>
    <r>
      <rPr>
        <b/>
        <sz val="6"/>
        <rFont val="ＭＳ ゴシック"/>
        <family val="3"/>
        <charset val="128"/>
      </rPr>
      <t xml:space="preserve">（部品組立、検品、袋詰め、シール貼り等）
</t>
    </r>
    <r>
      <rPr>
        <b/>
        <sz val="8"/>
        <rFont val="ＭＳ ゴシック"/>
        <family val="3"/>
        <charset val="128"/>
      </rPr>
      <t>16飲食店</t>
    </r>
    <r>
      <rPr>
        <b/>
        <sz val="6"/>
        <rFont val="ＭＳ ゴシック"/>
        <family val="3"/>
        <charset val="128"/>
      </rPr>
      <t xml:space="preserve">
</t>
    </r>
    <r>
      <rPr>
        <b/>
        <sz val="8"/>
        <rFont val="ＭＳ ゴシック"/>
        <family val="3"/>
        <charset val="128"/>
      </rPr>
      <t>17農作業請負</t>
    </r>
    <r>
      <rPr>
        <b/>
        <sz val="6"/>
        <rFont val="ＭＳ ゴシック"/>
        <family val="3"/>
        <charset val="128"/>
      </rPr>
      <t xml:space="preserve">（農作業の施設外就労）
</t>
    </r>
    <r>
      <rPr>
        <b/>
        <sz val="8"/>
        <rFont val="ＭＳ ゴシック"/>
        <family val="3"/>
        <charset val="128"/>
      </rPr>
      <t>18農業・清掃以外の施設外就労</t>
    </r>
    <r>
      <rPr>
        <b/>
        <sz val="6"/>
        <rFont val="ＭＳ ゴシック"/>
        <family val="3"/>
        <charset val="128"/>
      </rPr>
      <t xml:space="preserve">
</t>
    </r>
    <r>
      <rPr>
        <b/>
        <sz val="8"/>
        <rFont val="ＭＳ ゴシック"/>
        <family val="3"/>
        <charset val="128"/>
      </rPr>
      <t>19PC関連</t>
    </r>
    <r>
      <rPr>
        <b/>
        <sz val="6"/>
        <rFont val="ＭＳ ゴシック"/>
        <family val="3"/>
        <charset val="128"/>
      </rPr>
      <t xml:space="preserve">（入力・Web等）
</t>
    </r>
    <r>
      <rPr>
        <b/>
        <sz val="8"/>
        <rFont val="ＭＳ ゴシック"/>
        <family val="3"/>
        <charset val="128"/>
      </rPr>
      <t>20その他</t>
    </r>
    <rPh sb="1" eb="4">
      <t>ハンセイゾウ</t>
    </rPh>
    <rPh sb="6" eb="10">
      <t>カシセイゾウ</t>
    </rPh>
    <rPh sb="12" eb="16">
      <t>ショクヒンカコウ</t>
    </rPh>
    <rPh sb="17" eb="18">
      <t>ニク</t>
    </rPh>
    <rPh sb="19" eb="21">
      <t>ギョカイ</t>
    </rPh>
    <rPh sb="22" eb="24">
      <t>クダモノ</t>
    </rPh>
    <rPh sb="25" eb="27">
      <t>ヤサイ</t>
    </rPh>
    <rPh sb="27" eb="28">
      <t>トウ</t>
    </rPh>
    <rPh sb="31" eb="33">
      <t>ベントウ</t>
    </rPh>
    <rPh sb="34" eb="36">
      <t>ソウザイ</t>
    </rPh>
    <rPh sb="38" eb="40">
      <t>ノウギョウ</t>
    </rPh>
    <rPh sb="41" eb="42">
      <t>コメ</t>
    </rPh>
    <rPh sb="43" eb="45">
      <t>ヤサイ</t>
    </rPh>
    <rPh sb="46" eb="48">
      <t>クダモノ</t>
    </rPh>
    <rPh sb="49" eb="51">
      <t>カキ</t>
    </rPh>
    <rPh sb="54" eb="56">
      <t>リンギョウ</t>
    </rPh>
    <rPh sb="58" eb="61">
      <t>スイサンギョウ</t>
    </rPh>
    <rPh sb="63" eb="65">
      <t>チクサン</t>
    </rPh>
    <rPh sb="66" eb="68">
      <t>ラクノウ</t>
    </rPh>
    <rPh sb="70" eb="74">
      <t>ザッカセイゾウ</t>
    </rPh>
    <rPh sb="75" eb="77">
      <t>オリモノ</t>
    </rPh>
    <rPh sb="104" eb="106">
      <t>インサツ</t>
    </rPh>
    <rPh sb="115" eb="116">
      <t>ア</t>
    </rPh>
    <rPh sb="117" eb="118">
      <t>カン</t>
    </rPh>
    <rPh sb="130" eb="132">
      <t>ハイザイ</t>
    </rPh>
    <rPh sb="132" eb="133">
      <t>トウ</t>
    </rPh>
    <rPh sb="137" eb="139">
      <t>セイソウ</t>
    </rPh>
    <rPh sb="152" eb="156">
      <t>ユウビンブツトウ</t>
    </rPh>
    <rPh sb="157" eb="159">
      <t>ハッソウ</t>
    </rPh>
    <rPh sb="160" eb="162">
      <t>フウニュウ</t>
    </rPh>
    <rPh sb="166" eb="168">
      <t>シワ</t>
    </rPh>
    <rPh sb="170" eb="172">
      <t>ハッソウ</t>
    </rPh>
    <rPh sb="176" eb="179">
      <t>ケイサギョウ</t>
    </rPh>
    <rPh sb="180" eb="183">
      <t>ブヒンク</t>
    </rPh>
    <rPh sb="183" eb="184">
      <t>タ</t>
    </rPh>
    <rPh sb="185" eb="187">
      <t>ケンピン</t>
    </rPh>
    <rPh sb="188" eb="190">
      <t>フクロヅ</t>
    </rPh>
    <rPh sb="195" eb="196">
      <t>ハ</t>
    </rPh>
    <rPh sb="197" eb="198">
      <t>トウ</t>
    </rPh>
    <rPh sb="202" eb="205">
      <t>インショクテン</t>
    </rPh>
    <rPh sb="208" eb="213">
      <t>ノウサギョウウケオイ</t>
    </rPh>
    <rPh sb="214" eb="217">
      <t>ノウサギョウ</t>
    </rPh>
    <rPh sb="218" eb="223">
      <t>シセツガイシュウロウ</t>
    </rPh>
    <phoneticPr fontId="2"/>
  </si>
  <si>
    <r>
      <t xml:space="preserve">令和２年度
</t>
    </r>
    <r>
      <rPr>
        <b/>
        <u/>
        <sz val="11"/>
        <rFont val="ＭＳ 明朝"/>
        <family val="1"/>
        <charset val="128"/>
      </rPr>
      <t>平均工賃（月額）</t>
    </r>
    <r>
      <rPr>
        <sz val="11"/>
        <rFont val="ＭＳ Ｐ明朝"/>
        <family val="1"/>
        <charset val="128"/>
      </rPr>
      <t>A</t>
    </r>
    <rPh sb="0" eb="2">
      <t>レイワ</t>
    </rPh>
    <phoneticPr fontId="2"/>
  </si>
  <si>
    <r>
      <t xml:space="preserve">令和３年度
</t>
    </r>
    <r>
      <rPr>
        <b/>
        <u/>
        <sz val="11"/>
        <rFont val="ＭＳ 明朝"/>
        <family val="1"/>
        <charset val="128"/>
      </rPr>
      <t>平均工賃（月額）</t>
    </r>
    <r>
      <rPr>
        <sz val="11"/>
        <rFont val="ＭＳ Ｐ明朝"/>
        <family val="1"/>
        <charset val="128"/>
      </rPr>
      <t>B</t>
    </r>
    <rPh sb="0" eb="2">
      <t>レイワ</t>
    </rPh>
    <rPh sb="3" eb="4">
      <t>ネン</t>
    </rPh>
    <rPh sb="4" eb="5">
      <t>ド</t>
    </rPh>
    <phoneticPr fontId="2"/>
  </si>
  <si>
    <r>
      <t>増減額（</t>
    </r>
    <r>
      <rPr>
        <sz val="11"/>
        <rFont val="ＭＳ Ｐ明朝"/>
        <family val="1"/>
        <charset val="128"/>
      </rPr>
      <t>B-A</t>
    </r>
    <r>
      <rPr>
        <sz val="11"/>
        <rFont val="ＭＳ 明朝"/>
        <family val="1"/>
        <charset val="128"/>
      </rPr>
      <t>）</t>
    </r>
    <phoneticPr fontId="2"/>
  </si>
  <si>
    <r>
      <t>伸び率（</t>
    </r>
    <r>
      <rPr>
        <sz val="11"/>
        <rFont val="ＭＳ Ｐ明朝"/>
        <family val="1"/>
        <charset val="128"/>
      </rPr>
      <t>B/A</t>
    </r>
    <r>
      <rPr>
        <sz val="11"/>
        <rFont val="ＭＳ 明朝"/>
        <family val="1"/>
        <charset val="128"/>
      </rPr>
      <t>）</t>
    </r>
    <rPh sb="0" eb="1">
      <t>ノ</t>
    </rPh>
    <rPh sb="2" eb="3">
      <t>リツ</t>
    </rPh>
    <phoneticPr fontId="2"/>
  </si>
  <si>
    <r>
      <t xml:space="preserve">令和３年度
</t>
    </r>
    <r>
      <rPr>
        <b/>
        <u/>
        <sz val="11"/>
        <rFont val="ＭＳ 明朝"/>
        <family val="1"/>
        <charset val="128"/>
      </rPr>
      <t>平均工賃（月額）B</t>
    </r>
    <rPh sb="0" eb="2">
      <t>レイワ</t>
    </rPh>
    <phoneticPr fontId="2"/>
  </si>
  <si>
    <r>
      <t xml:space="preserve">令和４年度
</t>
    </r>
    <r>
      <rPr>
        <b/>
        <u/>
        <sz val="11"/>
        <rFont val="ＭＳ 明朝"/>
        <family val="1"/>
        <charset val="128"/>
      </rPr>
      <t>平均工賃（月額）C</t>
    </r>
    <rPh sb="0" eb="2">
      <t>レイワ</t>
    </rPh>
    <rPh sb="3" eb="4">
      <t>ネン</t>
    </rPh>
    <rPh sb="4" eb="5">
      <t>ド</t>
    </rPh>
    <phoneticPr fontId="2"/>
  </si>
  <si>
    <r>
      <t>増減額（</t>
    </r>
    <r>
      <rPr>
        <sz val="11"/>
        <rFont val="ＭＳ Ｐ明朝"/>
        <family val="1"/>
        <charset val="128"/>
      </rPr>
      <t>C-B</t>
    </r>
    <r>
      <rPr>
        <sz val="11"/>
        <rFont val="ＭＳ 明朝"/>
        <family val="1"/>
        <charset val="128"/>
      </rPr>
      <t>）</t>
    </r>
    <phoneticPr fontId="2"/>
  </si>
  <si>
    <r>
      <t>伸び率（</t>
    </r>
    <r>
      <rPr>
        <sz val="11"/>
        <rFont val="ＭＳ Ｐ明朝"/>
        <family val="1"/>
        <charset val="128"/>
      </rPr>
      <t>C/B</t>
    </r>
    <r>
      <rPr>
        <sz val="11"/>
        <rFont val="ＭＳ 明朝"/>
        <family val="1"/>
        <charset val="128"/>
      </rPr>
      <t>）</t>
    </r>
    <rPh sb="0" eb="1">
      <t>ノ</t>
    </rPh>
    <rPh sb="2" eb="3">
      <t>リツ</t>
    </rPh>
    <phoneticPr fontId="2"/>
  </si>
  <si>
    <r>
      <t>1作業に入れない利用者が増えている
2一部の利用者に難しい仕事が集中する
3以前より生産性が落ちた利用者が増えている
4作業品質が落ちている（以前出来たことができなくなっている）
5職員が生産活動に従事したり、検品する割合が増え、負担が重くなっている
6施設外での作業（施設外就労等）や屋外の作業に参加できる利用者が減っている
7立ち仕事が難しい利用者が増えている
8長期欠席の利用者が増えている
9個別支援の対応が必要な利用者が増えている</t>
    </r>
    <r>
      <rPr>
        <b/>
        <sz val="6"/>
        <rFont val="ＭＳ ゴシック"/>
        <family val="3"/>
        <charset val="128"/>
      </rPr>
      <t xml:space="preserve">
</t>
    </r>
    <r>
      <rPr>
        <b/>
        <sz val="8"/>
        <rFont val="ＭＳ ゴシック"/>
        <family val="3"/>
        <charset val="128"/>
      </rPr>
      <t>10面談や通院同行などの作業場面以外の支援が増えている</t>
    </r>
    <r>
      <rPr>
        <b/>
        <sz val="6"/>
        <rFont val="ＭＳ ゴシック"/>
        <family val="3"/>
        <charset val="128"/>
      </rPr>
      <t xml:space="preserve">
</t>
    </r>
    <r>
      <rPr>
        <b/>
        <sz val="8"/>
        <rFont val="ＭＳ ゴシック"/>
        <family val="3"/>
        <charset val="128"/>
      </rPr>
      <t>11その他</t>
    </r>
    <r>
      <rPr>
        <b/>
        <sz val="8"/>
        <color theme="1"/>
        <rFont val="ＭＳ ゴシック"/>
        <family val="3"/>
        <charset val="128"/>
      </rPr>
      <t/>
    </r>
    <rPh sb="1" eb="3">
      <t>サギョウ</t>
    </rPh>
    <rPh sb="4" eb="5">
      <t>ハイ</t>
    </rPh>
    <rPh sb="8" eb="11">
      <t>リヨウシャ</t>
    </rPh>
    <rPh sb="12" eb="13">
      <t>フ</t>
    </rPh>
    <rPh sb="19" eb="21">
      <t>イチブ</t>
    </rPh>
    <rPh sb="22" eb="25">
      <t>リヨウシャ</t>
    </rPh>
    <rPh sb="26" eb="27">
      <t>ムズカ</t>
    </rPh>
    <rPh sb="29" eb="31">
      <t>シゴト</t>
    </rPh>
    <rPh sb="32" eb="34">
      <t>シュウチュウ</t>
    </rPh>
    <rPh sb="38" eb="40">
      <t>イゼン</t>
    </rPh>
    <rPh sb="42" eb="45">
      <t>セイサンセイ</t>
    </rPh>
    <rPh sb="46" eb="47">
      <t>オ</t>
    </rPh>
    <rPh sb="49" eb="52">
      <t>リヨウシャ</t>
    </rPh>
    <rPh sb="53" eb="54">
      <t>フ</t>
    </rPh>
    <rPh sb="60" eb="62">
      <t>サギョウ</t>
    </rPh>
    <rPh sb="62" eb="64">
      <t>ヒンシツ</t>
    </rPh>
    <rPh sb="65" eb="66">
      <t>オ</t>
    </rPh>
    <rPh sb="71" eb="75">
      <t>イゼンデキ</t>
    </rPh>
    <rPh sb="91" eb="93">
      <t>ショクイン</t>
    </rPh>
    <rPh sb="94" eb="98">
      <t>セイサンカツドウ</t>
    </rPh>
    <rPh sb="99" eb="101">
      <t>ジュウジ</t>
    </rPh>
    <rPh sb="105" eb="107">
      <t>ケンピン</t>
    </rPh>
    <rPh sb="109" eb="111">
      <t>ワリアイ</t>
    </rPh>
    <rPh sb="112" eb="113">
      <t>フ</t>
    </rPh>
    <rPh sb="115" eb="117">
      <t>フタン</t>
    </rPh>
    <rPh sb="118" eb="119">
      <t>オモ</t>
    </rPh>
    <rPh sb="127" eb="130">
      <t>シセツガイ</t>
    </rPh>
    <rPh sb="132" eb="134">
      <t>サギョウ</t>
    </rPh>
    <rPh sb="135" eb="141">
      <t>シセツガイシュウロウトウ</t>
    </rPh>
    <rPh sb="143" eb="145">
      <t>オクガイ</t>
    </rPh>
    <rPh sb="146" eb="148">
      <t>サギョウ</t>
    </rPh>
    <rPh sb="149" eb="151">
      <t>サンカ</t>
    </rPh>
    <rPh sb="154" eb="157">
      <t>リヨウシャ</t>
    </rPh>
    <rPh sb="158" eb="159">
      <t>ヘ</t>
    </rPh>
    <rPh sb="165" eb="166">
      <t>タ</t>
    </rPh>
    <rPh sb="167" eb="169">
      <t>シゴト</t>
    </rPh>
    <rPh sb="170" eb="171">
      <t>ムズカ</t>
    </rPh>
    <rPh sb="173" eb="176">
      <t>リヨウシャ</t>
    </rPh>
    <rPh sb="177" eb="178">
      <t>フ</t>
    </rPh>
    <rPh sb="184" eb="186">
      <t>チョウキ</t>
    </rPh>
    <rPh sb="186" eb="188">
      <t>ケッセキ</t>
    </rPh>
    <rPh sb="189" eb="192">
      <t>リヨウシャ</t>
    </rPh>
    <rPh sb="193" eb="194">
      <t>フ</t>
    </rPh>
    <rPh sb="200" eb="204">
      <t>コベツシエン</t>
    </rPh>
    <rPh sb="205" eb="207">
      <t>タイオウ</t>
    </rPh>
    <rPh sb="208" eb="210">
      <t>ヒツヨウ</t>
    </rPh>
    <rPh sb="211" eb="214">
      <t>リヨウシャ</t>
    </rPh>
    <rPh sb="215" eb="216">
      <t>フ</t>
    </rPh>
    <rPh sb="223" eb="225">
      <t>メンダン</t>
    </rPh>
    <rPh sb="226" eb="228">
      <t>ツウイン</t>
    </rPh>
    <rPh sb="228" eb="230">
      <t>ドウコウ</t>
    </rPh>
    <rPh sb="233" eb="237">
      <t>サギョウバメン</t>
    </rPh>
    <rPh sb="237" eb="239">
      <t>イガイ</t>
    </rPh>
    <rPh sb="240" eb="242">
      <t>シエン</t>
    </rPh>
    <rPh sb="243" eb="244">
      <t>フ</t>
    </rPh>
    <rPh sb="253" eb="254">
      <t>タ</t>
    </rPh>
    <phoneticPr fontId="2"/>
  </si>
  <si>
    <r>
      <t>1利用者の就労に関する意向・ニーズの把握
2利用者の作業アセスメント
3利用者の作業以外のアセスメント
4利用者の適性に合った生産活動の選択
5利用者の適性に合った作業振り分けるための工程分解
6作業空間、時間等の構造化を取り入れた支援
7班構成などの職場の人的環境の調整
8作業療法士、臨床心理士、看護師などの専門職による作業支援
9利用者の生活リズム、健康管理</t>
    </r>
    <r>
      <rPr>
        <b/>
        <sz val="6"/>
        <rFont val="ＭＳ ゴシック"/>
        <family val="3"/>
        <charset val="128"/>
      </rPr>
      <t xml:space="preserve">
</t>
    </r>
    <r>
      <rPr>
        <b/>
        <sz val="8"/>
        <rFont val="ＭＳ ゴシック"/>
        <family val="3"/>
        <charset val="128"/>
      </rPr>
      <t>10利用者の安定通所のための支援</t>
    </r>
    <r>
      <rPr>
        <b/>
        <sz val="6"/>
        <rFont val="ＭＳ ゴシック"/>
        <family val="3"/>
        <charset val="128"/>
      </rPr>
      <t xml:space="preserve">
</t>
    </r>
    <r>
      <rPr>
        <b/>
        <sz val="8"/>
        <rFont val="ＭＳ ゴシック"/>
        <family val="3"/>
        <charset val="128"/>
      </rPr>
      <t>11職業準備性を高めるための支援
12その他</t>
    </r>
    <rPh sb="1" eb="4">
      <t>リヨウシャ</t>
    </rPh>
    <rPh sb="5" eb="7">
      <t>シュウロウ</t>
    </rPh>
    <rPh sb="8" eb="9">
      <t>カン</t>
    </rPh>
    <rPh sb="11" eb="13">
      <t>イコウ</t>
    </rPh>
    <rPh sb="18" eb="20">
      <t>ハアク</t>
    </rPh>
    <rPh sb="22" eb="25">
      <t>リヨウシャ</t>
    </rPh>
    <rPh sb="26" eb="28">
      <t>サギョウ</t>
    </rPh>
    <rPh sb="36" eb="39">
      <t>リヨウシャ</t>
    </rPh>
    <rPh sb="40" eb="44">
      <t>サギョウイガイ</t>
    </rPh>
    <rPh sb="53" eb="56">
      <t>リヨウシャ</t>
    </rPh>
    <rPh sb="57" eb="59">
      <t>テキセイ</t>
    </rPh>
    <rPh sb="60" eb="61">
      <t>ア</t>
    </rPh>
    <rPh sb="63" eb="67">
      <t>セイサンカツドウ</t>
    </rPh>
    <rPh sb="68" eb="70">
      <t>センタク</t>
    </rPh>
    <rPh sb="72" eb="75">
      <t>リヨウシャ</t>
    </rPh>
    <rPh sb="76" eb="78">
      <t>テキセイ</t>
    </rPh>
    <rPh sb="79" eb="80">
      <t>ア</t>
    </rPh>
    <rPh sb="82" eb="85">
      <t>サギョウフ</t>
    </rPh>
    <rPh sb="86" eb="87">
      <t>ワ</t>
    </rPh>
    <rPh sb="92" eb="96">
      <t>コウテイブンカイ</t>
    </rPh>
    <rPh sb="98" eb="102">
      <t>サギョウクウカン</t>
    </rPh>
    <rPh sb="103" eb="105">
      <t>ジカン</t>
    </rPh>
    <rPh sb="105" eb="106">
      <t>トウ</t>
    </rPh>
    <rPh sb="138" eb="143">
      <t>サギョウリョウホウシ</t>
    </rPh>
    <rPh sb="144" eb="149">
      <t>リンショウシンリシ</t>
    </rPh>
    <rPh sb="150" eb="153">
      <t>カンゴシ</t>
    </rPh>
    <rPh sb="156" eb="159">
      <t>センモンショク</t>
    </rPh>
    <rPh sb="162" eb="166">
      <t>サギョウシエン</t>
    </rPh>
    <rPh sb="185" eb="188">
      <t>リヨウシャ</t>
    </rPh>
    <rPh sb="189" eb="191">
      <t>アンテイ</t>
    </rPh>
    <rPh sb="191" eb="193">
      <t>ツウショ</t>
    </rPh>
    <rPh sb="197" eb="199">
      <t>シエン</t>
    </rPh>
    <rPh sb="202" eb="207">
      <t>ショクギョウジュンビセイ</t>
    </rPh>
    <rPh sb="208" eb="209">
      <t>タカ</t>
    </rPh>
    <rPh sb="214" eb="216">
      <t>シエン</t>
    </rPh>
    <rPh sb="221" eb="222">
      <t>タ</t>
    </rPh>
    <phoneticPr fontId="2"/>
  </si>
  <si>
    <r>
      <t>1工程を細かく分け、利用者の適性に合わせた作業を提供している
2目標や仕事の予定などをわかりやすく掲示している
3治具を作る、環境を調整するなど、利用者の能力を維持する努力を行っている
4動線や物の配置を工夫し、無駄な動きのない環境づくりをしている
5マニュアル、手順書などを個別に作成している
6定期的な作業アセスメントによって、個々の利用者の就労の目標を見直しながら支援している
7利用者の変化に応じて、関係機関と連携しながら働き続けられるよう支援している
8生産活動の設備投資を行っている</t>
    </r>
    <r>
      <rPr>
        <b/>
        <sz val="6"/>
        <rFont val="ＭＳ ゴシック"/>
        <family val="3"/>
        <charset val="128"/>
      </rPr>
      <t>（ICT機器を除く）</t>
    </r>
    <r>
      <rPr>
        <b/>
        <sz val="8"/>
        <rFont val="ＭＳ ゴシック"/>
        <family val="3"/>
        <charset val="128"/>
      </rPr>
      <t xml:space="preserve">
9ICT機器を導入し、利用者がそれを活用することで、携わることのできる活動を広げている</t>
    </r>
    <r>
      <rPr>
        <b/>
        <sz val="6"/>
        <rFont val="ＭＳ ゴシック"/>
        <family val="3"/>
        <charset val="128"/>
      </rPr>
      <t xml:space="preserve">（AIレジ、スマートフォン、スマートスピーカー、分身ロボット等）
</t>
    </r>
    <r>
      <rPr>
        <b/>
        <sz val="8"/>
        <rFont val="ＭＳ ゴシック"/>
        <family val="3"/>
        <charset val="128"/>
      </rPr>
      <t>10その他</t>
    </r>
    <rPh sb="1" eb="3">
      <t>コウテイ</t>
    </rPh>
    <rPh sb="4" eb="5">
      <t>コマ</t>
    </rPh>
    <rPh sb="7" eb="8">
      <t>ワ</t>
    </rPh>
    <rPh sb="10" eb="13">
      <t>リヨウシャ</t>
    </rPh>
    <rPh sb="14" eb="16">
      <t>テキセイ</t>
    </rPh>
    <rPh sb="17" eb="18">
      <t>ア</t>
    </rPh>
    <rPh sb="21" eb="23">
      <t>サギョウ</t>
    </rPh>
    <rPh sb="24" eb="26">
      <t>テイキョウ</t>
    </rPh>
    <rPh sb="32" eb="34">
      <t>モクヒョウ</t>
    </rPh>
    <rPh sb="35" eb="37">
      <t>シゴト</t>
    </rPh>
    <rPh sb="38" eb="40">
      <t>ヨテイ</t>
    </rPh>
    <rPh sb="49" eb="51">
      <t>ケイジ</t>
    </rPh>
    <rPh sb="94" eb="96">
      <t>ドウセン</t>
    </rPh>
    <rPh sb="97" eb="98">
      <t>モノ</t>
    </rPh>
    <rPh sb="99" eb="101">
      <t>ハイチ</t>
    </rPh>
    <rPh sb="102" eb="104">
      <t>クフウ</t>
    </rPh>
    <rPh sb="106" eb="108">
      <t>ムダ</t>
    </rPh>
    <rPh sb="109" eb="110">
      <t>ウゴ</t>
    </rPh>
    <rPh sb="114" eb="116">
      <t>カンキョウ</t>
    </rPh>
    <rPh sb="132" eb="135">
      <t>テジュンショ</t>
    </rPh>
    <rPh sb="138" eb="140">
      <t>コベツ</t>
    </rPh>
    <rPh sb="141" eb="143">
      <t>サクセイ</t>
    </rPh>
    <rPh sb="149" eb="152">
      <t>テイキテキ</t>
    </rPh>
    <rPh sb="153" eb="155">
      <t>サギョウ</t>
    </rPh>
    <rPh sb="166" eb="168">
      <t>ココ</t>
    </rPh>
    <rPh sb="169" eb="172">
      <t>リヨウシャ</t>
    </rPh>
    <rPh sb="173" eb="175">
      <t>シュウロウ</t>
    </rPh>
    <rPh sb="176" eb="178">
      <t>モクヒョウ</t>
    </rPh>
    <rPh sb="179" eb="181">
      <t>ミナオ</t>
    </rPh>
    <rPh sb="185" eb="187">
      <t>シエン</t>
    </rPh>
    <rPh sb="193" eb="196">
      <t>リヨウシャ</t>
    </rPh>
    <rPh sb="197" eb="199">
      <t>ヘンカ</t>
    </rPh>
    <rPh sb="200" eb="201">
      <t>オウ</t>
    </rPh>
    <rPh sb="204" eb="206">
      <t>カンケイ</t>
    </rPh>
    <rPh sb="206" eb="208">
      <t>キカン</t>
    </rPh>
    <rPh sb="209" eb="211">
      <t>レンケイ</t>
    </rPh>
    <rPh sb="215" eb="216">
      <t>ハタラ</t>
    </rPh>
    <rPh sb="217" eb="218">
      <t>ツヅ</t>
    </rPh>
    <rPh sb="224" eb="226">
      <t>シエン</t>
    </rPh>
    <rPh sb="232" eb="236">
      <t>セイサンカツドウ</t>
    </rPh>
    <rPh sb="237" eb="241">
      <t>セツビトウシ</t>
    </rPh>
    <rPh sb="242" eb="243">
      <t>オコナ</t>
    </rPh>
    <rPh sb="251" eb="253">
      <t>キキ</t>
    </rPh>
    <rPh sb="254" eb="255">
      <t>ノゾ</t>
    </rPh>
    <rPh sb="262" eb="264">
      <t>キキ</t>
    </rPh>
    <rPh sb="265" eb="267">
      <t>ドウニュウ</t>
    </rPh>
    <rPh sb="269" eb="272">
      <t>リヨウシャ</t>
    </rPh>
    <rPh sb="276" eb="278">
      <t>カツヨウ</t>
    </rPh>
    <rPh sb="338" eb="339">
      <t>タ</t>
    </rPh>
    <phoneticPr fontId="2"/>
  </si>
  <si>
    <t>問１０　新たな「広島県工賃向上に向けた取組」（令和６年度～令和８年度）における「県の支援策（案）」の</t>
    <rPh sb="23" eb="25">
      <t>レイワ</t>
    </rPh>
    <rPh sb="29" eb="31">
      <t>レイワ</t>
    </rPh>
    <phoneticPr fontId="2"/>
  </si>
  <si>
    <r>
      <rPr>
        <b/>
        <u/>
        <sz val="11"/>
        <rFont val="ＭＳ 明朝"/>
        <family val="1"/>
        <charset val="128"/>
      </rPr>
      <t>その他、期待する支援策</t>
    </r>
    <r>
      <rPr>
        <sz val="11"/>
        <rFont val="ＭＳ 明朝"/>
        <family val="1"/>
        <charset val="128"/>
      </rPr>
      <t>を具体的に記入してください。</t>
    </r>
    <phoneticPr fontId="2"/>
  </si>
  <si>
    <r>
      <rPr>
        <b/>
        <u/>
        <sz val="11"/>
        <rFont val="ＭＳ 明朝"/>
        <family val="1"/>
        <charset val="128"/>
      </rPr>
      <t>その他、期待する支援策</t>
    </r>
    <r>
      <rPr>
        <sz val="11"/>
        <rFont val="ＭＳ 明朝"/>
        <family val="1"/>
        <charset val="128"/>
      </rPr>
      <t>を具体的に記入してください。</t>
    </r>
    <phoneticPr fontId="2"/>
  </si>
  <si>
    <t>まごころの家高陽</t>
    <rPh sb="6" eb="8">
      <t>コウヨウ</t>
    </rPh>
    <phoneticPr fontId="9"/>
  </si>
  <si>
    <t>ピース作業所　※R4年6月廃止</t>
    <rPh sb="10" eb="11">
      <t>ネン</t>
    </rPh>
    <rPh sb="12" eb="13">
      <t>ガツ</t>
    </rPh>
    <rPh sb="13" eb="15">
      <t>ハイシ</t>
    </rPh>
    <phoneticPr fontId="9"/>
  </si>
  <si>
    <t>多機能型事業所LOVE ART</t>
  </si>
  <si>
    <r>
      <rPr>
        <sz val="11"/>
        <rFont val="ＭＳ Ｐゴシック"/>
        <family val="3"/>
        <charset val="128"/>
      </rPr>
      <t>特定非営利活動法人Azure Leben</t>
    </r>
  </si>
  <si>
    <r>
      <rPr>
        <sz val="11"/>
        <rFont val="ＭＳ Ｐゴシック"/>
        <family val="3"/>
        <charset val="128"/>
      </rPr>
      <t>一般社団法人Smile Base</t>
    </r>
  </si>
  <si>
    <t>Smile Baseまつなが</t>
  </si>
  <si>
    <t>ステップ広島　※R5年6月廃止検討中</t>
    <rPh sb="10" eb="11">
      <t>ネン</t>
    </rPh>
    <rPh sb="12" eb="13">
      <t>ガツ</t>
    </rPh>
    <rPh sb="13" eb="15">
      <t>ハイシ</t>
    </rPh>
    <rPh sb="15" eb="17">
      <t>ケントウ</t>
    </rPh>
    <rPh sb="17" eb="18">
      <t>チュウ</t>
    </rPh>
    <phoneticPr fontId="9"/>
  </si>
  <si>
    <t>期待する支援策</t>
    <phoneticPr fontId="2"/>
  </si>
  <si>
    <t>利用している支援策</t>
    <rPh sb="0" eb="2">
      <t>リヨウ</t>
    </rPh>
    <rPh sb="6" eb="9">
      <t>シエンサク</t>
    </rPh>
    <phoneticPr fontId="2"/>
  </si>
  <si>
    <t>①期待</t>
    <rPh sb="1" eb="3">
      <t>キタイ</t>
    </rPh>
    <phoneticPr fontId="2"/>
  </si>
  <si>
    <t>①利用</t>
    <rPh sb="1" eb="3">
      <t>リヨウ</t>
    </rPh>
    <phoneticPr fontId="2"/>
  </si>
  <si>
    <r>
      <rPr>
        <b/>
        <u/>
        <sz val="11"/>
        <rFont val="ＭＳ 明朝"/>
        <family val="1"/>
        <charset val="128"/>
      </rPr>
      <t>利用が難しい、していない要因</t>
    </r>
    <r>
      <rPr>
        <sz val="11"/>
        <rFont val="ＭＳ 明朝"/>
        <family val="1"/>
        <charset val="128"/>
      </rPr>
      <t>を具体的に記入してください。</t>
    </r>
    <rPh sb="0" eb="2">
      <t>リヨウ</t>
    </rPh>
    <rPh sb="3" eb="4">
      <t>ムズカ</t>
    </rPh>
    <rPh sb="12" eb="14">
      <t>ヨウイン</t>
    </rPh>
    <phoneticPr fontId="2"/>
  </si>
  <si>
    <r>
      <t>問１１　現在、</t>
    </r>
    <r>
      <rPr>
        <b/>
        <u/>
        <sz val="11"/>
        <rFont val="ＭＳ ゴシック"/>
        <family val="3"/>
        <charset val="128"/>
      </rPr>
      <t>貴事業所と市町が連携して取り組んでいる支援策</t>
    </r>
    <r>
      <rPr>
        <b/>
        <sz val="11"/>
        <color theme="1"/>
        <rFont val="ＭＳ ゴシック"/>
        <family val="3"/>
        <charset val="128"/>
      </rPr>
      <t>を記入してください。</t>
    </r>
    <phoneticPr fontId="2"/>
  </si>
  <si>
    <r>
      <t>問１２　今後、</t>
    </r>
    <r>
      <rPr>
        <b/>
        <u/>
        <sz val="11"/>
        <rFont val="ＭＳ ゴシック"/>
        <family val="3"/>
        <charset val="128"/>
      </rPr>
      <t>市町に期待する支援策</t>
    </r>
    <r>
      <rPr>
        <b/>
        <sz val="11"/>
        <rFont val="ＭＳ ゴシック"/>
        <family val="3"/>
        <charset val="128"/>
      </rPr>
      <t>を記入してください。</t>
    </r>
    <phoneticPr fontId="2"/>
  </si>
  <si>
    <t>―</t>
    <phoneticPr fontId="2"/>
  </si>
  <si>
    <r>
      <t>⑥【ＩＣＴ機器等導入支援】
　⇒　</t>
    </r>
    <r>
      <rPr>
        <sz val="10"/>
        <rFont val="ＭＳ 明朝"/>
        <family val="1"/>
        <charset val="128"/>
      </rPr>
      <t>障害者特性に配慮したICT機器等の導入に係る費用の補助を通じ、利用者が働きやすい職場環境を整備し、障害者の生産能力の向上や従事可能な担当業務の拡大を図る。</t>
    </r>
    <rPh sb="5" eb="8">
      <t>キキトウ</t>
    </rPh>
    <rPh sb="8" eb="10">
      <t>ドウニュウ</t>
    </rPh>
    <rPh sb="10" eb="12">
      <t>シエン</t>
    </rPh>
    <rPh sb="17" eb="22">
      <t>ショウガイシャトクセイ</t>
    </rPh>
    <rPh sb="23" eb="25">
      <t>ハイリョ</t>
    </rPh>
    <rPh sb="30" eb="32">
      <t>キキ</t>
    </rPh>
    <rPh sb="32" eb="33">
      <t>トウ</t>
    </rPh>
    <rPh sb="34" eb="36">
      <t>ドウニュウ</t>
    </rPh>
    <rPh sb="37" eb="38">
      <t>カカ</t>
    </rPh>
    <rPh sb="39" eb="41">
      <t>ヒヨウ</t>
    </rPh>
    <rPh sb="42" eb="44">
      <t>ホジョ</t>
    </rPh>
    <rPh sb="45" eb="46">
      <t>ツウ</t>
    </rPh>
    <rPh sb="48" eb="51">
      <t>リヨウシャ</t>
    </rPh>
    <rPh sb="52" eb="53">
      <t>ハタラ</t>
    </rPh>
    <rPh sb="57" eb="59">
      <t>ショクバ</t>
    </rPh>
    <rPh sb="59" eb="61">
      <t>カンキョウ</t>
    </rPh>
    <rPh sb="62" eb="64">
      <t>セイビ</t>
    </rPh>
    <rPh sb="66" eb="69">
      <t>ショウガイシャ</t>
    </rPh>
    <rPh sb="70" eb="72">
      <t>セイサン</t>
    </rPh>
    <rPh sb="72" eb="74">
      <t>ノウリョク</t>
    </rPh>
    <rPh sb="75" eb="77">
      <t>コウジョウ</t>
    </rPh>
    <rPh sb="78" eb="80">
      <t>ジュウジ</t>
    </rPh>
    <rPh sb="80" eb="82">
      <t>カノウ</t>
    </rPh>
    <rPh sb="83" eb="85">
      <t>タントウ</t>
    </rPh>
    <rPh sb="85" eb="87">
      <t>ギョウム</t>
    </rPh>
    <rPh sb="88" eb="90">
      <t>カクダイ</t>
    </rPh>
    <rPh sb="91" eb="92">
      <t>ハカ</t>
    </rPh>
    <phoneticPr fontId="2"/>
  </si>
  <si>
    <t>利用が難しい</t>
    <rPh sb="0" eb="2">
      <t>リヨウ</t>
    </rPh>
    <rPh sb="3" eb="4">
      <t>ムズカ</t>
    </rPh>
    <phoneticPr fontId="2"/>
  </si>
  <si>
    <t>問13</t>
    <rPh sb="0" eb="1">
      <t>トイ</t>
    </rPh>
    <phoneticPr fontId="2"/>
  </si>
  <si>
    <t>②【障害者優先調達推進法に基づく優先的調達の推進】
　⇒　県調達方針の策定、県調達実績の拡充及び公表、優先調達推進法の普及啓発と活用促進、庁内外、市町、独立行政法人における執行体制の改善</t>
    <rPh sb="22" eb="24">
      <t>スイシン</t>
    </rPh>
    <rPh sb="35" eb="37">
      <t>サクテイ</t>
    </rPh>
    <rPh sb="38" eb="39">
      <t>ケン</t>
    </rPh>
    <rPh sb="44" eb="46">
      <t>カクジュウ</t>
    </rPh>
    <rPh sb="46" eb="47">
      <t>オヨ</t>
    </rPh>
    <rPh sb="51" eb="53">
      <t>ユウセン</t>
    </rPh>
    <rPh sb="53" eb="55">
      <t>チョウタツ</t>
    </rPh>
    <rPh sb="55" eb="57">
      <t>スイシン</t>
    </rPh>
    <rPh sb="57" eb="58">
      <t>ホウ</t>
    </rPh>
    <rPh sb="59" eb="61">
      <t>フキュウ</t>
    </rPh>
    <rPh sb="61" eb="63">
      <t>ケイハツ</t>
    </rPh>
    <rPh sb="64" eb="66">
      <t>カツヨウ</t>
    </rPh>
    <rPh sb="66" eb="68">
      <t>ソクシン</t>
    </rPh>
    <rPh sb="69" eb="70">
      <t>チョウ</t>
    </rPh>
    <rPh sb="70" eb="71">
      <t>ナイ</t>
    </rPh>
    <rPh sb="71" eb="72">
      <t>ガイ</t>
    </rPh>
    <rPh sb="73" eb="74">
      <t>シ</t>
    </rPh>
    <rPh sb="74" eb="75">
      <t>マチ</t>
    </rPh>
    <rPh sb="76" eb="78">
      <t>ドクリツ</t>
    </rPh>
    <rPh sb="78" eb="80">
      <t>ギョウセイ</t>
    </rPh>
    <rPh sb="80" eb="82">
      <t>ホウジン</t>
    </rPh>
    <rPh sb="86" eb="88">
      <t>シッコウ</t>
    </rPh>
    <rPh sb="88" eb="90">
      <t>タイセイ</t>
    </rPh>
    <rPh sb="91" eb="93">
      <t>カイゼン</t>
    </rPh>
    <phoneticPr fontId="2"/>
  </si>
  <si>
    <t>③【包括連携協定締結企業等との連携強化】
　⇒　コンビニ・大手スーパーでの常設販売、メーカーからの技術支援、ＣＳＲやＳＤＧｓ等を切り口とした新たな企業等の連携企画の検討・実施</t>
    <rPh sb="62" eb="63">
      <t>トウ</t>
    </rPh>
    <rPh sb="64" eb="65">
      <t>キ</t>
    </rPh>
    <rPh sb="66" eb="67">
      <t>クチ</t>
    </rPh>
    <rPh sb="70" eb="71">
      <t>アラ</t>
    </rPh>
    <rPh sb="73" eb="75">
      <t>キギョウ</t>
    </rPh>
    <rPh sb="75" eb="76">
      <t>トウ</t>
    </rPh>
    <rPh sb="77" eb="79">
      <t>レンケイ</t>
    </rPh>
    <rPh sb="79" eb="81">
      <t>キカク</t>
    </rPh>
    <rPh sb="82" eb="84">
      <t>ケントウ</t>
    </rPh>
    <rPh sb="85" eb="87">
      <t>ジッシ</t>
    </rPh>
    <phoneticPr fontId="2"/>
  </si>
  <si>
    <t>④【県や関係団体等が主催するイベントへの出展】
　⇒　「環境の日」ひろしま大会、介護の日フェスタ、ヒューマンフェスタ等のイベントへの定例・定期の出店機会の確保、ＷＥＢ上での出店情報の提供</t>
    <rPh sb="8" eb="9">
      <t>トウ</t>
    </rPh>
    <rPh sb="58" eb="59">
      <t>トウ</t>
    </rPh>
    <rPh sb="66" eb="68">
      <t>テイレイ</t>
    </rPh>
    <rPh sb="69" eb="71">
      <t>テイキ</t>
    </rPh>
    <rPh sb="72" eb="74">
      <t>シュッテン</t>
    </rPh>
    <rPh sb="74" eb="76">
      <t>キカイ</t>
    </rPh>
    <rPh sb="77" eb="79">
      <t>カクホ</t>
    </rPh>
    <rPh sb="83" eb="84">
      <t>ジョウ</t>
    </rPh>
    <rPh sb="86" eb="88">
      <t>シュッテン</t>
    </rPh>
    <rPh sb="88" eb="90">
      <t>ジョウホウ</t>
    </rPh>
    <rPh sb="91" eb="93">
      <t>テイキョウ</t>
    </rPh>
    <phoneticPr fontId="2"/>
  </si>
  <si>
    <r>
      <t>③【共同受注窓口の運営と機能強化】
　⇒　</t>
    </r>
    <r>
      <rPr>
        <sz val="10"/>
        <rFont val="ＭＳ 明朝"/>
        <family val="1"/>
        <charset val="128"/>
      </rPr>
      <t>共同受注窓口に統括ディレクター、コーディネーターを配置し、企業等からの受注向上や商品開発支援等を実施する。また、単独事業所では対応困難な大口受注や販路開拓の支援を行う。</t>
    </r>
    <rPh sb="2" eb="4">
      <t>キョウドウ</t>
    </rPh>
    <rPh sb="4" eb="6">
      <t>ジュチュウ</t>
    </rPh>
    <rPh sb="6" eb="8">
      <t>マドグチ</t>
    </rPh>
    <rPh sb="9" eb="11">
      <t>ウンエイ</t>
    </rPh>
    <rPh sb="12" eb="14">
      <t>キノウ</t>
    </rPh>
    <rPh sb="14" eb="16">
      <t>キョウカ</t>
    </rPh>
    <rPh sb="21" eb="23">
      <t>キョウドウ</t>
    </rPh>
    <rPh sb="23" eb="25">
      <t>ジュチュウ</t>
    </rPh>
    <rPh sb="25" eb="27">
      <t>マドグチ</t>
    </rPh>
    <rPh sb="28" eb="30">
      <t>トウカツ</t>
    </rPh>
    <rPh sb="46" eb="48">
      <t>ハイチ</t>
    </rPh>
    <rPh sb="50" eb="52">
      <t>キギョウ</t>
    </rPh>
    <rPh sb="52" eb="53">
      <t>トウ</t>
    </rPh>
    <rPh sb="56" eb="58">
      <t>ジュチュウ</t>
    </rPh>
    <rPh sb="58" eb="60">
      <t>コウジョウ</t>
    </rPh>
    <rPh sb="63" eb="65">
      <t>カイハツ</t>
    </rPh>
    <rPh sb="65" eb="67">
      <t>シエン</t>
    </rPh>
    <rPh sb="67" eb="68">
      <t>トウ</t>
    </rPh>
    <rPh sb="69" eb="71">
      <t>ジッシ</t>
    </rPh>
    <rPh sb="77" eb="79">
      <t>タンドク</t>
    </rPh>
    <rPh sb="79" eb="81">
      <t>ジギョウ</t>
    </rPh>
    <rPh sb="81" eb="82">
      <t>ショ</t>
    </rPh>
    <rPh sb="84" eb="86">
      <t>タイオウ</t>
    </rPh>
    <rPh sb="86" eb="88">
      <t>コンナン</t>
    </rPh>
    <rPh sb="89" eb="91">
      <t>オオグチ</t>
    </rPh>
    <rPh sb="91" eb="93">
      <t>ジュチュウ</t>
    </rPh>
    <rPh sb="94" eb="96">
      <t>ハンロ</t>
    </rPh>
    <rPh sb="96" eb="98">
      <t>カイタク</t>
    </rPh>
    <rPh sb="99" eb="101">
      <t>シエン</t>
    </rPh>
    <rPh sb="102" eb="103">
      <t>オコナ</t>
    </rPh>
    <phoneticPr fontId="2"/>
  </si>
  <si>
    <r>
      <t>③【事業所への働きかけの強化】
　⇒　工賃向上に意欲的に取り組む事業所の事例を県</t>
    </r>
    <r>
      <rPr>
        <sz val="11"/>
        <rFont val="ＭＳ Ｐ明朝"/>
        <family val="1"/>
        <charset val="128"/>
      </rPr>
      <t>HP</t>
    </r>
    <r>
      <rPr>
        <sz val="11"/>
        <rFont val="ＭＳ 明朝"/>
        <family val="1"/>
        <charset val="128"/>
      </rPr>
      <t>及び共同受注窓口</t>
    </r>
    <r>
      <rPr>
        <sz val="11"/>
        <rFont val="ＭＳ Ｐ明朝"/>
        <family val="1"/>
        <charset val="128"/>
      </rPr>
      <t>HP</t>
    </r>
    <r>
      <rPr>
        <sz val="11"/>
        <rFont val="ＭＳ 明朝"/>
        <family val="1"/>
        <charset val="128"/>
      </rPr>
      <t>等で紹介し、他の事業所へ波及促進</t>
    </r>
    <phoneticPr fontId="2"/>
  </si>
  <si>
    <t>④【「あいサポート運動」との連携】
　⇒　「あいサポート企業・団体通信」を活用し、事業所製品のＰＲのほか、出張販売機会の確保や優先的発注業務の紹介など連携の促進を行う。</t>
    <rPh sb="9" eb="11">
      <t>ウンドウ</t>
    </rPh>
    <rPh sb="14" eb="16">
      <t>レンケイ</t>
    </rPh>
    <rPh sb="28" eb="30">
      <t>キギョウ</t>
    </rPh>
    <rPh sb="31" eb="33">
      <t>ダンタイ</t>
    </rPh>
    <rPh sb="33" eb="35">
      <t>ツウシン</t>
    </rPh>
    <rPh sb="37" eb="39">
      <t>カツヨウ</t>
    </rPh>
    <rPh sb="41" eb="44">
      <t>ジギョウショ</t>
    </rPh>
    <rPh sb="44" eb="46">
      <t>セイヒン</t>
    </rPh>
    <rPh sb="53" eb="55">
      <t>シュッチョウ</t>
    </rPh>
    <rPh sb="55" eb="57">
      <t>ハンバイ</t>
    </rPh>
    <rPh sb="57" eb="59">
      <t>キカイ</t>
    </rPh>
    <rPh sb="60" eb="62">
      <t>カクホ</t>
    </rPh>
    <rPh sb="63" eb="66">
      <t>ユウセンテキ</t>
    </rPh>
    <rPh sb="66" eb="68">
      <t>ハッチュウ</t>
    </rPh>
    <rPh sb="68" eb="70">
      <t>ギョウム</t>
    </rPh>
    <rPh sb="71" eb="73">
      <t>ショウカイ</t>
    </rPh>
    <rPh sb="75" eb="77">
      <t>レンケイ</t>
    </rPh>
    <rPh sb="78" eb="80">
      <t>ソクシン</t>
    </rPh>
    <rPh sb="81" eb="82">
      <t>オコナ</t>
    </rPh>
    <phoneticPr fontId="2"/>
  </si>
  <si>
    <t>生産活動の種類（売上の高い項目上位3つまで）</t>
    <rPh sb="0" eb="2">
      <t>セイサン</t>
    </rPh>
    <rPh sb="2" eb="4">
      <t>カツドウ</t>
    </rPh>
    <rPh sb="5" eb="7">
      <t>シュルイ</t>
    </rPh>
    <rPh sb="8" eb="9">
      <t>ウ</t>
    </rPh>
    <rPh sb="9" eb="10">
      <t>ア</t>
    </rPh>
    <rPh sb="11" eb="12">
      <t>タカ</t>
    </rPh>
    <rPh sb="13" eb="15">
      <t>コウモク</t>
    </rPh>
    <rPh sb="15" eb="17">
      <t>ジョウイ</t>
    </rPh>
    <phoneticPr fontId="2"/>
  </si>
  <si>
    <t>※あてはまる項目に〇（売上の高い項目３つまで）</t>
    <rPh sb="6" eb="8">
      <t>コウモク</t>
    </rPh>
    <rPh sb="11" eb="12">
      <t>ウ</t>
    </rPh>
    <rPh sb="12" eb="13">
      <t>ア</t>
    </rPh>
    <rPh sb="14" eb="15">
      <t>タカ</t>
    </rPh>
    <rPh sb="16" eb="18">
      <t>コウモク</t>
    </rPh>
    <phoneticPr fontId="2"/>
  </si>
  <si>
    <t>問２　貴事業所の生産活動の内、売上が伸びた項目を記入してください。</t>
    <rPh sb="8" eb="12">
      <t>セイサンカツドウ</t>
    </rPh>
    <rPh sb="13" eb="14">
      <t>ウチ</t>
    </rPh>
    <rPh sb="15" eb="16">
      <t>ウ</t>
    </rPh>
    <rPh sb="16" eb="17">
      <t>ア</t>
    </rPh>
    <rPh sb="18" eb="19">
      <t>ノ</t>
    </rPh>
    <rPh sb="21" eb="23">
      <t>コウモク</t>
    </rPh>
    <rPh sb="24" eb="26">
      <t>キニュウ</t>
    </rPh>
    <phoneticPr fontId="2"/>
  </si>
  <si>
    <t>令和２年度から令和４年度の３年間に売上が伸びた生産活動（売上の高い項目上位3つに関わらずいくつでも）</t>
    <rPh sb="0" eb="2">
      <t>レイワ</t>
    </rPh>
    <rPh sb="3" eb="5">
      <t>ネンド</t>
    </rPh>
    <rPh sb="7" eb="9">
      <t>レイワ</t>
    </rPh>
    <rPh sb="10" eb="12">
      <t>ネンド</t>
    </rPh>
    <rPh sb="14" eb="16">
      <t>ネンカン</t>
    </rPh>
    <rPh sb="17" eb="18">
      <t>ウ</t>
    </rPh>
    <rPh sb="18" eb="19">
      <t>ア</t>
    </rPh>
    <rPh sb="20" eb="21">
      <t>ノ</t>
    </rPh>
    <rPh sb="23" eb="25">
      <t>セイサン</t>
    </rPh>
    <rPh sb="25" eb="27">
      <t>カツドウ</t>
    </rPh>
    <rPh sb="28" eb="29">
      <t>ウ</t>
    </rPh>
    <rPh sb="29" eb="30">
      <t>ア</t>
    </rPh>
    <rPh sb="31" eb="32">
      <t>タカ</t>
    </rPh>
    <rPh sb="33" eb="35">
      <t>コウモク</t>
    </rPh>
    <rPh sb="35" eb="37">
      <t>ジョウイ</t>
    </rPh>
    <rPh sb="40" eb="41">
      <t>カカ</t>
    </rPh>
    <phoneticPr fontId="2"/>
  </si>
  <si>
    <t>※あてはまる項目に〇（いくつでも）</t>
    <rPh sb="6" eb="8">
      <t>コウモク</t>
    </rPh>
    <phoneticPr fontId="2"/>
  </si>
  <si>
    <t>　※令和２年度から令和４年度の各年度の実績は、工賃向上計画の点検・評価等で提出した、３か年の状況を記入してください。</t>
    <rPh sb="2" eb="4">
      <t>レイワ</t>
    </rPh>
    <rPh sb="5" eb="7">
      <t>ネンド</t>
    </rPh>
    <rPh sb="9" eb="11">
      <t>レイワ</t>
    </rPh>
    <rPh sb="12" eb="14">
      <t>ネンド</t>
    </rPh>
    <rPh sb="15" eb="18">
      <t>カクネンド</t>
    </rPh>
    <rPh sb="19" eb="21">
      <t>ジッセキ</t>
    </rPh>
    <rPh sb="23" eb="25">
      <t>コウチン</t>
    </rPh>
    <rPh sb="25" eb="29">
      <t>コウジョウケイカク</t>
    </rPh>
    <rPh sb="30" eb="32">
      <t>テンケン</t>
    </rPh>
    <rPh sb="33" eb="36">
      <t>ヒョウカトウ</t>
    </rPh>
    <rPh sb="37" eb="39">
      <t>テイシュツ</t>
    </rPh>
    <rPh sb="44" eb="45">
      <t>ネン</t>
    </rPh>
    <rPh sb="46" eb="48">
      <t>ジョウキョウ</t>
    </rPh>
    <rPh sb="49" eb="51">
      <t>キニュウ</t>
    </rPh>
    <phoneticPr fontId="2"/>
  </si>
  <si>
    <t>問４　問３で平均工賃（月額）実績 〔令和２年度→令和４年度〕 が、増減した主な要因として考えられることを記入
　　してください。</t>
    <rPh sb="18" eb="20">
      <t>レイワ</t>
    </rPh>
    <rPh sb="24" eb="26">
      <t>レイワ</t>
    </rPh>
    <rPh sb="27" eb="29">
      <t>ネンド</t>
    </rPh>
    <rPh sb="37" eb="38">
      <t>オモ</t>
    </rPh>
    <rPh sb="39" eb="41">
      <t>ヨウイン</t>
    </rPh>
    <rPh sb="44" eb="45">
      <t>カンガ</t>
    </rPh>
    <phoneticPr fontId="2"/>
  </si>
  <si>
    <t>　　　※令和３年度までの工賃実績がない事業所は、記入不要です。</t>
    <rPh sb="4" eb="6">
      <t>レイワ</t>
    </rPh>
    <rPh sb="7" eb="9">
      <t>ネンド</t>
    </rPh>
    <rPh sb="8" eb="9">
      <t>ド</t>
    </rPh>
    <phoneticPr fontId="2"/>
  </si>
  <si>
    <t>問５　貴事業所での活動（生産活動など）にやりがいを感じている利用者の割合について</t>
    <rPh sb="9" eb="11">
      <t>カツドウ</t>
    </rPh>
    <rPh sb="12" eb="16">
      <t>セイサンカツドウ</t>
    </rPh>
    <rPh sb="25" eb="26">
      <t>カン</t>
    </rPh>
    <rPh sb="30" eb="33">
      <t>リヨウシャ</t>
    </rPh>
    <rPh sb="34" eb="36">
      <t>ワリアイ</t>
    </rPh>
    <phoneticPr fontId="2"/>
  </si>
  <si>
    <t>・次の５項目について、利用者の聞き取りアンケートにより人数を記入してください。
　※可能な範囲で聞き取りができた利用者の方だけで構いません。</t>
    <rPh sb="1" eb="2">
      <t>ツギ</t>
    </rPh>
    <rPh sb="4" eb="6">
      <t>コウモク</t>
    </rPh>
    <rPh sb="11" eb="14">
      <t>リヨウシャ</t>
    </rPh>
    <rPh sb="15" eb="16">
      <t>キ</t>
    </rPh>
    <rPh sb="17" eb="18">
      <t>ト</t>
    </rPh>
    <rPh sb="27" eb="29">
      <t>ニンズウ</t>
    </rPh>
    <rPh sb="30" eb="32">
      <t>キニュウ</t>
    </rPh>
    <rPh sb="42" eb="44">
      <t>カノウ</t>
    </rPh>
    <rPh sb="45" eb="47">
      <t>ハンイ</t>
    </rPh>
    <rPh sb="48" eb="49">
      <t>キ</t>
    </rPh>
    <rPh sb="50" eb="51">
      <t>ト</t>
    </rPh>
    <rPh sb="56" eb="59">
      <t>リヨウシャ</t>
    </rPh>
    <rPh sb="60" eb="61">
      <t>カタ</t>
    </rPh>
    <rPh sb="64" eb="65">
      <t>カマ</t>
    </rPh>
    <phoneticPr fontId="2"/>
  </si>
  <si>
    <t>利用者の就労支援（生産活動の提供、工賃向上）を進めるにあたっての、支援上の課題としてあてはまるもの</t>
    <rPh sb="0" eb="3">
      <t>リヨウシャ</t>
    </rPh>
    <rPh sb="4" eb="6">
      <t>シュウロウ</t>
    </rPh>
    <rPh sb="6" eb="8">
      <t>シエン</t>
    </rPh>
    <rPh sb="9" eb="13">
      <t>セイサンカツドウ</t>
    </rPh>
    <rPh sb="14" eb="16">
      <t>テイキョウ</t>
    </rPh>
    <rPh sb="17" eb="19">
      <t>コウチン</t>
    </rPh>
    <rPh sb="19" eb="21">
      <t>コウジョウ</t>
    </rPh>
    <rPh sb="23" eb="24">
      <t>スス</t>
    </rPh>
    <rPh sb="33" eb="36">
      <t>シエンジョウ</t>
    </rPh>
    <rPh sb="37" eb="39">
      <t>カダイ</t>
    </rPh>
    <phoneticPr fontId="2"/>
  </si>
  <si>
    <t>貴事業所が支援を行う上で、力を入れて取り組んでいることであてはまるもの</t>
    <rPh sb="0" eb="4">
      <t>キジギョウショ</t>
    </rPh>
    <rPh sb="5" eb="7">
      <t>シエン</t>
    </rPh>
    <rPh sb="8" eb="9">
      <t>オコナ</t>
    </rPh>
    <rPh sb="10" eb="11">
      <t>ウエ</t>
    </rPh>
    <rPh sb="13" eb="14">
      <t>チカラ</t>
    </rPh>
    <rPh sb="15" eb="16">
      <t>イ</t>
    </rPh>
    <rPh sb="18" eb="19">
      <t>ト</t>
    </rPh>
    <rPh sb="20" eb="21">
      <t>ク</t>
    </rPh>
    <phoneticPr fontId="2"/>
  </si>
  <si>
    <t>貴事業所が支援を行う上で、力を入れて取り組んでいることにあてはまるもの</t>
    <rPh sb="0" eb="4">
      <t>キジギョウショ</t>
    </rPh>
    <rPh sb="5" eb="7">
      <t>シエン</t>
    </rPh>
    <rPh sb="8" eb="9">
      <t>オコナ</t>
    </rPh>
    <rPh sb="10" eb="11">
      <t>ウエ</t>
    </rPh>
    <rPh sb="13" eb="14">
      <t>チカラ</t>
    </rPh>
    <rPh sb="15" eb="16">
      <t>イ</t>
    </rPh>
    <rPh sb="18" eb="19">
      <t>ト</t>
    </rPh>
    <rPh sb="20" eb="21">
      <t>ク</t>
    </rPh>
    <phoneticPr fontId="2"/>
  </si>
  <si>
    <t>⑤【県庁舎内・市町等公共施設等での出張販売の実施】
　⇒　毎月１回の県庁ロビーでの販売会実施による販路とＰＲ機会の確保、市町等公共施設等への働きかけ</t>
    <rPh sb="7" eb="8">
      <t>シ</t>
    </rPh>
    <rPh sb="8" eb="9">
      <t>マチ</t>
    </rPh>
    <rPh sb="9" eb="10">
      <t>トウ</t>
    </rPh>
    <rPh sb="10" eb="12">
      <t>コウキョウ</t>
    </rPh>
    <rPh sb="12" eb="14">
      <t>シセツ</t>
    </rPh>
    <rPh sb="14" eb="15">
      <t>トウ</t>
    </rPh>
    <rPh sb="17" eb="19">
      <t>シュッチョウ</t>
    </rPh>
    <rPh sb="19" eb="21">
      <t>ハンバイ</t>
    </rPh>
    <rPh sb="22" eb="24">
      <t>ジッシ</t>
    </rPh>
    <rPh sb="29" eb="31">
      <t>マイツキ</t>
    </rPh>
    <rPh sb="32" eb="33">
      <t>カイ</t>
    </rPh>
    <rPh sb="34" eb="36">
      <t>ケンチョウ</t>
    </rPh>
    <rPh sb="41" eb="43">
      <t>ハンバイ</t>
    </rPh>
    <rPh sb="43" eb="44">
      <t>カイ</t>
    </rPh>
    <rPh sb="44" eb="46">
      <t>ジッシ</t>
    </rPh>
    <rPh sb="49" eb="51">
      <t>ハンロ</t>
    </rPh>
    <rPh sb="54" eb="56">
      <t>キカイ</t>
    </rPh>
    <rPh sb="57" eb="59">
      <t>カクホ</t>
    </rPh>
    <rPh sb="60" eb="61">
      <t>シ</t>
    </rPh>
    <rPh sb="61" eb="62">
      <t>マチ</t>
    </rPh>
    <rPh sb="62" eb="63">
      <t>トウ</t>
    </rPh>
    <rPh sb="63" eb="65">
      <t>コウキョウ</t>
    </rPh>
    <rPh sb="65" eb="67">
      <t>シセツ</t>
    </rPh>
    <rPh sb="67" eb="68">
      <t>トウ</t>
    </rPh>
    <rPh sb="70" eb="71">
      <t>ハタラ</t>
    </rPh>
    <phoneticPr fontId="2"/>
  </si>
  <si>
    <r>
      <t>⑤【農業分野における新たな就労確保事業の実施】
　⇒　</t>
    </r>
    <r>
      <rPr>
        <sz val="10"/>
        <rFont val="ＭＳ 明朝"/>
        <family val="1"/>
        <charset val="128"/>
      </rPr>
      <t>農業の専門家を事業所へ派遣し、農業技術等の指導・助言を行うとともに、農福連携の施設外就労（請負）などのマッチングを支援する人材の育成等を支援する。</t>
    </r>
    <rPh sb="2" eb="4">
      <t>ノウギョウ</t>
    </rPh>
    <rPh sb="4" eb="6">
      <t>ブンヤ</t>
    </rPh>
    <rPh sb="10" eb="11">
      <t>アラ</t>
    </rPh>
    <rPh sb="13" eb="15">
      <t>シュウロウ</t>
    </rPh>
    <rPh sb="15" eb="17">
      <t>カクホ</t>
    </rPh>
    <rPh sb="17" eb="19">
      <t>ジギョウ</t>
    </rPh>
    <rPh sb="95" eb="97">
      <t>シエン</t>
    </rPh>
    <phoneticPr fontId="2"/>
  </si>
  <si>
    <r>
      <t>④【ふれ愛プラザの運営強化】
　⇒　</t>
    </r>
    <r>
      <rPr>
        <sz val="10"/>
        <rFont val="ＭＳ 明朝"/>
        <family val="1"/>
        <charset val="128"/>
      </rPr>
      <t>店舗を通じて事業所製品に触れる機会の創出や直接販売による商品力のＰＲを行とともに、消費者視点での商品企画や品質向上等、企業・団体との連携による売上増加に取り組む。</t>
    </r>
    <rPh sb="4" eb="5">
      <t>アイ</t>
    </rPh>
    <rPh sb="9" eb="11">
      <t>ウンエイ</t>
    </rPh>
    <rPh sb="11" eb="13">
      <t>キョウカ</t>
    </rPh>
    <rPh sb="18" eb="20">
      <t>テンポ</t>
    </rPh>
    <rPh sb="21" eb="22">
      <t>ツウ</t>
    </rPh>
    <rPh sb="24" eb="26">
      <t>ジギョウ</t>
    </rPh>
    <rPh sb="26" eb="27">
      <t>ショ</t>
    </rPh>
    <rPh sb="27" eb="29">
      <t>セイヒン</t>
    </rPh>
    <rPh sb="30" eb="31">
      <t>フ</t>
    </rPh>
    <rPh sb="33" eb="35">
      <t>キカイ</t>
    </rPh>
    <rPh sb="36" eb="38">
      <t>ソウシュツ</t>
    </rPh>
    <rPh sb="39" eb="41">
      <t>チョクセツ</t>
    </rPh>
    <rPh sb="41" eb="43">
      <t>ハンバイ</t>
    </rPh>
    <rPh sb="46" eb="49">
      <t>ショウヒンリョク</t>
    </rPh>
    <rPh sb="53" eb="54">
      <t>オコナ</t>
    </rPh>
    <rPh sb="59" eb="62">
      <t>ショウヒシャ</t>
    </rPh>
    <rPh sb="62" eb="64">
      <t>シテン</t>
    </rPh>
    <rPh sb="66" eb="68">
      <t>ショウヒン</t>
    </rPh>
    <rPh sb="68" eb="70">
      <t>キカク</t>
    </rPh>
    <rPh sb="71" eb="73">
      <t>ヒンシツ</t>
    </rPh>
    <rPh sb="73" eb="75">
      <t>コウジョウ</t>
    </rPh>
    <rPh sb="75" eb="76">
      <t>トウ</t>
    </rPh>
    <rPh sb="77" eb="79">
      <t>キギョウ</t>
    </rPh>
    <rPh sb="80" eb="82">
      <t>ダンタイ</t>
    </rPh>
    <rPh sb="84" eb="86">
      <t>レンケイ</t>
    </rPh>
    <rPh sb="89" eb="90">
      <t>ウ</t>
    </rPh>
    <rPh sb="90" eb="91">
      <t>ア</t>
    </rPh>
    <rPh sb="91" eb="93">
      <t>ゾウカ</t>
    </rPh>
    <rPh sb="94" eb="95">
      <t>ト</t>
    </rPh>
    <rPh sb="96" eb="97">
      <t>ク</t>
    </rPh>
    <phoneticPr fontId="2"/>
  </si>
  <si>
    <t>　　　例：庁内販売，市町実施イベントへの出展、障害者優先調達推進法に基づく優先的調達制度の活用</t>
    <phoneticPr fontId="2"/>
  </si>
  <si>
    <t>　　　例：庁内の発注拡大、企業等への発注促進、住民の理解促進</t>
    <phoneticPr fontId="2"/>
  </si>
  <si>
    <t>問１３　その他、工賃向上への取組全般について、御意見がありましたらご自由に記入してください。</t>
    <rPh sb="23" eb="24">
      <t>ゴ</t>
    </rPh>
    <phoneticPr fontId="2"/>
  </si>
  <si>
    <t>御協力ありがとうございました。</t>
    <rPh sb="0" eb="1">
      <t>ゴ</t>
    </rPh>
    <phoneticPr fontId="2"/>
  </si>
  <si>
    <t>①【県民への働きかけの強化】
　⇒　事業所製品等について、マスコミやSNS等の広報媒体の積極活用や県・共同受注窓口HP,各種イベント等を通じてPR</t>
    <rPh sb="21" eb="23">
      <t>セイヒン</t>
    </rPh>
    <rPh sb="37" eb="38">
      <t>トウ</t>
    </rPh>
    <rPh sb="39" eb="41">
      <t>コウホウ</t>
    </rPh>
    <rPh sb="41" eb="43">
      <t>バイタイ</t>
    </rPh>
    <rPh sb="44" eb="46">
      <t>セッキョク</t>
    </rPh>
    <rPh sb="46" eb="48">
      <t>カツヨウ</t>
    </rPh>
    <rPh sb="60" eb="62">
      <t>カクシュ</t>
    </rPh>
    <rPh sb="68" eb="69">
      <t>ツウ</t>
    </rPh>
    <phoneticPr fontId="2"/>
  </si>
  <si>
    <t>問3</t>
    <rPh sb="0" eb="2">
      <t>ゲツガクジッセキ</t>
    </rPh>
    <phoneticPr fontId="2"/>
  </si>
  <si>
    <r>
      <t>①【専門家アドバイザー派遣事業の実施】
　⇒　</t>
    </r>
    <r>
      <rPr>
        <sz val="10"/>
        <rFont val="ＭＳ 明朝"/>
        <family val="1"/>
        <charset val="128"/>
      </rPr>
      <t>事業所が抱える課題の具体的な解決を図るため、経営コンサルタントを事業所に派遣し、事業所運営などマネジメントスキルについて専門的見地から指導・助言を行う。</t>
    </r>
    <rPh sb="2" eb="5">
      <t>センモンカ</t>
    </rPh>
    <rPh sb="11" eb="13">
      <t>ハケン</t>
    </rPh>
    <rPh sb="23" eb="25">
      <t>ジギョウ</t>
    </rPh>
    <rPh sb="25" eb="26">
      <t>ショ</t>
    </rPh>
    <rPh sb="27" eb="28">
      <t>カカ</t>
    </rPh>
    <rPh sb="30" eb="32">
      <t>カダイ</t>
    </rPh>
    <rPh sb="33" eb="36">
      <t>グタイテキ</t>
    </rPh>
    <rPh sb="37" eb="39">
      <t>カイケツ</t>
    </rPh>
    <rPh sb="40" eb="41">
      <t>ハカ</t>
    </rPh>
    <rPh sb="45" eb="47">
      <t>ケイエイ</t>
    </rPh>
    <rPh sb="59" eb="61">
      <t>ハケン</t>
    </rPh>
    <rPh sb="63" eb="65">
      <t>ジギョウ</t>
    </rPh>
    <rPh sb="65" eb="66">
      <t>ショ</t>
    </rPh>
    <rPh sb="66" eb="68">
      <t>ウンエイ</t>
    </rPh>
    <rPh sb="83" eb="86">
      <t>センモンテキ</t>
    </rPh>
    <rPh sb="86" eb="88">
      <t>ケンチ</t>
    </rPh>
    <rPh sb="90" eb="92">
      <t>シドウ</t>
    </rPh>
    <rPh sb="93" eb="95">
      <t>ジョゲン</t>
    </rPh>
    <rPh sb="96" eb="97">
      <t>オコナ</t>
    </rPh>
    <phoneticPr fontId="2"/>
  </si>
  <si>
    <r>
      <t>②【ブランディング事業の実施】
　⇒　</t>
    </r>
    <r>
      <rPr>
        <sz val="10"/>
        <rFont val="ＭＳ 明朝"/>
        <family val="1"/>
        <charset val="128"/>
      </rPr>
      <t>製品の企画・製造及びそのＰＲ活動（販売会等のイベント開催や情報発信）により、事業所製品の認知度向上及び付加価値づくりを行うことにより、県民への購買喚起や企業等での販路を開拓する。
（オンライン販売、庁舎販売キャンペーン）</t>
    </r>
    <rPh sb="19" eb="21">
      <t>セイヒン</t>
    </rPh>
    <rPh sb="22" eb="24">
      <t>キカク</t>
    </rPh>
    <rPh sb="25" eb="27">
      <t>セイゾウ</t>
    </rPh>
    <rPh sb="27" eb="28">
      <t>オヨ</t>
    </rPh>
    <rPh sb="33" eb="35">
      <t>カツドウ</t>
    </rPh>
    <rPh sb="36" eb="38">
      <t>ハンバイ</t>
    </rPh>
    <rPh sb="38" eb="39">
      <t>カイ</t>
    </rPh>
    <rPh sb="39" eb="40">
      <t>トウ</t>
    </rPh>
    <rPh sb="45" eb="47">
      <t>カイサイ</t>
    </rPh>
    <rPh sb="48" eb="50">
      <t>ジョウホウ</t>
    </rPh>
    <rPh sb="50" eb="52">
      <t>ハッシン</t>
    </rPh>
    <rPh sb="57" eb="60">
      <t>ジギョウショ</t>
    </rPh>
    <rPh sb="60" eb="62">
      <t>セイヒン</t>
    </rPh>
    <rPh sb="63" eb="66">
      <t>ニンチド</t>
    </rPh>
    <rPh sb="66" eb="68">
      <t>コウジョウ</t>
    </rPh>
    <rPh sb="68" eb="69">
      <t>オヨ</t>
    </rPh>
    <rPh sb="70" eb="72">
      <t>フカ</t>
    </rPh>
    <rPh sb="72" eb="74">
      <t>カチ</t>
    </rPh>
    <rPh sb="78" eb="79">
      <t>オコナ</t>
    </rPh>
    <rPh sb="86" eb="88">
      <t>ケンミン</t>
    </rPh>
    <rPh sb="90" eb="92">
      <t>コウバイ</t>
    </rPh>
    <rPh sb="92" eb="94">
      <t>カンキ</t>
    </rPh>
    <rPh sb="95" eb="97">
      <t>キギョウ</t>
    </rPh>
    <rPh sb="97" eb="98">
      <t>トウ</t>
    </rPh>
    <rPh sb="100" eb="102">
      <t>ハンロ</t>
    </rPh>
    <rPh sb="103" eb="105">
      <t>カイタク</t>
    </rPh>
    <rPh sb="115" eb="117">
      <t>ハンバイ</t>
    </rPh>
    <rPh sb="118" eb="120">
      <t>チョウシャ</t>
    </rPh>
    <rPh sb="120" eb="122">
      <t>ハンバイ</t>
    </rPh>
    <phoneticPr fontId="2"/>
  </si>
  <si>
    <t>②【企業への働きかけの強化】
　⇒　各種商談会（県商工会、企業合同等）への積極的な参加や、事業所商品及び受注可能な役務業務を県HPへ掲載</t>
    <rPh sb="18" eb="20">
      <t>カクシュ</t>
    </rPh>
    <rPh sb="20" eb="23">
      <t>ショウダンカイ</t>
    </rPh>
    <rPh sb="24" eb="25">
      <t>ケン</t>
    </rPh>
    <rPh sb="25" eb="28">
      <t>ショウコウカイ</t>
    </rPh>
    <rPh sb="29" eb="31">
      <t>キギョウ</t>
    </rPh>
    <rPh sb="31" eb="33">
      <t>ゴウドウ</t>
    </rPh>
    <rPh sb="33" eb="34">
      <t>トウ</t>
    </rPh>
    <phoneticPr fontId="2"/>
  </si>
  <si>
    <t>①【共同受注窓口と連携した受注拡大】
　⇒　官公庁及び企業への営業活動による受注拡大、各種商談会（県商工会、企業合同等）への参加による受発注マッチング機会の増加、急速なデジタル化や社会の変化に対応したニーズの情報収集と提供</t>
    <rPh sb="31" eb="33">
      <t>エイギョウ</t>
    </rPh>
    <rPh sb="33" eb="35">
      <t>カツドウ</t>
    </rPh>
    <rPh sb="43" eb="45">
      <t>カクシュ</t>
    </rPh>
    <rPh sb="45" eb="48">
      <t>ショウダンカイ</t>
    </rPh>
    <rPh sb="54" eb="58">
      <t>キギョウゴウドウ</t>
    </rPh>
    <rPh sb="58" eb="59">
      <t>トウ</t>
    </rPh>
    <rPh sb="67" eb="70">
      <t>ジュハッチュウ</t>
    </rPh>
    <rPh sb="75" eb="77">
      <t>キカイ</t>
    </rPh>
    <rPh sb="78" eb="80">
      <t>ゾウカ</t>
    </rPh>
    <rPh sb="81" eb="83">
      <t>キュウソク</t>
    </rPh>
    <rPh sb="88" eb="89">
      <t>カ</t>
    </rPh>
    <rPh sb="90" eb="92">
      <t>シャカイ</t>
    </rPh>
    <rPh sb="93" eb="95">
      <t>ヘンカ</t>
    </rPh>
    <rPh sb="96" eb="98">
      <t>タイオウ</t>
    </rPh>
    <rPh sb="104" eb="106">
      <t>ジョウホウ</t>
    </rPh>
    <rPh sb="106" eb="108">
      <t>シュウシュウ</t>
    </rPh>
    <rPh sb="109" eb="111">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</si>
</sst>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ゴシック"/>
      <family val="3"/>
      <charset val="128"/>
    </font>
    <font>
      <b/>
      <sz val="11"/>
      <color theme="1"/>
      <name val="ＭＳ 明朝"/>
      <family val="1"/>
      <charset val="128"/>
    </font>
    <font>
      <b/>
      <i/>
      <sz val="11"/>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8"/>
      <color theme="1"/>
      <name val="ＭＳ ゴシック"/>
      <family val="3"/>
      <charset val="128"/>
    </font>
    <font>
      <sz val="18"/>
      <name val="ＭＳ ゴシック"/>
      <family val="3"/>
      <charset val="128"/>
    </font>
    <font>
      <sz val="11"/>
      <name val="ＭＳ 明朝"/>
      <family val="1"/>
      <charset val="128"/>
    </font>
    <font>
      <b/>
      <sz val="11"/>
      <name val="ＭＳ ゴシック"/>
      <family val="3"/>
      <charset val="128"/>
    </font>
    <font>
      <sz val="14"/>
      <name val="ＭＳ Ｐゴシック"/>
      <family val="3"/>
      <charset val="128"/>
    </font>
    <font>
      <sz val="11"/>
      <name val="ＭＳ Ｐゴシック"/>
      <family val="2"/>
      <charset val="128"/>
      <scheme val="minor"/>
    </font>
    <font>
      <sz val="11"/>
      <name val="ＭＳ Ｐ明朝"/>
      <family val="1"/>
      <charset val="128"/>
    </font>
    <font>
      <b/>
      <sz val="11"/>
      <name val="ＭＳ 明朝"/>
      <family val="1"/>
      <charset val="128"/>
    </font>
    <font>
      <b/>
      <sz val="10"/>
      <name val="ＭＳ ゴシック"/>
      <family val="3"/>
      <charset val="128"/>
    </font>
    <font>
      <sz val="10"/>
      <name val="ＭＳ Ｐゴシック"/>
      <family val="2"/>
      <charset val="128"/>
      <scheme val="minor"/>
    </font>
    <font>
      <b/>
      <sz val="8"/>
      <name val="ＭＳ ゴシック"/>
      <family val="3"/>
      <charset val="128"/>
    </font>
    <font>
      <b/>
      <sz val="6"/>
      <name val="ＭＳ ゴシック"/>
      <family val="3"/>
      <charset val="128"/>
    </font>
    <font>
      <sz val="6"/>
      <name val="ＭＳ ゴシック"/>
      <family val="3"/>
      <charset val="128"/>
    </font>
    <font>
      <b/>
      <sz val="14"/>
      <name val="ＭＳ ゴシック"/>
      <family val="3"/>
      <charset val="128"/>
    </font>
    <font>
      <sz val="8"/>
      <name val="ＭＳ Ｐゴシック"/>
      <family val="2"/>
      <charset val="128"/>
      <scheme val="minor"/>
    </font>
    <font>
      <b/>
      <i/>
      <sz val="11"/>
      <name val="ＭＳ ゴシック"/>
      <family val="3"/>
      <charset val="128"/>
    </font>
    <font>
      <b/>
      <i/>
      <sz val="10"/>
      <name val="ＭＳ ゴシック"/>
      <family val="3"/>
      <charset val="128"/>
    </font>
    <font>
      <i/>
      <sz val="10"/>
      <name val="ＭＳ Ｐゴシック"/>
      <family val="2"/>
      <charset val="128"/>
      <scheme val="minor"/>
    </font>
    <font>
      <b/>
      <u/>
      <sz val="11"/>
      <name val="ＭＳ 明朝"/>
      <family val="1"/>
      <charset val="128"/>
    </font>
    <font>
      <sz val="11"/>
      <name val="ＭＳ ゴシック"/>
      <family val="3"/>
      <charset val="128"/>
    </font>
    <font>
      <i/>
      <sz val="11"/>
      <name val="ＭＳ Ｐゴシック"/>
      <family val="2"/>
      <charset val="128"/>
      <scheme val="minor"/>
    </font>
    <font>
      <b/>
      <sz val="11"/>
      <name val="ＭＳ Ｐゴシック"/>
      <family val="3"/>
      <charset val="128"/>
      <scheme val="minor"/>
    </font>
    <font>
      <b/>
      <i/>
      <sz val="11"/>
      <name val="ＭＳ 明朝"/>
      <family val="1"/>
      <charset val="128"/>
    </font>
    <font>
      <b/>
      <sz val="14"/>
      <name val="ＭＳ Ｐゴシック"/>
      <family val="3"/>
      <charset val="128"/>
    </font>
    <font>
      <b/>
      <u/>
      <sz val="11"/>
      <name val="ＭＳ ゴシック"/>
      <family val="3"/>
      <charset val="128"/>
    </font>
    <font>
      <b/>
      <sz val="14"/>
      <color theme="1"/>
      <name val="ＭＳ Ｐゴシック"/>
      <family val="3"/>
      <charset val="128"/>
    </font>
    <font>
      <sz val="11"/>
      <color theme="1"/>
      <name val="ＭＳ Ｐゴシック"/>
      <family val="3"/>
      <charset val="128"/>
    </font>
    <font>
      <sz val="10"/>
      <name val="ＭＳ 明朝"/>
      <family val="1"/>
      <charset val="128"/>
    </font>
  </fonts>
  <fills count="14">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hair">
        <color auto="1"/>
      </left>
      <right style="thin">
        <color auto="1"/>
      </right>
      <top style="thin">
        <color auto="1"/>
      </top>
      <bottom style="thin">
        <color auto="1"/>
      </bottom>
      <diagonal/>
    </border>
  </borders>
  <cellStyleXfs count="4">
    <xf numFmtId="0" fontId="0" fillId="0" borderId="0">
      <alignment vertical="center"/>
    </xf>
    <xf numFmtId="0" fontId="8" fillId="0" borderId="0">
      <alignment vertical="center"/>
    </xf>
    <xf numFmtId="0" fontId="10" fillId="0" borderId="0">
      <alignment vertical="center"/>
    </xf>
    <xf numFmtId="0" fontId="10" fillId="0" borderId="0">
      <alignment vertical="center"/>
    </xf>
  </cellStyleXfs>
  <cellXfs count="21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1" xfId="0" applyBorder="1">
      <alignment vertical="center"/>
    </xf>
    <xf numFmtId="0" fontId="0" fillId="4" borderId="2" xfId="0" applyFill="1" applyBorder="1">
      <alignment vertical="center"/>
    </xf>
    <xf numFmtId="0" fontId="0" fillId="4" borderId="3" xfId="0" applyFill="1" applyBorder="1">
      <alignment vertical="center"/>
    </xf>
    <xf numFmtId="0" fontId="0" fillId="5" borderId="2" xfId="0" applyFill="1" applyBorder="1">
      <alignment vertical="center"/>
    </xf>
    <xf numFmtId="0" fontId="0" fillId="7" borderId="5" xfId="0" applyFill="1" applyBorder="1">
      <alignment vertical="center"/>
    </xf>
    <xf numFmtId="0" fontId="0" fillId="8" borderId="3" xfId="0" applyFill="1" applyBorder="1">
      <alignment vertical="center"/>
    </xf>
    <xf numFmtId="0" fontId="0" fillId="8" borderId="2" xfId="0" applyFill="1" applyBorder="1">
      <alignment vertical="center"/>
    </xf>
    <xf numFmtId="0" fontId="0" fillId="9" borderId="5" xfId="0" applyFill="1" applyBorder="1">
      <alignment vertical="center"/>
    </xf>
    <xf numFmtId="0" fontId="0" fillId="4" borderId="6" xfId="0" applyFill="1" applyBorder="1">
      <alignment vertical="center"/>
    </xf>
    <xf numFmtId="0" fontId="0" fillId="3" borderId="6" xfId="0" applyFill="1" applyBorder="1">
      <alignment vertical="center"/>
    </xf>
    <xf numFmtId="0" fontId="0" fillId="5" borderId="1" xfId="0" applyFill="1" applyBorder="1">
      <alignment vertical="center"/>
    </xf>
    <xf numFmtId="0" fontId="0" fillId="7" borderId="6" xfId="0" applyFill="1" applyBorder="1">
      <alignment vertical="center"/>
    </xf>
    <xf numFmtId="0" fontId="0" fillId="8" borderId="9"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9" borderId="6" xfId="0" applyFill="1" applyBorder="1">
      <alignment vertical="center"/>
    </xf>
    <xf numFmtId="3" fontId="0" fillId="0" borderId="1" xfId="0" applyNumberFormat="1" applyBorder="1">
      <alignment vertical="center"/>
    </xf>
    <xf numFmtId="0" fontId="10" fillId="0" borderId="0" xfId="2">
      <alignment vertical="center"/>
    </xf>
    <xf numFmtId="0" fontId="10" fillId="11" borderId="0" xfId="2" applyFill="1">
      <alignment vertical="center"/>
    </xf>
    <xf numFmtId="0" fontId="10" fillId="0" borderId="0" xfId="2" applyFill="1">
      <alignment vertical="center"/>
    </xf>
    <xf numFmtId="14" fontId="10" fillId="0" borderId="0" xfId="2" applyNumberFormat="1" applyBorder="1">
      <alignment vertical="center"/>
    </xf>
    <xf numFmtId="0" fontId="10" fillId="12" borderId="0" xfId="2" applyFill="1">
      <alignment vertical="center"/>
    </xf>
    <xf numFmtId="0" fontId="10" fillId="2" borderId="1" xfId="2" applyFill="1" applyBorder="1" applyAlignment="1">
      <alignment horizontal="center" vertical="center"/>
    </xf>
    <xf numFmtId="0" fontId="11" fillId="0" borderId="1" xfId="2" applyFont="1" applyFill="1" applyBorder="1" applyAlignment="1">
      <alignment horizontal="center" vertical="center"/>
    </xf>
    <xf numFmtId="0" fontId="11" fillId="0" borderId="1" xfId="2" applyFont="1" applyFill="1" applyBorder="1">
      <alignment vertical="center"/>
    </xf>
    <xf numFmtId="0" fontId="11" fillId="0" borderId="1" xfId="2" applyFont="1" applyFill="1" applyBorder="1" applyAlignment="1">
      <alignment vertical="center" shrinkToFit="1"/>
    </xf>
    <xf numFmtId="0" fontId="8" fillId="0" borderId="1" xfId="0" applyFont="1" applyFill="1" applyBorder="1">
      <alignment vertical="center"/>
    </xf>
    <xf numFmtId="0" fontId="8" fillId="0" borderId="1" xfId="0" applyFont="1" applyFill="1" applyBorder="1" applyAlignment="1">
      <alignment vertical="center" shrinkToFit="1"/>
    </xf>
    <xf numFmtId="0" fontId="8" fillId="0" borderId="1" xfId="0" applyFont="1" applyFill="1" applyBorder="1" applyAlignment="1">
      <alignment horizontal="center" vertical="center"/>
    </xf>
    <xf numFmtId="14" fontId="8" fillId="0" borderId="1" xfId="0" applyNumberFormat="1" applyFont="1" applyFill="1" applyBorder="1">
      <alignment vertical="center"/>
    </xf>
    <xf numFmtId="0" fontId="8"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14" fontId="8" fillId="0" borderId="1" xfId="0" applyNumberFormat="1" applyFont="1" applyFill="1" applyBorder="1" applyAlignment="1">
      <alignment vertical="center" shrinkToFit="1"/>
    </xf>
    <xf numFmtId="14" fontId="10" fillId="0" borderId="12" xfId="2" applyNumberFormat="1" applyBorder="1">
      <alignment vertical="center"/>
    </xf>
    <xf numFmtId="0" fontId="10" fillId="0" borderId="12" xfId="2" applyBorder="1">
      <alignment vertical="center"/>
    </xf>
    <xf numFmtId="0" fontId="10" fillId="0" borderId="0" xfId="2" applyBorder="1">
      <alignment vertical="center"/>
    </xf>
    <xf numFmtId="0" fontId="10" fillId="0" borderId="0" xfId="2" applyFill="1" applyBorder="1">
      <alignment vertical="center"/>
    </xf>
    <xf numFmtId="14" fontId="10" fillId="0" borderId="12" xfId="2" applyNumberFormat="1" applyFill="1" applyBorder="1">
      <alignment vertical="center"/>
    </xf>
    <xf numFmtId="38" fontId="10" fillId="0" borderId="0" xfId="2" applyNumberFormat="1" applyFill="1" applyBorder="1">
      <alignment vertical="center"/>
    </xf>
    <xf numFmtId="14" fontId="10" fillId="0" borderId="0" xfId="2" applyNumberFormat="1" applyFill="1" applyBorder="1">
      <alignment vertical="center"/>
    </xf>
    <xf numFmtId="38" fontId="10" fillId="0" borderId="0" xfId="2" applyNumberFormat="1" applyBorder="1">
      <alignment vertical="center"/>
    </xf>
    <xf numFmtId="14" fontId="10" fillId="13" borderId="0" xfId="2" applyNumberFormat="1" applyFill="1" applyBorder="1">
      <alignment vertical="center"/>
    </xf>
    <xf numFmtId="0" fontId="0" fillId="4" borderId="6" xfId="0" applyFill="1" applyBorder="1" applyAlignment="1">
      <alignment vertical="center" shrinkToFit="1"/>
    </xf>
    <xf numFmtId="0" fontId="0" fillId="6" borderId="6" xfId="0" applyFill="1" applyBorder="1" applyAlignment="1">
      <alignment vertical="center" shrinkToFit="1"/>
    </xf>
    <xf numFmtId="0" fontId="0" fillId="3" borderId="6" xfId="0" applyFill="1" applyBorder="1" applyAlignment="1">
      <alignment vertical="center" shrinkToFit="1"/>
    </xf>
    <xf numFmtId="0" fontId="0" fillId="5" borderId="6" xfId="0" applyFill="1" applyBorder="1">
      <alignment vertical="center"/>
    </xf>
    <xf numFmtId="0" fontId="0" fillId="5" borderId="6" xfId="0" applyFill="1" applyBorder="1" applyAlignment="1">
      <alignment vertical="center" shrinkToFit="1"/>
    </xf>
    <xf numFmtId="0" fontId="0" fillId="13" borderId="6" xfId="0" applyFill="1" applyBorder="1">
      <alignment vertical="center"/>
    </xf>
    <xf numFmtId="0" fontId="0" fillId="13" borderId="6" xfId="0" applyFill="1" applyBorder="1" applyAlignment="1">
      <alignment vertical="center" shrinkToFit="1"/>
    </xf>
    <xf numFmtId="0" fontId="0" fillId="7" borderId="6" xfId="0" applyFill="1" applyBorder="1" applyAlignment="1">
      <alignment vertical="center" shrinkToFit="1"/>
    </xf>
    <xf numFmtId="0" fontId="0" fillId="5" borderId="2" xfId="0"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0" fontId="0" fillId="13" borderId="2" xfId="0" applyFill="1" applyBorder="1" applyAlignment="1">
      <alignment vertical="center"/>
    </xf>
    <xf numFmtId="0" fontId="0" fillId="13" borderId="3" xfId="0" applyFill="1" applyBorder="1" applyAlignment="1">
      <alignment vertical="center"/>
    </xf>
    <xf numFmtId="0" fontId="0" fillId="13" borderId="4" xfId="0" applyFill="1" applyBorder="1" applyAlignment="1">
      <alignment vertical="center"/>
    </xf>
    <xf numFmtId="0" fontId="0" fillId="7" borderId="2" xfId="0" applyFill="1" applyBorder="1" applyAlignment="1">
      <alignment vertical="center"/>
    </xf>
    <xf numFmtId="0" fontId="0" fillId="7" borderId="3" xfId="0" applyFill="1" applyBorder="1" applyAlignment="1">
      <alignment vertical="center"/>
    </xf>
    <xf numFmtId="0" fontId="0" fillId="7" borderId="4" xfId="0" applyFill="1" applyBorder="1" applyAlignment="1">
      <alignment vertical="center"/>
    </xf>
    <xf numFmtId="0" fontId="14" fillId="0" borderId="0" xfId="0" applyFont="1">
      <alignment vertical="center"/>
    </xf>
    <xf numFmtId="0" fontId="15" fillId="0" borderId="0" xfId="0" applyFont="1">
      <alignment vertical="center"/>
    </xf>
    <xf numFmtId="0" fontId="14" fillId="0" borderId="0" xfId="0" applyFont="1" applyFill="1">
      <alignment vertical="center"/>
    </xf>
    <xf numFmtId="0" fontId="19" fillId="0" borderId="0" xfId="0" applyFont="1">
      <alignment vertical="center"/>
    </xf>
    <xf numFmtId="0" fontId="14" fillId="0" borderId="4" xfId="0" applyFont="1" applyBorder="1">
      <alignment vertical="center"/>
    </xf>
    <xf numFmtId="0" fontId="27" fillId="0" borderId="0" xfId="0" applyFont="1">
      <alignment vertical="center"/>
    </xf>
    <xf numFmtId="0" fontId="31" fillId="0" borderId="0" xfId="0" applyFont="1">
      <alignment vertical="center"/>
    </xf>
    <xf numFmtId="0" fontId="15" fillId="0" borderId="0" xfId="0" applyFont="1" applyFill="1">
      <alignment vertical="center"/>
    </xf>
    <xf numFmtId="0" fontId="14" fillId="0" borderId="10" xfId="0" applyFont="1" applyFill="1" applyBorder="1">
      <alignment vertical="center"/>
    </xf>
    <xf numFmtId="0" fontId="14" fillId="0" borderId="14" xfId="0" applyFont="1" applyFill="1" applyBorder="1">
      <alignment vertical="center"/>
    </xf>
    <xf numFmtId="0" fontId="28" fillId="0" borderId="0" xfId="0" applyFont="1" applyFill="1">
      <alignment vertical="center"/>
    </xf>
    <xf numFmtId="0" fontId="14" fillId="0" borderId="12" xfId="0" applyFont="1" applyFill="1" applyBorder="1" applyAlignment="1">
      <alignment vertical="center"/>
    </xf>
    <xf numFmtId="0" fontId="14" fillId="0" borderId="0" xfId="0" applyFont="1" applyFill="1" applyBorder="1" applyAlignment="1">
      <alignment vertical="center"/>
    </xf>
    <xf numFmtId="0" fontId="17" fillId="0" borderId="12" xfId="0" applyFont="1" applyFill="1" applyBorder="1" applyAlignment="1">
      <alignment vertical="center"/>
    </xf>
    <xf numFmtId="0" fontId="17" fillId="0" borderId="0" xfId="0" applyFont="1" applyFill="1" applyBorder="1" applyAlignment="1">
      <alignment vertical="center"/>
    </xf>
    <xf numFmtId="0" fontId="34" fillId="0" borderId="0" xfId="0" applyFont="1">
      <alignment vertical="center"/>
    </xf>
    <xf numFmtId="0" fontId="19" fillId="0" borderId="0" xfId="0" applyFont="1" applyFill="1">
      <alignment vertical="center"/>
    </xf>
    <xf numFmtId="0" fontId="15" fillId="0" borderId="15" xfId="0" applyFont="1" applyFill="1" applyBorder="1" applyAlignment="1">
      <alignment horizontal="left" vertical="center" wrapText="1"/>
    </xf>
    <xf numFmtId="0" fontId="14" fillId="2" borderId="1" xfId="0" applyFont="1" applyFill="1" applyBorder="1">
      <alignment vertical="center"/>
    </xf>
    <xf numFmtId="14" fontId="11" fillId="0" borderId="1" xfId="2" applyNumberFormat="1" applyFont="1" applyFill="1" applyBorder="1">
      <alignment vertical="center"/>
    </xf>
    <xf numFmtId="0" fontId="11" fillId="0" borderId="1" xfId="2" applyFont="1" applyFill="1" applyBorder="1" applyAlignment="1">
      <alignment vertical="center"/>
    </xf>
    <xf numFmtId="0" fontId="11" fillId="0" borderId="1" xfId="0" applyFont="1" applyFill="1" applyBorder="1" applyAlignment="1">
      <alignment horizontal="right" vertical="center" shrinkToFit="1"/>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14" fontId="11" fillId="0" borderId="1" xfId="0" applyNumberFormat="1" applyFont="1" applyFill="1" applyBorder="1" applyAlignment="1">
      <alignment vertical="center" shrinkToFit="1"/>
    </xf>
    <xf numFmtId="0" fontId="11" fillId="0" borderId="1" xfId="0" applyFont="1" applyFill="1" applyBorder="1">
      <alignment vertical="center"/>
    </xf>
    <xf numFmtId="14" fontId="11" fillId="0" borderId="1" xfId="0" applyNumberFormat="1" applyFont="1" applyFill="1" applyBorder="1">
      <alignment vertical="center"/>
    </xf>
    <xf numFmtId="0" fontId="11" fillId="0" borderId="1" xfId="3" applyFont="1" applyFill="1" applyBorder="1">
      <alignment vertical="center"/>
    </xf>
    <xf numFmtId="0" fontId="3"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0" fillId="0" borderId="0" xfId="0" applyBorder="1">
      <alignment vertical="center"/>
    </xf>
    <xf numFmtId="3" fontId="0" fillId="0" borderId="0" xfId="0" applyNumberFormat="1" applyBorder="1">
      <alignment vertical="center"/>
    </xf>
    <xf numFmtId="0" fontId="14" fillId="3" borderId="1" xfId="0" applyFont="1" applyFill="1" applyBorder="1" applyAlignment="1">
      <alignment horizontal="center"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4" borderId="2" xfId="0" applyFill="1" applyBorder="1" applyAlignment="1">
      <alignment vertical="center"/>
    </xf>
    <xf numFmtId="0" fontId="0" fillId="0" borderId="14" xfId="0" applyFill="1" applyBorder="1">
      <alignment vertical="center"/>
    </xf>
    <xf numFmtId="0" fontId="0" fillId="0" borderId="0" xfId="0" applyFill="1" applyBorder="1">
      <alignment vertical="center"/>
    </xf>
    <xf numFmtId="0" fontId="14"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2" fillId="2" borderId="2" xfId="0" applyFont="1" applyFill="1" applyBorder="1" applyAlignment="1">
      <alignment vertical="top" wrapText="1"/>
    </xf>
    <xf numFmtId="0" fontId="26" fillId="2" borderId="3" xfId="0" applyFont="1" applyFill="1" applyBorder="1" applyAlignment="1">
      <alignment vertical="center" wrapText="1"/>
    </xf>
    <xf numFmtId="0" fontId="26" fillId="2" borderId="4" xfId="0" applyFont="1" applyFill="1" applyBorder="1" applyAlignment="1">
      <alignment vertical="center" wrapText="1"/>
    </xf>
    <xf numFmtId="0" fontId="22" fillId="2" borderId="10" xfId="0" applyFont="1" applyFill="1" applyBorder="1" applyAlignment="1">
      <alignment vertical="top" wrapText="1"/>
    </xf>
    <xf numFmtId="0" fontId="17" fillId="2" borderId="14" xfId="0" applyFont="1" applyFill="1" applyBorder="1" applyAlignment="1">
      <alignment vertical="center" wrapText="1"/>
    </xf>
    <xf numFmtId="0" fontId="17" fillId="2" borderId="11" xfId="0" applyFont="1" applyFill="1" applyBorder="1" applyAlignment="1">
      <alignment vertical="center" wrapText="1"/>
    </xf>
    <xf numFmtId="0" fontId="17" fillId="2" borderId="12" xfId="0" applyFont="1" applyFill="1" applyBorder="1" applyAlignment="1">
      <alignment vertical="center" wrapText="1"/>
    </xf>
    <xf numFmtId="0" fontId="17" fillId="2" borderId="0" xfId="0" applyFont="1" applyFill="1" applyAlignment="1">
      <alignment vertical="center" wrapText="1"/>
    </xf>
    <xf numFmtId="0" fontId="17" fillId="2" borderId="13" xfId="0" applyFont="1" applyFill="1" applyBorder="1" applyAlignment="1">
      <alignment vertical="center" wrapText="1"/>
    </xf>
    <xf numFmtId="0" fontId="17" fillId="2" borderId="7"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3" fontId="28" fillId="10" borderId="0" xfId="0" applyNumberFormat="1" applyFont="1" applyFill="1" applyBorder="1" applyAlignment="1" applyProtection="1">
      <alignment horizontal="left" vertical="center" wrapText="1"/>
      <protection locked="0"/>
    </xf>
    <xf numFmtId="0" fontId="28" fillId="0" borderId="0" xfId="0" applyFont="1" applyBorder="1" applyAlignment="1">
      <alignment horizontal="left" vertical="center" wrapText="1"/>
    </xf>
    <xf numFmtId="0" fontId="29" fillId="0" borderId="0" xfId="0" applyFont="1" applyAlignment="1">
      <alignment vertical="center" wrapText="1"/>
    </xf>
    <xf numFmtId="0" fontId="14" fillId="3" borderId="2" xfId="0" applyFont="1" applyFill="1" applyBorder="1" applyAlignment="1">
      <alignment vertical="center" wrapText="1"/>
    </xf>
    <xf numFmtId="0" fontId="17" fillId="3" borderId="3" xfId="0" applyFont="1" applyFill="1" applyBorder="1" applyAlignment="1">
      <alignment vertical="center" wrapText="1"/>
    </xf>
    <xf numFmtId="0" fontId="17" fillId="3" borderId="4" xfId="0" applyFont="1" applyFill="1" applyBorder="1" applyAlignment="1">
      <alignment vertical="center" wrapText="1"/>
    </xf>
    <xf numFmtId="0" fontId="20" fillId="0" borderId="12" xfId="0" applyFont="1" applyFill="1" applyBorder="1" applyAlignment="1">
      <alignment vertical="center" wrapText="1"/>
    </xf>
    <xf numFmtId="0" fontId="21" fillId="0" borderId="0" xfId="0" applyFont="1" applyFill="1" applyAlignment="1">
      <alignment vertical="center" wrapText="1"/>
    </xf>
    <xf numFmtId="0" fontId="21" fillId="0" borderId="12" xfId="0" applyFont="1" applyFill="1" applyBorder="1" applyAlignment="1">
      <alignment vertical="center" wrapText="1"/>
    </xf>
    <xf numFmtId="0" fontId="20" fillId="2" borderId="2" xfId="0" applyFont="1" applyFill="1" applyBorder="1" applyAlignment="1">
      <alignment vertical="top" wrapText="1"/>
    </xf>
    <xf numFmtId="0" fontId="21" fillId="2" borderId="3" xfId="0" applyFont="1" applyFill="1" applyBorder="1" applyAlignment="1">
      <alignment vertical="center" wrapText="1"/>
    </xf>
    <xf numFmtId="0" fontId="21" fillId="2" borderId="4" xfId="0" applyFont="1" applyFill="1" applyBorder="1" applyAlignment="1">
      <alignment vertical="center" wrapText="1"/>
    </xf>
    <xf numFmtId="0" fontId="14" fillId="2" borderId="1" xfId="0" applyFont="1" applyFill="1" applyBorder="1" applyAlignment="1">
      <alignment horizontal="left" vertical="center" indent="1"/>
    </xf>
    <xf numFmtId="0" fontId="16" fillId="0" borderId="1" xfId="0" applyFont="1" applyBorder="1" applyAlignment="1">
      <alignment horizontal="left" vertical="center" indent="1"/>
    </xf>
    <xf numFmtId="0" fontId="18" fillId="2" borderId="1" xfId="0" applyFont="1" applyFill="1" applyBorder="1" applyAlignment="1">
      <alignment horizontal="left" vertical="center" indent="1"/>
    </xf>
    <xf numFmtId="0" fontId="16" fillId="3" borderId="1" xfId="0" applyFont="1" applyFill="1" applyBorder="1" applyAlignment="1" applyProtection="1">
      <alignment horizontal="left" vertical="center" indent="1"/>
      <protection locked="0"/>
    </xf>
    <xf numFmtId="0" fontId="13" fillId="0" borderId="0" xfId="0" applyFont="1" applyAlignment="1">
      <alignment horizontal="center" vertical="center"/>
    </xf>
    <xf numFmtId="0" fontId="16" fillId="0" borderId="1" xfId="0" applyFont="1" applyFill="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7" fillId="0" borderId="3" xfId="0" applyFont="1" applyBorder="1" applyAlignment="1">
      <alignment horizontal="left" vertical="center" indent="1"/>
    </xf>
    <xf numFmtId="0" fontId="17" fillId="0" borderId="4" xfId="0" applyFont="1" applyBorder="1" applyAlignment="1">
      <alignment horizontal="left" vertical="center" indent="1"/>
    </xf>
    <xf numFmtId="0" fontId="14" fillId="2" borderId="1" xfId="0" applyFont="1" applyFill="1" applyBorder="1" applyAlignment="1">
      <alignment horizontal="left" vertical="center" wrapText="1" indent="1"/>
    </xf>
    <xf numFmtId="3" fontId="16" fillId="3" borderId="1" xfId="0" applyNumberFormat="1" applyFont="1" applyFill="1" applyBorder="1" applyAlignment="1" applyProtection="1">
      <alignment horizontal="right" vertical="center"/>
      <protection locked="0"/>
    </xf>
    <xf numFmtId="3" fontId="16" fillId="3" borderId="2" xfId="0" applyNumberFormat="1" applyFont="1" applyFill="1" applyBorder="1" applyAlignment="1" applyProtection="1">
      <alignment horizontal="right" vertical="center"/>
      <protection locked="0"/>
    </xf>
    <xf numFmtId="3" fontId="16" fillId="0" borderId="1" xfId="0" applyNumberFormat="1" applyFont="1" applyBorder="1" applyAlignment="1">
      <alignment horizontal="right" vertical="center"/>
    </xf>
    <xf numFmtId="3" fontId="16" fillId="0" borderId="2"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0" fontId="8" fillId="3" borderId="1" xfId="0" applyFont="1" applyFill="1" applyBorder="1" applyAlignment="1" applyProtection="1">
      <alignment horizontal="left" vertical="top"/>
      <protection locked="0"/>
    </xf>
    <xf numFmtId="0" fontId="15" fillId="0" borderId="0" xfId="0" applyFont="1" applyAlignment="1">
      <alignment vertical="center" wrapText="1"/>
    </xf>
    <xf numFmtId="0" fontId="17" fillId="0" borderId="0" xfId="0" applyFont="1" applyAlignment="1">
      <alignment vertical="center" wrapText="1"/>
    </xf>
    <xf numFmtId="0" fontId="14" fillId="3" borderId="1" xfId="0" applyFont="1" applyFill="1" applyBorder="1" applyAlignment="1" applyProtection="1">
      <alignment vertical="center"/>
      <protection locked="0"/>
    </xf>
    <xf numFmtId="0" fontId="14" fillId="2" borderId="5" xfId="0" applyFont="1" applyFill="1" applyBorder="1" applyAlignment="1">
      <alignment horizontal="center" vertical="center"/>
    </xf>
    <xf numFmtId="0" fontId="14" fillId="2" borderId="1" xfId="0" applyFont="1" applyFill="1" applyBorder="1" applyAlignment="1">
      <alignment horizontal="center" vertical="center"/>
    </xf>
    <xf numFmtId="0" fontId="35" fillId="3" borderId="1" xfId="1" applyNumberFormat="1" applyFont="1" applyFill="1" applyBorder="1" applyAlignment="1" applyProtection="1">
      <alignment horizontal="center" vertical="center"/>
      <protection locked="0"/>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8" fillId="3" borderId="1" xfId="1" applyNumberFormat="1" applyFont="1" applyFill="1" applyBorder="1" applyAlignment="1" applyProtection="1">
      <alignment horizontal="left" vertical="top"/>
      <protection locked="0"/>
    </xf>
    <xf numFmtId="0" fontId="14" fillId="0" borderId="4"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2" borderId="7"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3"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left" vertical="center" wrapText="1" indent="1"/>
    </xf>
    <xf numFmtId="0" fontId="14"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38" fillId="3" borderId="1" xfId="0" applyFont="1" applyFill="1" applyBorder="1" applyAlignment="1" applyProtection="1">
      <alignment horizontal="left" vertical="top"/>
      <protection locked="0"/>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21" fillId="0" borderId="0" xfId="0" applyFont="1" applyFill="1" applyBorder="1" applyAlignment="1">
      <alignment vertical="center" wrapText="1"/>
    </xf>
    <xf numFmtId="0" fontId="14" fillId="0" borderId="12" xfId="0" applyFont="1" applyFill="1" applyBorder="1" applyAlignment="1">
      <alignment vertical="center"/>
    </xf>
    <xf numFmtId="0" fontId="17" fillId="0" borderId="7" xfId="0" applyFont="1" applyFill="1" applyBorder="1" applyAlignment="1">
      <alignment vertical="center"/>
    </xf>
    <xf numFmtId="0" fontId="14" fillId="0" borderId="0" xfId="0" applyFont="1" applyFill="1" applyBorder="1" applyAlignment="1">
      <alignment vertical="center"/>
    </xf>
    <xf numFmtId="0" fontId="17" fillId="0" borderId="8" xfId="0" applyFont="1" applyFill="1" applyBorder="1" applyAlignment="1">
      <alignment vertical="center"/>
    </xf>
    <xf numFmtId="0" fontId="15" fillId="3" borderId="1" xfId="0" applyFont="1" applyFill="1" applyBorder="1" applyAlignment="1">
      <alignment horizontal="center" vertical="center"/>
    </xf>
    <xf numFmtId="0" fontId="17" fillId="0" borderId="0" xfId="0" applyFont="1" applyFill="1" applyBorder="1" applyAlignment="1">
      <alignment vertical="center"/>
    </xf>
    <xf numFmtId="0" fontId="33" fillId="2" borderId="1" xfId="0" applyFont="1" applyFill="1" applyBorder="1" applyAlignment="1">
      <alignment horizontal="center" vertical="center" wrapText="1"/>
    </xf>
    <xf numFmtId="0" fontId="15" fillId="3" borderId="2" xfId="0" applyFont="1" applyFill="1" applyBorder="1" applyAlignment="1">
      <alignment horizontal="right" vertical="center" wrapText="1"/>
    </xf>
    <xf numFmtId="0" fontId="17" fillId="3" borderId="3" xfId="0" applyFont="1" applyFill="1" applyBorder="1" applyAlignment="1">
      <alignment horizontal="right" vertical="center" wrapText="1"/>
    </xf>
    <xf numFmtId="0" fontId="15" fillId="0" borderId="2" xfId="0" applyFont="1" applyFill="1" applyBorder="1" applyAlignment="1">
      <alignment horizontal="right" vertical="center" wrapText="1"/>
    </xf>
    <xf numFmtId="0" fontId="17" fillId="0" borderId="3" xfId="0" applyFont="1" applyFill="1" applyBorder="1" applyAlignment="1">
      <alignment horizontal="right" vertical="center" wrapText="1"/>
    </xf>
    <xf numFmtId="0" fontId="22" fillId="2" borderId="10" xfId="0" applyFont="1" applyFill="1" applyBorder="1" applyAlignment="1">
      <alignment horizontal="left" vertical="top" wrapText="1"/>
    </xf>
    <xf numFmtId="0" fontId="17" fillId="2" borderId="14"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27" fillId="0" borderId="0" xfId="0" applyFont="1" applyFill="1" applyAlignment="1">
      <alignment vertical="center" wrapText="1"/>
    </xf>
    <xf numFmtId="0" fontId="32" fillId="0" borderId="0" xfId="0" applyFont="1" applyFill="1" applyAlignment="1">
      <alignment vertical="center" wrapText="1"/>
    </xf>
    <xf numFmtId="0" fontId="15" fillId="2" borderId="2" xfId="0" applyFont="1" applyFill="1" applyBorder="1" applyAlignment="1">
      <alignment vertical="center" wrapText="1"/>
    </xf>
    <xf numFmtId="0" fontId="17" fillId="2" borderId="3" xfId="0" applyFont="1" applyFill="1" applyBorder="1" applyAlignment="1">
      <alignment vertical="center" wrapText="1"/>
    </xf>
    <xf numFmtId="0" fontId="17" fillId="2" borderId="4" xfId="0" applyFont="1" applyFill="1" applyBorder="1" applyAlignment="1">
      <alignment vertical="center" wrapText="1"/>
    </xf>
    <xf numFmtId="0" fontId="15"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3" borderId="2"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6" borderId="2" xfId="0" applyFill="1" applyBorder="1" applyAlignment="1">
      <alignment vertical="center"/>
    </xf>
  </cellXfs>
  <cellStyles count="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6"/>
  <sheetViews>
    <sheetView tabSelected="1" view="pageBreakPreview" zoomScaleNormal="100" zoomScaleSheetLayoutView="100" workbookViewId="0">
      <selection activeCell="D4" sqref="D4:G4"/>
    </sheetView>
  </sheetViews>
  <sheetFormatPr defaultColWidth="8.625" defaultRowHeight="13.5"/>
  <cols>
    <col min="1" max="1" width="6.625" style="1" customWidth="1"/>
    <col min="2" max="3" width="12.625" style="1" customWidth="1"/>
    <col min="4" max="13" width="8.625" style="1"/>
    <col min="14" max="14" width="4.625" style="1" customWidth="1"/>
    <col min="15" max="15" width="15.625" style="1" customWidth="1"/>
    <col min="16" max="16384" width="8.625" style="1"/>
  </cols>
  <sheetData>
    <row r="1" spans="1:17" ht="30" customHeight="1">
      <c r="A1" s="141" t="s">
        <v>1845</v>
      </c>
      <c r="B1" s="141"/>
      <c r="C1" s="141"/>
      <c r="D1" s="141"/>
      <c r="E1" s="141"/>
      <c r="F1" s="141"/>
      <c r="G1" s="141"/>
      <c r="H1" s="141"/>
      <c r="I1" s="141"/>
      <c r="J1" s="141"/>
      <c r="K1" s="141"/>
      <c r="L1" s="141"/>
      <c r="M1" s="141"/>
      <c r="N1" s="141"/>
      <c r="O1" s="65"/>
      <c r="Q1" s="2" t="s">
        <v>2367</v>
      </c>
    </row>
    <row r="2" spans="1:17">
      <c r="A2" s="65"/>
      <c r="B2" s="65"/>
      <c r="C2" s="65"/>
      <c r="D2" s="65"/>
      <c r="E2" s="65"/>
      <c r="F2" s="65"/>
      <c r="G2" s="65"/>
      <c r="H2" s="65"/>
      <c r="I2" s="65"/>
      <c r="J2" s="65"/>
      <c r="K2" s="65"/>
      <c r="L2" s="65"/>
      <c r="M2" s="65"/>
      <c r="N2" s="65"/>
      <c r="O2" s="65"/>
      <c r="Q2" s="3" t="s">
        <v>2385</v>
      </c>
    </row>
    <row r="3" spans="1:17" ht="20.100000000000001" customHeight="1">
      <c r="A3" s="66" t="s">
        <v>0</v>
      </c>
      <c r="B3" s="65"/>
      <c r="C3" s="65"/>
      <c r="D3" s="65"/>
      <c r="E3" s="65"/>
      <c r="F3" s="65"/>
      <c r="G3" s="65"/>
      <c r="H3" s="65"/>
      <c r="I3" s="65"/>
      <c r="J3" s="65"/>
      <c r="K3" s="65"/>
      <c r="L3" s="65"/>
      <c r="M3" s="65"/>
      <c r="N3" s="65"/>
      <c r="O3" s="65"/>
    </row>
    <row r="4" spans="1:17" ht="24.95" customHeight="1">
      <c r="A4" s="65"/>
      <c r="B4" s="137" t="s">
        <v>2</v>
      </c>
      <c r="C4" s="137"/>
      <c r="D4" s="140"/>
      <c r="E4" s="140"/>
      <c r="F4" s="140"/>
      <c r="G4" s="140"/>
      <c r="H4" s="137" t="s">
        <v>4</v>
      </c>
      <c r="I4" s="137"/>
      <c r="J4" s="142" t="e">
        <f>VLOOKUP(D4,事業所一覧!A:L,2)</f>
        <v>#N/A</v>
      </c>
      <c r="K4" s="142"/>
      <c r="L4" s="142"/>
      <c r="M4" s="142"/>
      <c r="N4" s="65"/>
      <c r="O4" s="65"/>
    </row>
    <row r="5" spans="1:17" ht="24.95" customHeight="1">
      <c r="A5" s="65"/>
      <c r="B5" s="137" t="s">
        <v>6</v>
      </c>
      <c r="C5" s="137"/>
      <c r="D5" s="138" t="e">
        <f>VLOOKUP(D4,事業所一覧!A:L,3)</f>
        <v>#N/A</v>
      </c>
      <c r="E5" s="138"/>
      <c r="F5" s="138"/>
      <c r="G5" s="138"/>
      <c r="H5" s="138"/>
      <c r="I5" s="138"/>
      <c r="J5" s="138"/>
      <c r="K5" s="138"/>
      <c r="L5" s="138"/>
      <c r="M5" s="138"/>
      <c r="N5" s="65"/>
      <c r="O5" s="65"/>
    </row>
    <row r="6" spans="1:17" ht="24.95" customHeight="1">
      <c r="A6" s="65"/>
      <c r="B6" s="137" t="s">
        <v>7</v>
      </c>
      <c r="C6" s="137"/>
      <c r="D6" s="143" t="e">
        <f>VLOOKUP(D4,事業所一覧!A:L,5)</f>
        <v>#N/A</v>
      </c>
      <c r="E6" s="144"/>
      <c r="F6" s="144"/>
      <c r="G6" s="144"/>
      <c r="H6" s="144"/>
      <c r="I6" s="144"/>
      <c r="J6" s="145"/>
      <c r="K6" s="145"/>
      <c r="L6" s="145"/>
      <c r="M6" s="146"/>
      <c r="N6" s="65"/>
      <c r="O6" s="65"/>
    </row>
    <row r="7" spans="1:17" ht="24.95" customHeight="1">
      <c r="A7" s="65"/>
      <c r="B7" s="137" t="s">
        <v>8</v>
      </c>
      <c r="C7" s="137"/>
      <c r="D7" s="140"/>
      <c r="E7" s="140"/>
      <c r="F7" s="140"/>
      <c r="G7" s="140"/>
      <c r="H7" s="137" t="s">
        <v>9</v>
      </c>
      <c r="I7" s="137"/>
      <c r="J7" s="140"/>
      <c r="K7" s="140"/>
      <c r="L7" s="140"/>
      <c r="M7" s="140"/>
      <c r="N7" s="65"/>
      <c r="O7" s="65"/>
    </row>
    <row r="8" spans="1:17" ht="24.95" customHeight="1">
      <c r="A8" s="65"/>
      <c r="B8" s="139" t="s">
        <v>10</v>
      </c>
      <c r="C8" s="139"/>
      <c r="D8" s="140"/>
      <c r="E8" s="140"/>
      <c r="F8" s="140"/>
      <c r="G8" s="140"/>
      <c r="H8" s="140"/>
      <c r="I8" s="140"/>
      <c r="J8" s="140"/>
      <c r="K8" s="140"/>
      <c r="L8" s="140"/>
      <c r="M8" s="140"/>
      <c r="N8" s="65"/>
      <c r="O8" s="65"/>
      <c r="P8" s="2" t="s">
        <v>11</v>
      </c>
    </row>
    <row r="9" spans="1:17">
      <c r="A9" s="65"/>
      <c r="B9" s="65"/>
      <c r="C9" s="65"/>
      <c r="D9" s="65"/>
      <c r="E9" s="65"/>
      <c r="F9" s="65"/>
      <c r="G9" s="65"/>
      <c r="H9" s="65"/>
      <c r="I9" s="65"/>
      <c r="J9" s="65"/>
      <c r="K9" s="65"/>
      <c r="L9" s="65"/>
      <c r="M9" s="65"/>
      <c r="N9" s="65"/>
      <c r="O9" s="65"/>
    </row>
    <row r="10" spans="1:17" ht="20.100000000000001" customHeight="1">
      <c r="A10" s="72" t="s">
        <v>1846</v>
      </c>
      <c r="B10" s="81"/>
      <c r="C10" s="81"/>
      <c r="D10" s="81"/>
      <c r="E10" s="81"/>
      <c r="F10" s="81"/>
      <c r="G10" s="81"/>
      <c r="H10" s="67"/>
      <c r="I10" s="67"/>
      <c r="J10" s="67"/>
      <c r="K10" s="67"/>
      <c r="L10" s="67"/>
      <c r="M10" s="67"/>
      <c r="N10" s="67"/>
      <c r="O10" s="67"/>
    </row>
    <row r="11" spans="1:17" ht="24.95" customHeight="1">
      <c r="A11" s="134" t="s">
        <v>2426</v>
      </c>
      <c r="B11" s="135"/>
      <c r="C11" s="136"/>
      <c r="D11" s="83">
        <v>1</v>
      </c>
      <c r="E11" s="83">
        <v>2</v>
      </c>
      <c r="F11" s="83">
        <v>3</v>
      </c>
      <c r="G11" s="83">
        <v>4</v>
      </c>
      <c r="H11" s="83">
        <v>5</v>
      </c>
      <c r="I11" s="83">
        <v>6</v>
      </c>
      <c r="J11" s="83">
        <v>7</v>
      </c>
      <c r="K11" s="83">
        <v>8</v>
      </c>
      <c r="L11" s="83">
        <v>9</v>
      </c>
      <c r="M11" s="83">
        <v>10</v>
      </c>
      <c r="N11" s="67"/>
      <c r="O11" s="67"/>
    </row>
    <row r="12" spans="1:17" ht="39.950000000000003" customHeight="1">
      <c r="A12" s="116" t="s">
        <v>2386</v>
      </c>
      <c r="B12" s="117"/>
      <c r="C12" s="118"/>
      <c r="D12" s="111"/>
      <c r="E12" s="111"/>
      <c r="F12" s="111"/>
      <c r="G12" s="111"/>
      <c r="H12" s="111"/>
      <c r="I12" s="111"/>
      <c r="J12" s="111"/>
      <c r="K12" s="111"/>
      <c r="L12" s="111"/>
      <c r="M12" s="111"/>
      <c r="N12" s="67"/>
      <c r="O12" s="67"/>
    </row>
    <row r="13" spans="1:17" ht="60" customHeight="1">
      <c r="A13" s="119"/>
      <c r="B13" s="120"/>
      <c r="C13" s="121"/>
      <c r="D13" s="112"/>
      <c r="E13" s="112"/>
      <c r="F13" s="112"/>
      <c r="G13" s="112"/>
      <c r="H13" s="112"/>
      <c r="I13" s="112"/>
      <c r="J13" s="112"/>
      <c r="K13" s="112"/>
      <c r="L13" s="112"/>
      <c r="M13" s="112"/>
      <c r="N13" s="131" t="s">
        <v>2427</v>
      </c>
      <c r="O13" s="132"/>
    </row>
    <row r="14" spans="1:17" ht="24.95" customHeight="1">
      <c r="A14" s="119"/>
      <c r="B14" s="120"/>
      <c r="C14" s="121"/>
      <c r="D14" s="83">
        <v>11</v>
      </c>
      <c r="E14" s="83">
        <v>12</v>
      </c>
      <c r="F14" s="83">
        <v>13</v>
      </c>
      <c r="G14" s="83">
        <v>14</v>
      </c>
      <c r="H14" s="83">
        <v>15</v>
      </c>
      <c r="I14" s="83">
        <v>16</v>
      </c>
      <c r="J14" s="83">
        <v>17</v>
      </c>
      <c r="K14" s="83">
        <v>18</v>
      </c>
      <c r="L14" s="83">
        <v>19</v>
      </c>
      <c r="M14" s="83">
        <v>20</v>
      </c>
      <c r="N14" s="133"/>
      <c r="O14" s="132"/>
    </row>
    <row r="15" spans="1:17" ht="50.1" customHeight="1">
      <c r="A15" s="119"/>
      <c r="B15" s="120"/>
      <c r="C15" s="121"/>
      <c r="D15" s="111"/>
      <c r="E15" s="111"/>
      <c r="F15" s="111"/>
      <c r="G15" s="111"/>
      <c r="H15" s="111"/>
      <c r="I15" s="111"/>
      <c r="J15" s="111"/>
      <c r="K15" s="111"/>
      <c r="L15" s="111"/>
      <c r="M15" s="111"/>
      <c r="N15" s="133"/>
      <c r="O15" s="132"/>
    </row>
    <row r="16" spans="1:17" ht="60" customHeight="1">
      <c r="A16" s="122"/>
      <c r="B16" s="123"/>
      <c r="C16" s="124"/>
      <c r="D16" s="112"/>
      <c r="E16" s="112"/>
      <c r="F16" s="112"/>
      <c r="G16" s="112"/>
      <c r="H16" s="112"/>
      <c r="I16" s="112"/>
      <c r="J16" s="112"/>
      <c r="K16" s="112"/>
      <c r="L16" s="112"/>
      <c r="M16" s="112"/>
      <c r="N16" s="67"/>
      <c r="O16" s="67"/>
    </row>
    <row r="17" spans="1:15" ht="50.1" customHeight="1">
      <c r="A17" s="134" t="s">
        <v>1847</v>
      </c>
      <c r="B17" s="135"/>
      <c r="C17" s="136"/>
      <c r="D17" s="128"/>
      <c r="E17" s="129"/>
      <c r="F17" s="129"/>
      <c r="G17" s="129"/>
      <c r="H17" s="129"/>
      <c r="I17" s="129"/>
      <c r="J17" s="129"/>
      <c r="K17" s="129"/>
      <c r="L17" s="129"/>
      <c r="M17" s="130"/>
      <c r="N17" s="67"/>
      <c r="O17" s="67"/>
    </row>
    <row r="18" spans="1:15">
      <c r="A18" s="67"/>
      <c r="B18" s="67"/>
      <c r="C18" s="67"/>
      <c r="D18" s="67"/>
      <c r="E18" s="67"/>
      <c r="F18" s="67"/>
      <c r="G18" s="67"/>
      <c r="H18" s="67"/>
      <c r="I18" s="67"/>
      <c r="J18" s="67"/>
      <c r="K18" s="67"/>
      <c r="L18" s="67"/>
      <c r="M18" s="67"/>
      <c r="N18" s="67"/>
      <c r="O18" s="67"/>
    </row>
    <row r="19" spans="1:15" ht="20.100000000000001" customHeight="1">
      <c r="A19" s="72" t="s">
        <v>2428</v>
      </c>
      <c r="B19" s="81"/>
      <c r="C19" s="81"/>
      <c r="D19" s="81"/>
      <c r="E19" s="81"/>
      <c r="F19" s="81"/>
      <c r="G19" s="81"/>
      <c r="H19" s="67"/>
      <c r="I19" s="67"/>
      <c r="J19" s="67"/>
      <c r="K19" s="67"/>
      <c r="L19" s="67"/>
      <c r="M19" s="67"/>
      <c r="N19" s="67"/>
      <c r="O19" s="67"/>
    </row>
    <row r="20" spans="1:15" ht="36" customHeight="1">
      <c r="A20" s="113" t="s">
        <v>2429</v>
      </c>
      <c r="B20" s="114"/>
      <c r="C20" s="115"/>
      <c r="D20" s="83">
        <v>1</v>
      </c>
      <c r="E20" s="83">
        <v>2</v>
      </c>
      <c r="F20" s="83">
        <v>3</v>
      </c>
      <c r="G20" s="83">
        <v>4</v>
      </c>
      <c r="H20" s="83">
        <v>5</v>
      </c>
      <c r="I20" s="83">
        <v>6</v>
      </c>
      <c r="J20" s="83">
        <v>7</v>
      </c>
      <c r="K20" s="83">
        <v>8</v>
      </c>
      <c r="L20" s="83">
        <v>9</v>
      </c>
      <c r="M20" s="83">
        <v>10</v>
      </c>
      <c r="N20" s="67"/>
      <c r="O20" s="67"/>
    </row>
    <row r="21" spans="1:15" ht="39.950000000000003" customHeight="1">
      <c r="A21" s="116" t="s">
        <v>2387</v>
      </c>
      <c r="B21" s="117"/>
      <c r="C21" s="118"/>
      <c r="D21" s="111"/>
      <c r="E21" s="111"/>
      <c r="F21" s="111"/>
      <c r="G21" s="111"/>
      <c r="H21" s="111"/>
      <c r="I21" s="111"/>
      <c r="J21" s="111"/>
      <c r="K21" s="111"/>
      <c r="L21" s="111"/>
      <c r="M21" s="111"/>
      <c r="N21" s="67"/>
      <c r="O21" s="67"/>
    </row>
    <row r="22" spans="1:15" ht="60" customHeight="1">
      <c r="A22" s="119"/>
      <c r="B22" s="120"/>
      <c r="C22" s="121"/>
      <c r="D22" s="112"/>
      <c r="E22" s="112"/>
      <c r="F22" s="112"/>
      <c r="G22" s="112"/>
      <c r="H22" s="112"/>
      <c r="I22" s="112"/>
      <c r="J22" s="112"/>
      <c r="K22" s="112"/>
      <c r="L22" s="112"/>
      <c r="M22" s="112"/>
      <c r="N22" s="131" t="s">
        <v>2430</v>
      </c>
      <c r="O22" s="132"/>
    </row>
    <row r="23" spans="1:15" ht="24.95" customHeight="1">
      <c r="A23" s="119"/>
      <c r="B23" s="120"/>
      <c r="C23" s="121"/>
      <c r="D23" s="83">
        <v>11</v>
      </c>
      <c r="E23" s="83">
        <v>12</v>
      </c>
      <c r="F23" s="83">
        <v>13</v>
      </c>
      <c r="G23" s="83">
        <v>14</v>
      </c>
      <c r="H23" s="83">
        <v>15</v>
      </c>
      <c r="I23" s="83">
        <v>16</v>
      </c>
      <c r="J23" s="83">
        <v>17</v>
      </c>
      <c r="K23" s="83">
        <v>18</v>
      </c>
      <c r="L23" s="83">
        <v>19</v>
      </c>
      <c r="M23" s="83">
        <v>20</v>
      </c>
      <c r="N23" s="133"/>
      <c r="O23" s="132"/>
    </row>
    <row r="24" spans="1:15" ht="50.1" customHeight="1">
      <c r="A24" s="119"/>
      <c r="B24" s="120"/>
      <c r="C24" s="121"/>
      <c r="D24" s="111"/>
      <c r="E24" s="111"/>
      <c r="F24" s="111"/>
      <c r="G24" s="111"/>
      <c r="H24" s="111"/>
      <c r="I24" s="111"/>
      <c r="J24" s="111"/>
      <c r="K24" s="111"/>
      <c r="L24" s="111"/>
      <c r="M24" s="111"/>
      <c r="N24" s="133"/>
      <c r="O24" s="132"/>
    </row>
    <row r="25" spans="1:15" ht="60" customHeight="1">
      <c r="A25" s="122"/>
      <c r="B25" s="123"/>
      <c r="C25" s="124"/>
      <c r="D25" s="112"/>
      <c r="E25" s="112"/>
      <c r="F25" s="112"/>
      <c r="G25" s="112"/>
      <c r="H25" s="112"/>
      <c r="I25" s="112"/>
      <c r="J25" s="112"/>
      <c r="K25" s="112"/>
      <c r="L25" s="112"/>
      <c r="M25" s="112"/>
      <c r="N25" s="67"/>
      <c r="O25" s="67"/>
    </row>
    <row r="26" spans="1:15" ht="50.1" customHeight="1">
      <c r="A26" s="134" t="s">
        <v>1847</v>
      </c>
      <c r="B26" s="135"/>
      <c r="C26" s="136"/>
      <c r="D26" s="128"/>
      <c r="E26" s="129"/>
      <c r="F26" s="129"/>
      <c r="G26" s="129"/>
      <c r="H26" s="129"/>
      <c r="I26" s="129"/>
      <c r="J26" s="129"/>
      <c r="K26" s="129"/>
      <c r="L26" s="129"/>
      <c r="M26" s="130"/>
      <c r="N26" s="67"/>
      <c r="O26" s="67"/>
    </row>
    <row r="27" spans="1:15">
      <c r="A27" s="65"/>
      <c r="B27" s="65"/>
      <c r="C27" s="65"/>
      <c r="D27" s="65"/>
      <c r="E27" s="65"/>
      <c r="F27" s="65"/>
      <c r="G27" s="65"/>
      <c r="H27" s="65"/>
      <c r="I27" s="65"/>
      <c r="J27" s="65"/>
      <c r="K27" s="65"/>
      <c r="L27" s="65"/>
      <c r="M27" s="65"/>
      <c r="N27" s="65"/>
      <c r="O27" s="65"/>
    </row>
    <row r="28" spans="1:15" s="3" customFormat="1" ht="20.100000000000001" customHeight="1">
      <c r="A28" s="66" t="s">
        <v>1848</v>
      </c>
      <c r="B28" s="68"/>
      <c r="C28" s="68"/>
      <c r="D28" s="68"/>
      <c r="E28" s="68"/>
      <c r="F28" s="68"/>
      <c r="G28" s="68"/>
      <c r="H28" s="68"/>
      <c r="I28" s="68"/>
      <c r="J28" s="68"/>
      <c r="K28" s="68"/>
      <c r="L28" s="68"/>
      <c r="M28" s="68"/>
      <c r="N28" s="68"/>
      <c r="O28" s="68"/>
    </row>
    <row r="29" spans="1:15" ht="26.1" customHeight="1">
      <c r="A29" s="65"/>
      <c r="B29" s="125" t="s">
        <v>2431</v>
      </c>
      <c r="C29" s="126"/>
      <c r="D29" s="126"/>
      <c r="E29" s="126"/>
      <c r="F29" s="126"/>
      <c r="G29" s="126"/>
      <c r="H29" s="126"/>
      <c r="I29" s="126"/>
      <c r="J29" s="126"/>
      <c r="K29" s="126"/>
      <c r="L29" s="126"/>
      <c r="M29" s="126"/>
      <c r="N29" s="127"/>
      <c r="O29" s="127"/>
    </row>
    <row r="30" spans="1:15" ht="30" customHeight="1">
      <c r="A30" s="65"/>
      <c r="B30" s="147" t="s">
        <v>2388</v>
      </c>
      <c r="C30" s="137"/>
      <c r="D30" s="137"/>
      <c r="E30" s="147" t="s">
        <v>2389</v>
      </c>
      <c r="F30" s="137"/>
      <c r="G30" s="137"/>
      <c r="H30" s="137" t="s">
        <v>2390</v>
      </c>
      <c r="I30" s="137"/>
      <c r="J30" s="137"/>
      <c r="K30" s="137" t="s">
        <v>2391</v>
      </c>
      <c r="L30" s="137"/>
      <c r="M30" s="137"/>
      <c r="N30" s="65"/>
      <c r="O30" s="65"/>
    </row>
    <row r="31" spans="1:15" ht="24.95" customHeight="1">
      <c r="A31" s="65"/>
      <c r="B31" s="148"/>
      <c r="C31" s="149"/>
      <c r="D31" s="69" t="s">
        <v>12</v>
      </c>
      <c r="E31" s="148"/>
      <c r="F31" s="149"/>
      <c r="G31" s="69" t="s">
        <v>12</v>
      </c>
      <c r="H31" s="150">
        <f>E31-B31</f>
        <v>0</v>
      </c>
      <c r="I31" s="151"/>
      <c r="J31" s="69" t="s">
        <v>12</v>
      </c>
      <c r="K31" s="152" t="e">
        <f>E31/B31*100</f>
        <v>#DIV/0!</v>
      </c>
      <c r="L31" s="153"/>
      <c r="M31" s="69" t="s">
        <v>1850</v>
      </c>
      <c r="N31" s="65"/>
      <c r="O31" s="65"/>
    </row>
    <row r="32" spans="1:15" ht="24.95" customHeight="1">
      <c r="A32" s="65"/>
      <c r="B32" s="147" t="s">
        <v>2392</v>
      </c>
      <c r="C32" s="137"/>
      <c r="D32" s="137"/>
      <c r="E32" s="147" t="s">
        <v>2393</v>
      </c>
      <c r="F32" s="137"/>
      <c r="G32" s="137"/>
      <c r="H32" s="137" t="s">
        <v>2394</v>
      </c>
      <c r="I32" s="137"/>
      <c r="J32" s="137"/>
      <c r="K32" s="137" t="s">
        <v>2395</v>
      </c>
      <c r="L32" s="137"/>
      <c r="M32" s="137"/>
      <c r="N32" s="107" t="s">
        <v>1852</v>
      </c>
      <c r="O32" s="108"/>
    </row>
    <row r="33" spans="1:17" ht="24.95" customHeight="1">
      <c r="A33" s="65"/>
      <c r="B33" s="148"/>
      <c r="C33" s="149"/>
      <c r="D33" s="69" t="s">
        <v>12</v>
      </c>
      <c r="E33" s="148"/>
      <c r="F33" s="149"/>
      <c r="G33" s="69" t="s">
        <v>12</v>
      </c>
      <c r="H33" s="150">
        <f>E33-B33</f>
        <v>0</v>
      </c>
      <c r="I33" s="151"/>
      <c r="J33" s="69" t="s">
        <v>12</v>
      </c>
      <c r="K33" s="152" t="e">
        <f>E33/B33*100</f>
        <v>#DIV/0!</v>
      </c>
      <c r="L33" s="153"/>
      <c r="M33" s="69" t="s">
        <v>1850</v>
      </c>
      <c r="N33" s="109" t="e">
        <f>B31/E33*100</f>
        <v>#DIV/0!</v>
      </c>
      <c r="O33" s="110"/>
    </row>
    <row r="34" spans="1:17">
      <c r="A34" s="65"/>
      <c r="B34" s="65"/>
      <c r="C34" s="65"/>
      <c r="D34" s="65"/>
      <c r="E34" s="65"/>
      <c r="F34" s="65"/>
      <c r="G34" s="65"/>
      <c r="H34" s="65"/>
      <c r="I34" s="65"/>
      <c r="J34" s="65"/>
      <c r="K34" s="65"/>
      <c r="L34" s="65"/>
      <c r="M34" s="65"/>
      <c r="N34" s="65"/>
      <c r="O34" s="65"/>
    </row>
    <row r="35" spans="1:17" s="3" customFormat="1" ht="26.1" customHeight="1">
      <c r="A35" s="155" t="s">
        <v>2432</v>
      </c>
      <c r="B35" s="156"/>
      <c r="C35" s="156"/>
      <c r="D35" s="156"/>
      <c r="E35" s="156"/>
      <c r="F35" s="156"/>
      <c r="G35" s="156"/>
      <c r="H35" s="156"/>
      <c r="I35" s="156"/>
      <c r="J35" s="156"/>
      <c r="K35" s="156"/>
      <c r="L35" s="156"/>
      <c r="M35" s="156"/>
      <c r="N35" s="68"/>
      <c r="O35" s="68"/>
      <c r="Q35" s="2" t="s">
        <v>2384</v>
      </c>
    </row>
    <row r="36" spans="1:17" s="3" customFormat="1" ht="20.100000000000001" customHeight="1">
      <c r="A36" s="70" t="s">
        <v>2433</v>
      </c>
      <c r="B36" s="68"/>
      <c r="C36" s="68"/>
      <c r="D36" s="68"/>
      <c r="E36" s="68"/>
      <c r="F36" s="68"/>
      <c r="G36" s="68"/>
      <c r="H36" s="68"/>
      <c r="I36" s="68"/>
      <c r="J36" s="68"/>
      <c r="K36" s="68"/>
      <c r="L36" s="68"/>
      <c r="M36" s="68"/>
      <c r="N36" s="68"/>
      <c r="O36" s="68"/>
      <c r="Q36" s="3" t="s">
        <v>2385</v>
      </c>
    </row>
    <row r="37" spans="1:17" s="5" customFormat="1" ht="20.100000000000001" customHeight="1">
      <c r="A37" s="66" t="s">
        <v>1849</v>
      </c>
      <c r="B37" s="71"/>
      <c r="C37" s="71"/>
      <c r="D37" s="71"/>
      <c r="E37" s="71"/>
      <c r="F37" s="71"/>
      <c r="G37" s="71"/>
      <c r="H37" s="71"/>
      <c r="I37" s="71"/>
      <c r="J37" s="71"/>
      <c r="K37" s="71"/>
      <c r="L37" s="71"/>
      <c r="M37" s="71"/>
      <c r="N37" s="71"/>
      <c r="O37" s="71"/>
    </row>
    <row r="38" spans="1:17" ht="69.95" customHeight="1">
      <c r="A38" s="65"/>
      <c r="B38" s="154"/>
      <c r="C38" s="154"/>
      <c r="D38" s="154"/>
      <c r="E38" s="154"/>
      <c r="F38" s="154"/>
      <c r="G38" s="154"/>
      <c r="H38" s="154"/>
      <c r="I38" s="154"/>
      <c r="J38" s="154"/>
      <c r="K38" s="154"/>
      <c r="L38" s="154"/>
      <c r="M38" s="154"/>
      <c r="N38" s="65"/>
      <c r="O38" s="65"/>
    </row>
    <row r="39" spans="1:17">
      <c r="A39" s="65"/>
      <c r="B39" s="65"/>
      <c r="C39" s="65"/>
      <c r="D39" s="65"/>
      <c r="E39" s="65"/>
      <c r="F39" s="65"/>
      <c r="G39" s="65"/>
      <c r="H39" s="65"/>
      <c r="I39" s="65"/>
      <c r="J39" s="65"/>
      <c r="K39" s="65"/>
      <c r="L39" s="65"/>
      <c r="M39" s="65"/>
      <c r="N39" s="65"/>
      <c r="O39" s="65"/>
    </row>
    <row r="40" spans="1:17" s="2" customFormat="1" ht="20.100000000000001" customHeight="1">
      <c r="A40" s="72" t="s">
        <v>2434</v>
      </c>
      <c r="B40" s="72"/>
      <c r="C40" s="72"/>
      <c r="D40" s="72"/>
      <c r="E40" s="72"/>
      <c r="F40" s="72"/>
      <c r="G40" s="72"/>
      <c r="H40" s="72"/>
      <c r="I40" s="72"/>
      <c r="J40" s="72"/>
      <c r="K40" s="72"/>
      <c r="L40" s="72"/>
      <c r="M40" s="72"/>
      <c r="N40" s="72"/>
      <c r="O40" s="72"/>
    </row>
    <row r="41" spans="1:17" s="2" customFormat="1" ht="20.100000000000001" customHeight="1">
      <c r="A41" s="72"/>
      <c r="B41" s="198" t="s">
        <v>2435</v>
      </c>
      <c r="C41" s="199"/>
      <c r="D41" s="199"/>
      <c r="E41" s="199"/>
      <c r="F41" s="199"/>
      <c r="G41" s="199"/>
      <c r="H41" s="199"/>
      <c r="I41" s="199"/>
      <c r="J41" s="199"/>
      <c r="K41" s="199"/>
      <c r="L41" s="199"/>
      <c r="M41" s="199"/>
      <c r="N41" s="72"/>
      <c r="O41" s="72"/>
    </row>
    <row r="42" spans="1:17" s="2" customFormat="1" ht="20.100000000000001" customHeight="1">
      <c r="A42" s="72"/>
      <c r="B42" s="199"/>
      <c r="C42" s="199"/>
      <c r="D42" s="199"/>
      <c r="E42" s="199"/>
      <c r="F42" s="199"/>
      <c r="G42" s="199"/>
      <c r="H42" s="199"/>
      <c r="I42" s="199"/>
      <c r="J42" s="199"/>
      <c r="K42" s="199"/>
      <c r="L42" s="199"/>
      <c r="M42" s="199"/>
      <c r="N42" s="72"/>
      <c r="O42" s="72"/>
    </row>
    <row r="43" spans="1:17" s="2" customFormat="1" ht="20.100000000000001" customHeight="1">
      <c r="A43" s="72"/>
      <c r="B43" s="205" t="s">
        <v>1860</v>
      </c>
      <c r="C43" s="206"/>
      <c r="D43" s="207"/>
      <c r="E43" s="203" t="s">
        <v>1861</v>
      </c>
      <c r="F43" s="204"/>
      <c r="G43" s="204"/>
      <c r="H43" s="204"/>
      <c r="I43" s="204"/>
      <c r="J43" s="204"/>
      <c r="K43" s="204"/>
      <c r="L43" s="204"/>
      <c r="M43" s="108"/>
      <c r="N43" s="72"/>
      <c r="O43" s="72"/>
    </row>
    <row r="44" spans="1:17" s="2" customFormat="1" ht="20.100000000000001" customHeight="1">
      <c r="A44" s="72"/>
      <c r="B44" s="208"/>
      <c r="C44" s="209"/>
      <c r="D44" s="210"/>
      <c r="E44" s="211" t="s">
        <v>1863</v>
      </c>
      <c r="F44" s="212"/>
      <c r="G44" s="212"/>
      <c r="H44" s="184" t="s">
        <v>1864</v>
      </c>
      <c r="I44" s="184"/>
      <c r="J44" s="184"/>
      <c r="K44" s="184" t="s">
        <v>1865</v>
      </c>
      <c r="L44" s="184"/>
      <c r="M44" s="184"/>
      <c r="N44" s="72"/>
      <c r="O44" s="72"/>
    </row>
    <row r="45" spans="1:17" s="2" customFormat="1" ht="27.95" customHeight="1">
      <c r="A45" s="72"/>
      <c r="B45" s="200" t="s">
        <v>1867</v>
      </c>
      <c r="C45" s="201"/>
      <c r="D45" s="202"/>
      <c r="E45" s="185"/>
      <c r="F45" s="186"/>
      <c r="G45" s="82" t="s">
        <v>1866</v>
      </c>
      <c r="H45" s="185"/>
      <c r="I45" s="186"/>
      <c r="J45" s="82" t="s">
        <v>1866</v>
      </c>
      <c r="K45" s="185"/>
      <c r="L45" s="186"/>
      <c r="M45" s="82" t="s">
        <v>1866</v>
      </c>
      <c r="N45" s="72"/>
      <c r="O45" s="72"/>
    </row>
    <row r="46" spans="1:17" s="2" customFormat="1" ht="27.95" customHeight="1">
      <c r="A46" s="72"/>
      <c r="B46" s="200" t="s">
        <v>1868</v>
      </c>
      <c r="C46" s="201"/>
      <c r="D46" s="202"/>
      <c r="E46" s="185"/>
      <c r="F46" s="186"/>
      <c r="G46" s="82" t="s">
        <v>1866</v>
      </c>
      <c r="H46" s="185"/>
      <c r="I46" s="186"/>
      <c r="J46" s="82" t="s">
        <v>1866</v>
      </c>
      <c r="K46" s="185"/>
      <c r="L46" s="186"/>
      <c r="M46" s="82" t="s">
        <v>1866</v>
      </c>
      <c r="N46" s="72"/>
      <c r="O46" s="72"/>
    </row>
    <row r="47" spans="1:17" s="2" customFormat="1" ht="27.95" customHeight="1">
      <c r="A47" s="72"/>
      <c r="B47" s="200" t="s">
        <v>1869</v>
      </c>
      <c r="C47" s="201"/>
      <c r="D47" s="202"/>
      <c r="E47" s="185"/>
      <c r="F47" s="186"/>
      <c r="G47" s="82" t="s">
        <v>1866</v>
      </c>
      <c r="H47" s="185"/>
      <c r="I47" s="186"/>
      <c r="J47" s="82" t="s">
        <v>1866</v>
      </c>
      <c r="K47" s="185"/>
      <c r="L47" s="186"/>
      <c r="M47" s="82" t="s">
        <v>1866</v>
      </c>
      <c r="N47" s="72"/>
      <c r="O47" s="72"/>
    </row>
    <row r="48" spans="1:17" s="2" customFormat="1" ht="27.95" customHeight="1">
      <c r="A48" s="72"/>
      <c r="B48" s="200" t="s">
        <v>1870</v>
      </c>
      <c r="C48" s="201"/>
      <c r="D48" s="202"/>
      <c r="E48" s="185"/>
      <c r="F48" s="186"/>
      <c r="G48" s="82" t="s">
        <v>1866</v>
      </c>
      <c r="H48" s="185"/>
      <c r="I48" s="186"/>
      <c r="J48" s="82" t="s">
        <v>1866</v>
      </c>
      <c r="K48" s="185"/>
      <c r="L48" s="186"/>
      <c r="M48" s="82" t="s">
        <v>1866</v>
      </c>
      <c r="N48" s="72"/>
      <c r="O48" s="72"/>
    </row>
    <row r="49" spans="1:15" s="2" customFormat="1" ht="27.95" customHeight="1">
      <c r="A49" s="72"/>
      <c r="B49" s="200" t="s">
        <v>1871</v>
      </c>
      <c r="C49" s="201"/>
      <c r="D49" s="202"/>
      <c r="E49" s="185"/>
      <c r="F49" s="186"/>
      <c r="G49" s="82" t="s">
        <v>1866</v>
      </c>
      <c r="H49" s="185"/>
      <c r="I49" s="186"/>
      <c r="J49" s="82" t="s">
        <v>1866</v>
      </c>
      <c r="K49" s="185"/>
      <c r="L49" s="186"/>
      <c r="M49" s="82" t="s">
        <v>1866</v>
      </c>
      <c r="N49" s="72"/>
      <c r="O49" s="72"/>
    </row>
    <row r="50" spans="1:15" s="2" customFormat="1" ht="27.95" customHeight="1">
      <c r="A50" s="72"/>
      <c r="B50" s="203" t="s">
        <v>1862</v>
      </c>
      <c r="C50" s="204"/>
      <c r="D50" s="108"/>
      <c r="E50" s="187">
        <f>SUM(E45:E49)</f>
        <v>0</v>
      </c>
      <c r="F50" s="188"/>
      <c r="G50" s="82" t="s">
        <v>1866</v>
      </c>
      <c r="H50" s="187">
        <f>SUM(H45:H49)</f>
        <v>0</v>
      </c>
      <c r="I50" s="188"/>
      <c r="J50" s="82" t="s">
        <v>1866</v>
      </c>
      <c r="K50" s="187">
        <f>SUM(K45:K49)</f>
        <v>0</v>
      </c>
      <c r="L50" s="188"/>
      <c r="M50" s="82" t="s">
        <v>1866</v>
      </c>
      <c r="N50" s="72"/>
      <c r="O50" s="72"/>
    </row>
    <row r="51" spans="1:15" s="2" customFormat="1" ht="12.95" customHeight="1">
      <c r="A51" s="72"/>
      <c r="B51" s="75"/>
      <c r="C51" s="72"/>
      <c r="D51" s="72"/>
      <c r="E51" s="72"/>
      <c r="F51" s="72"/>
      <c r="G51" s="72"/>
      <c r="H51" s="72"/>
      <c r="I51" s="72"/>
      <c r="J51" s="72"/>
      <c r="K51" s="72"/>
      <c r="L51" s="72"/>
      <c r="M51" s="72"/>
      <c r="N51" s="72"/>
      <c r="O51" s="72"/>
    </row>
    <row r="52" spans="1:15" s="2" customFormat="1" ht="20.100000000000001" customHeight="1">
      <c r="A52" s="72" t="s">
        <v>1854</v>
      </c>
      <c r="B52" s="81"/>
      <c r="C52" s="81"/>
      <c r="D52" s="81"/>
      <c r="E52" s="81"/>
      <c r="F52" s="81"/>
      <c r="G52" s="81"/>
      <c r="H52" s="67"/>
      <c r="I52" s="67"/>
      <c r="J52" s="67"/>
      <c r="K52" s="67"/>
      <c r="L52" s="67"/>
      <c r="M52" s="67"/>
      <c r="N52" s="67"/>
      <c r="O52" s="67"/>
    </row>
    <row r="53" spans="1:15" s="2" customFormat="1" ht="36" customHeight="1">
      <c r="A53" s="113" t="s">
        <v>2436</v>
      </c>
      <c r="B53" s="135"/>
      <c r="C53" s="136"/>
      <c r="D53" s="83">
        <v>1</v>
      </c>
      <c r="E53" s="83">
        <v>2</v>
      </c>
      <c r="F53" s="83">
        <v>3</v>
      </c>
      <c r="G53" s="83">
        <v>4</v>
      </c>
      <c r="H53" s="83">
        <v>5</v>
      </c>
      <c r="I53" s="83">
        <v>6</v>
      </c>
      <c r="J53" s="83">
        <v>7</v>
      </c>
      <c r="K53" s="83">
        <v>8</v>
      </c>
      <c r="L53" s="83">
        <v>9</v>
      </c>
      <c r="M53" s="83">
        <v>10</v>
      </c>
      <c r="N53" s="67"/>
      <c r="O53" s="67"/>
    </row>
    <row r="54" spans="1:15" s="2" customFormat="1" ht="35.1" customHeight="1">
      <c r="A54" s="116" t="s">
        <v>2396</v>
      </c>
      <c r="B54" s="117"/>
      <c r="C54" s="118"/>
      <c r="D54" s="175"/>
      <c r="E54" s="175"/>
      <c r="F54" s="175"/>
      <c r="G54" s="175"/>
      <c r="H54" s="175"/>
      <c r="I54" s="175"/>
      <c r="J54" s="175"/>
      <c r="K54" s="175"/>
      <c r="L54" s="175"/>
      <c r="M54" s="175"/>
      <c r="N54" s="67"/>
      <c r="O54" s="67"/>
    </row>
    <row r="55" spans="1:15" s="2" customFormat="1" ht="60" customHeight="1">
      <c r="A55" s="119"/>
      <c r="B55" s="120"/>
      <c r="C55" s="121"/>
      <c r="D55" s="176"/>
      <c r="E55" s="176"/>
      <c r="F55" s="176"/>
      <c r="G55" s="176"/>
      <c r="H55" s="176"/>
      <c r="I55" s="176"/>
      <c r="J55" s="176"/>
      <c r="K55" s="176"/>
      <c r="L55" s="176"/>
      <c r="M55" s="176"/>
      <c r="N55" s="131" t="s">
        <v>2430</v>
      </c>
      <c r="O55" s="132"/>
    </row>
    <row r="56" spans="1:15" s="2" customFormat="1" ht="30" customHeight="1">
      <c r="A56" s="119"/>
      <c r="B56" s="120"/>
      <c r="C56" s="121"/>
      <c r="D56" s="83">
        <v>11</v>
      </c>
      <c r="E56" s="73"/>
      <c r="F56" s="74"/>
      <c r="G56" s="74"/>
      <c r="H56" s="74"/>
      <c r="I56" s="74"/>
      <c r="J56" s="74"/>
      <c r="K56" s="74"/>
      <c r="L56" s="74"/>
      <c r="M56" s="74"/>
      <c r="N56" s="177"/>
      <c r="O56" s="132"/>
    </row>
    <row r="57" spans="1:15" s="2" customFormat="1" ht="35.1" customHeight="1">
      <c r="A57" s="119"/>
      <c r="B57" s="120"/>
      <c r="C57" s="121"/>
      <c r="D57" s="175"/>
      <c r="E57" s="178"/>
      <c r="F57" s="180"/>
      <c r="G57" s="180"/>
      <c r="H57" s="180"/>
      <c r="I57" s="180"/>
      <c r="J57" s="180"/>
      <c r="K57" s="180"/>
      <c r="L57" s="180"/>
      <c r="M57" s="180"/>
      <c r="N57" s="177"/>
      <c r="O57" s="132"/>
    </row>
    <row r="58" spans="1:15" s="2" customFormat="1" ht="50.1" customHeight="1">
      <c r="A58" s="122"/>
      <c r="B58" s="123"/>
      <c r="C58" s="124"/>
      <c r="D58" s="176"/>
      <c r="E58" s="179"/>
      <c r="F58" s="181"/>
      <c r="G58" s="181"/>
      <c r="H58" s="181"/>
      <c r="I58" s="181"/>
      <c r="J58" s="181"/>
      <c r="K58" s="181"/>
      <c r="L58" s="181"/>
      <c r="M58" s="181"/>
      <c r="N58" s="67"/>
      <c r="O58" s="67"/>
    </row>
    <row r="59" spans="1:15" s="2" customFormat="1" ht="50.1" customHeight="1">
      <c r="A59" s="134" t="s">
        <v>1853</v>
      </c>
      <c r="B59" s="135"/>
      <c r="C59" s="136"/>
      <c r="D59" s="128"/>
      <c r="E59" s="129"/>
      <c r="F59" s="129"/>
      <c r="G59" s="129"/>
      <c r="H59" s="129"/>
      <c r="I59" s="129"/>
      <c r="J59" s="129"/>
      <c r="K59" s="129"/>
      <c r="L59" s="129"/>
      <c r="M59" s="130"/>
      <c r="N59" s="67"/>
      <c r="O59" s="67"/>
    </row>
    <row r="60" spans="1:15" s="2" customFormat="1" ht="12.95" customHeight="1">
      <c r="A60" s="72"/>
      <c r="B60" s="75"/>
      <c r="C60" s="72"/>
      <c r="D60" s="72"/>
      <c r="E60" s="72"/>
      <c r="F60" s="72"/>
      <c r="G60" s="72"/>
      <c r="H60" s="72"/>
      <c r="I60" s="72"/>
      <c r="J60" s="72"/>
      <c r="K60" s="72"/>
      <c r="L60" s="72"/>
      <c r="M60" s="72"/>
      <c r="N60" s="72"/>
      <c r="O60" s="72"/>
    </row>
    <row r="61" spans="1:15" s="2" customFormat="1" ht="20.100000000000001" customHeight="1">
      <c r="A61" s="72" t="s">
        <v>1856</v>
      </c>
      <c r="B61" s="81"/>
      <c r="C61" s="81"/>
      <c r="D61" s="81"/>
      <c r="E61" s="81"/>
      <c r="F61" s="81"/>
      <c r="G61" s="81"/>
      <c r="H61" s="67"/>
      <c r="I61" s="67"/>
      <c r="J61" s="67"/>
      <c r="K61" s="67"/>
      <c r="L61" s="67"/>
      <c r="M61" s="67"/>
      <c r="N61" s="67"/>
      <c r="O61" s="67"/>
    </row>
    <row r="62" spans="1:15" s="2" customFormat="1" ht="35.1" customHeight="1">
      <c r="A62" s="113" t="s">
        <v>2437</v>
      </c>
      <c r="B62" s="135"/>
      <c r="C62" s="136"/>
      <c r="D62" s="83">
        <v>1</v>
      </c>
      <c r="E62" s="83">
        <v>2</v>
      </c>
      <c r="F62" s="83">
        <v>3</v>
      </c>
      <c r="G62" s="83">
        <v>4</v>
      </c>
      <c r="H62" s="83">
        <v>5</v>
      </c>
      <c r="I62" s="83">
        <v>6</v>
      </c>
      <c r="J62" s="83">
        <v>7</v>
      </c>
      <c r="K62" s="83">
        <v>8</v>
      </c>
      <c r="L62" s="83">
        <v>9</v>
      </c>
      <c r="M62" s="83">
        <v>10</v>
      </c>
      <c r="N62" s="67"/>
      <c r="O62" s="67"/>
    </row>
    <row r="63" spans="1:15" s="2" customFormat="1" ht="24.95" customHeight="1">
      <c r="A63" s="116" t="s">
        <v>2397</v>
      </c>
      <c r="B63" s="117"/>
      <c r="C63" s="118"/>
      <c r="D63" s="175"/>
      <c r="E63" s="175"/>
      <c r="F63" s="175"/>
      <c r="G63" s="175"/>
      <c r="H63" s="175"/>
      <c r="I63" s="175"/>
      <c r="J63" s="175"/>
      <c r="K63" s="175"/>
      <c r="L63" s="175"/>
      <c r="M63" s="175"/>
      <c r="N63" s="67"/>
      <c r="O63" s="67"/>
    </row>
    <row r="64" spans="1:15" s="2" customFormat="1" ht="50.1" customHeight="1">
      <c r="A64" s="119"/>
      <c r="B64" s="120"/>
      <c r="C64" s="121"/>
      <c r="D64" s="176"/>
      <c r="E64" s="176"/>
      <c r="F64" s="176"/>
      <c r="G64" s="176"/>
      <c r="H64" s="176"/>
      <c r="I64" s="176"/>
      <c r="J64" s="176"/>
      <c r="K64" s="176"/>
      <c r="L64" s="176"/>
      <c r="M64" s="176"/>
      <c r="N64" s="131" t="s">
        <v>2430</v>
      </c>
      <c r="O64" s="132"/>
    </row>
    <row r="65" spans="1:15" s="2" customFormat="1" ht="35.1" customHeight="1">
      <c r="A65" s="119"/>
      <c r="B65" s="120"/>
      <c r="C65" s="121"/>
      <c r="D65" s="83">
        <v>11</v>
      </c>
      <c r="E65" s="83">
        <v>12</v>
      </c>
      <c r="F65" s="74"/>
      <c r="G65" s="74"/>
      <c r="H65" s="74"/>
      <c r="I65" s="74"/>
      <c r="J65" s="74"/>
      <c r="K65" s="74"/>
      <c r="L65" s="74"/>
      <c r="M65" s="74"/>
      <c r="N65" s="177"/>
      <c r="O65" s="132"/>
    </row>
    <row r="66" spans="1:15" s="2" customFormat="1" ht="24.95" customHeight="1">
      <c r="A66" s="119"/>
      <c r="B66" s="120"/>
      <c r="C66" s="121"/>
      <c r="D66" s="175"/>
      <c r="E66" s="182"/>
      <c r="F66" s="180"/>
      <c r="G66" s="180"/>
      <c r="H66" s="180"/>
      <c r="I66" s="180"/>
      <c r="J66" s="180"/>
      <c r="K66" s="180"/>
      <c r="L66" s="180"/>
      <c r="M66" s="180"/>
      <c r="N66" s="177"/>
      <c r="O66" s="132"/>
    </row>
    <row r="67" spans="1:15" s="2" customFormat="1" ht="50.1" customHeight="1">
      <c r="A67" s="122"/>
      <c r="B67" s="123"/>
      <c r="C67" s="124"/>
      <c r="D67" s="176"/>
      <c r="E67" s="182"/>
      <c r="F67" s="181"/>
      <c r="G67" s="181"/>
      <c r="H67" s="181"/>
      <c r="I67" s="181"/>
      <c r="J67" s="181"/>
      <c r="K67" s="181"/>
      <c r="L67" s="181"/>
      <c r="M67" s="181"/>
      <c r="N67" s="67"/>
      <c r="O67" s="67"/>
    </row>
    <row r="68" spans="1:15" s="2" customFormat="1" ht="50.1" customHeight="1">
      <c r="A68" s="134" t="s">
        <v>1855</v>
      </c>
      <c r="B68" s="135"/>
      <c r="C68" s="136"/>
      <c r="D68" s="128"/>
      <c r="E68" s="129"/>
      <c r="F68" s="129"/>
      <c r="G68" s="129"/>
      <c r="H68" s="129"/>
      <c r="I68" s="129"/>
      <c r="J68" s="129"/>
      <c r="K68" s="129"/>
      <c r="L68" s="129"/>
      <c r="M68" s="130"/>
      <c r="N68" s="67"/>
      <c r="O68" s="67"/>
    </row>
    <row r="69" spans="1:15" s="2" customFormat="1" ht="12.95" customHeight="1">
      <c r="A69" s="72"/>
      <c r="B69" s="75"/>
      <c r="C69" s="72"/>
      <c r="D69" s="72"/>
      <c r="E69" s="72"/>
      <c r="F69" s="72"/>
      <c r="G69" s="72"/>
      <c r="H69" s="72"/>
      <c r="I69" s="72"/>
      <c r="J69" s="72"/>
      <c r="K69" s="72"/>
      <c r="L69" s="72"/>
      <c r="M69" s="72"/>
      <c r="N69" s="72"/>
      <c r="O69" s="72"/>
    </row>
    <row r="70" spans="1:15" s="2" customFormat="1" ht="20.100000000000001" customHeight="1">
      <c r="A70" s="72" t="s">
        <v>1857</v>
      </c>
      <c r="B70" s="81"/>
      <c r="C70" s="81"/>
      <c r="D70" s="81"/>
      <c r="E70" s="81"/>
      <c r="F70" s="81"/>
      <c r="G70" s="81"/>
      <c r="H70" s="67"/>
      <c r="I70" s="67"/>
      <c r="J70" s="67"/>
      <c r="K70" s="67"/>
      <c r="L70" s="67"/>
      <c r="M70" s="67"/>
      <c r="N70" s="67"/>
      <c r="O70" s="67"/>
    </row>
    <row r="71" spans="1:15" s="2" customFormat="1" ht="35.1" customHeight="1">
      <c r="A71" s="113" t="s">
        <v>2438</v>
      </c>
      <c r="B71" s="135"/>
      <c r="C71" s="136"/>
      <c r="D71" s="83">
        <v>1</v>
      </c>
      <c r="E71" s="83">
        <v>2</v>
      </c>
      <c r="F71" s="83">
        <v>3</v>
      </c>
      <c r="G71" s="83">
        <v>4</v>
      </c>
      <c r="H71" s="83">
        <v>5</v>
      </c>
      <c r="I71" s="83">
        <v>6</v>
      </c>
      <c r="J71" s="83">
        <v>7</v>
      </c>
      <c r="K71" s="83">
        <v>8</v>
      </c>
      <c r="L71" s="83">
        <v>9</v>
      </c>
      <c r="M71" s="83">
        <v>10</v>
      </c>
      <c r="N71" s="67"/>
      <c r="O71" s="67"/>
    </row>
    <row r="72" spans="1:15" s="2" customFormat="1" ht="30" customHeight="1">
      <c r="A72" s="189" t="s">
        <v>2398</v>
      </c>
      <c r="B72" s="190"/>
      <c r="C72" s="191"/>
      <c r="D72" s="175"/>
      <c r="E72" s="175"/>
      <c r="F72" s="175"/>
      <c r="G72" s="175"/>
      <c r="H72" s="175"/>
      <c r="I72" s="175"/>
      <c r="J72" s="175"/>
      <c r="K72" s="175"/>
      <c r="L72" s="175"/>
      <c r="M72" s="175"/>
      <c r="N72" s="67"/>
      <c r="O72" s="67"/>
    </row>
    <row r="73" spans="1:15" s="2" customFormat="1" ht="69.95" customHeight="1">
      <c r="A73" s="192"/>
      <c r="B73" s="193"/>
      <c r="C73" s="194"/>
      <c r="D73" s="176"/>
      <c r="E73" s="176"/>
      <c r="F73" s="176"/>
      <c r="G73" s="176"/>
      <c r="H73" s="176"/>
      <c r="I73" s="176"/>
      <c r="J73" s="176"/>
      <c r="K73" s="176"/>
      <c r="L73" s="176"/>
      <c r="M73" s="176"/>
      <c r="N73" s="131" t="s">
        <v>2430</v>
      </c>
      <c r="O73" s="132"/>
    </row>
    <row r="74" spans="1:15" s="2" customFormat="1" ht="35.1" customHeight="1">
      <c r="A74" s="192"/>
      <c r="B74" s="193"/>
      <c r="C74" s="194"/>
      <c r="D74" s="76"/>
      <c r="E74" s="77"/>
      <c r="F74" s="74"/>
      <c r="G74" s="74"/>
      <c r="H74" s="74"/>
      <c r="I74" s="74"/>
      <c r="J74" s="74"/>
      <c r="K74" s="74"/>
      <c r="L74" s="74"/>
      <c r="M74" s="74"/>
      <c r="N74" s="177"/>
      <c r="O74" s="132"/>
    </row>
    <row r="75" spans="1:15" s="2" customFormat="1" ht="65.099999999999994" customHeight="1">
      <c r="A75" s="192"/>
      <c r="B75" s="193"/>
      <c r="C75" s="194"/>
      <c r="D75" s="76"/>
      <c r="E75" s="77"/>
      <c r="F75" s="180"/>
      <c r="G75" s="180"/>
      <c r="H75" s="180"/>
      <c r="I75" s="180"/>
      <c r="J75" s="180"/>
      <c r="K75" s="180"/>
      <c r="L75" s="180"/>
      <c r="M75" s="180"/>
      <c r="N75" s="177"/>
      <c r="O75" s="132"/>
    </row>
    <row r="76" spans="1:15" s="2" customFormat="1" ht="50.1" customHeight="1">
      <c r="A76" s="195"/>
      <c r="B76" s="196"/>
      <c r="C76" s="197"/>
      <c r="D76" s="78"/>
      <c r="E76" s="79"/>
      <c r="F76" s="183"/>
      <c r="G76" s="183"/>
      <c r="H76" s="183"/>
      <c r="I76" s="183"/>
      <c r="J76" s="183"/>
      <c r="K76" s="183"/>
      <c r="L76" s="183"/>
      <c r="M76" s="183"/>
      <c r="N76" s="67"/>
      <c r="O76" s="67"/>
    </row>
    <row r="77" spans="1:15" s="2" customFormat="1" ht="50.1" customHeight="1">
      <c r="A77" s="134" t="s">
        <v>1858</v>
      </c>
      <c r="B77" s="135"/>
      <c r="C77" s="136"/>
      <c r="D77" s="128"/>
      <c r="E77" s="129"/>
      <c r="F77" s="129"/>
      <c r="G77" s="129"/>
      <c r="H77" s="129"/>
      <c r="I77" s="129"/>
      <c r="J77" s="129"/>
      <c r="K77" s="129"/>
      <c r="L77" s="129"/>
      <c r="M77" s="130"/>
      <c r="N77" s="67"/>
      <c r="O77" s="67"/>
    </row>
    <row r="78" spans="1:15">
      <c r="A78" s="65"/>
      <c r="B78" s="65"/>
      <c r="C78" s="65"/>
      <c r="D78" s="65"/>
      <c r="E78" s="65"/>
      <c r="F78" s="65"/>
      <c r="G78" s="65"/>
      <c r="H78" s="65"/>
      <c r="I78" s="65"/>
      <c r="J78" s="65"/>
      <c r="K78" s="65"/>
      <c r="L78" s="65"/>
      <c r="M78" s="65"/>
      <c r="N78" s="65"/>
      <c r="O78" s="65"/>
    </row>
    <row r="79" spans="1:15" ht="20.100000000000001" customHeight="1">
      <c r="A79" s="66" t="s">
        <v>1859</v>
      </c>
      <c r="B79" s="65"/>
      <c r="C79" s="65"/>
      <c r="D79" s="65"/>
      <c r="E79" s="65"/>
      <c r="F79" s="65"/>
      <c r="G79" s="65"/>
      <c r="H79" s="65"/>
      <c r="I79" s="65"/>
      <c r="J79" s="65"/>
      <c r="K79" s="65"/>
      <c r="L79" s="65"/>
      <c r="M79" s="65"/>
      <c r="N79" s="65"/>
      <c r="O79" s="65"/>
    </row>
    <row r="80" spans="1:15" s="3" customFormat="1" ht="20.100000000000001" customHeight="1">
      <c r="A80" s="80" t="s">
        <v>1851</v>
      </c>
      <c r="B80" s="68"/>
      <c r="C80" s="68"/>
      <c r="D80" s="68"/>
      <c r="E80" s="68"/>
      <c r="F80" s="68"/>
      <c r="G80" s="68"/>
      <c r="H80" s="68"/>
      <c r="I80" s="68"/>
      <c r="J80" s="68"/>
      <c r="K80" s="68"/>
      <c r="L80" s="68"/>
      <c r="M80" s="68"/>
      <c r="N80" s="68"/>
      <c r="O80" s="68"/>
    </row>
    <row r="81" spans="1:15" ht="69.95" customHeight="1">
      <c r="A81" s="65"/>
      <c r="B81" s="157"/>
      <c r="C81" s="157"/>
      <c r="D81" s="157"/>
      <c r="E81" s="157"/>
      <c r="F81" s="157"/>
      <c r="G81" s="157"/>
      <c r="H81" s="157"/>
      <c r="I81" s="157"/>
      <c r="J81" s="157"/>
      <c r="K81" s="157"/>
      <c r="L81" s="157"/>
      <c r="M81" s="157"/>
      <c r="N81" s="65"/>
      <c r="O81" s="65"/>
    </row>
    <row r="82" spans="1:15">
      <c r="A82" s="65"/>
      <c r="B82" s="65"/>
      <c r="C82" s="65"/>
      <c r="D82" s="65"/>
      <c r="E82" s="65"/>
      <c r="F82" s="65"/>
      <c r="G82" s="65"/>
      <c r="H82" s="65"/>
      <c r="I82" s="65"/>
      <c r="J82" s="65"/>
      <c r="K82" s="65"/>
      <c r="L82" s="65"/>
      <c r="M82" s="65"/>
      <c r="N82" s="65"/>
      <c r="O82" s="65"/>
    </row>
    <row r="83" spans="1:15" ht="20.100000000000001" customHeight="1">
      <c r="A83" s="66" t="s">
        <v>2399</v>
      </c>
      <c r="B83" s="65"/>
      <c r="C83" s="65"/>
      <c r="D83" s="65"/>
      <c r="E83" s="65"/>
      <c r="F83" s="65"/>
      <c r="G83" s="65"/>
      <c r="H83" s="65"/>
      <c r="I83" s="65"/>
      <c r="J83" s="65"/>
      <c r="K83" s="65"/>
      <c r="L83" s="65"/>
      <c r="M83" s="65"/>
      <c r="N83" s="65"/>
      <c r="O83" s="65"/>
    </row>
    <row r="84" spans="1:15" s="2" customFormat="1" ht="20.100000000000001" customHeight="1">
      <c r="A84" s="66" t="s">
        <v>1844</v>
      </c>
      <c r="B84" s="66"/>
      <c r="C84" s="66"/>
      <c r="D84" s="66"/>
      <c r="E84" s="66"/>
      <c r="F84" s="66"/>
      <c r="G84" s="66"/>
      <c r="H84" s="66"/>
      <c r="I84" s="66"/>
      <c r="J84" s="66"/>
      <c r="K84" s="66"/>
      <c r="L84" s="66"/>
      <c r="M84" s="66"/>
      <c r="N84" s="66"/>
      <c r="O84" s="66"/>
    </row>
    <row r="85" spans="1:15" s="5" customFormat="1" ht="20.100000000000001" customHeight="1">
      <c r="A85" s="71" t="s">
        <v>13</v>
      </c>
      <c r="B85" s="71"/>
      <c r="C85" s="71"/>
      <c r="D85" s="71"/>
      <c r="E85" s="71"/>
      <c r="F85" s="71"/>
      <c r="G85" s="71"/>
      <c r="H85" s="71"/>
      <c r="I85" s="71"/>
      <c r="J85" s="71"/>
      <c r="K85" s="71"/>
      <c r="L85" s="71"/>
      <c r="M85" s="71"/>
      <c r="N85" s="71"/>
      <c r="O85" s="71"/>
    </row>
    <row r="86" spans="1:15" ht="20.100000000000001" customHeight="1">
      <c r="A86" s="65"/>
      <c r="B86" s="158" t="s">
        <v>14</v>
      </c>
      <c r="C86" s="158"/>
      <c r="D86" s="159" t="s">
        <v>15</v>
      </c>
      <c r="E86" s="159"/>
      <c r="F86" s="159"/>
      <c r="G86" s="159"/>
      <c r="H86" s="159"/>
      <c r="I86" s="159"/>
      <c r="J86" s="159"/>
      <c r="K86" s="159"/>
      <c r="L86" s="159"/>
      <c r="M86" s="159"/>
      <c r="N86" s="65"/>
      <c r="O86" s="65"/>
    </row>
    <row r="87" spans="1:15" ht="57.95" customHeight="1">
      <c r="A87" s="65"/>
      <c r="B87" s="160"/>
      <c r="C87" s="160"/>
      <c r="D87" s="161" t="s">
        <v>2451</v>
      </c>
      <c r="E87" s="162"/>
      <c r="F87" s="162"/>
      <c r="G87" s="162"/>
      <c r="H87" s="162"/>
      <c r="I87" s="162"/>
      <c r="J87" s="162"/>
      <c r="K87" s="162"/>
      <c r="L87" s="162"/>
      <c r="M87" s="162"/>
      <c r="N87" s="65"/>
      <c r="O87" s="68"/>
    </row>
    <row r="88" spans="1:15" ht="57.95" customHeight="1">
      <c r="A88" s="65"/>
      <c r="B88" s="160"/>
      <c r="C88" s="160"/>
      <c r="D88" s="161" t="s">
        <v>2420</v>
      </c>
      <c r="E88" s="162"/>
      <c r="F88" s="162"/>
      <c r="G88" s="162"/>
      <c r="H88" s="162"/>
      <c r="I88" s="162"/>
      <c r="J88" s="162"/>
      <c r="K88" s="162"/>
      <c r="L88" s="162"/>
      <c r="M88" s="162"/>
      <c r="N88" s="65"/>
      <c r="O88" s="68"/>
    </row>
    <row r="89" spans="1:15" ht="57.95" customHeight="1">
      <c r="A89" s="65"/>
      <c r="B89" s="160"/>
      <c r="C89" s="160"/>
      <c r="D89" s="161" t="s">
        <v>2421</v>
      </c>
      <c r="E89" s="162"/>
      <c r="F89" s="162"/>
      <c r="G89" s="162"/>
      <c r="H89" s="162"/>
      <c r="I89" s="162"/>
      <c r="J89" s="162"/>
      <c r="K89" s="162"/>
      <c r="L89" s="162"/>
      <c r="M89" s="162"/>
      <c r="N89" s="65"/>
      <c r="O89" s="68"/>
    </row>
    <row r="90" spans="1:15" ht="57.95" customHeight="1">
      <c r="A90" s="65"/>
      <c r="B90" s="160"/>
      <c r="C90" s="160"/>
      <c r="D90" s="164" t="s">
        <v>2422</v>
      </c>
      <c r="E90" s="165"/>
      <c r="F90" s="165"/>
      <c r="G90" s="165"/>
      <c r="H90" s="165"/>
      <c r="I90" s="165"/>
      <c r="J90" s="165"/>
      <c r="K90" s="165"/>
      <c r="L90" s="165"/>
      <c r="M90" s="165"/>
      <c r="N90" s="65"/>
      <c r="O90" s="68"/>
    </row>
    <row r="91" spans="1:15" ht="57.95" customHeight="1">
      <c r="A91" s="65"/>
      <c r="B91" s="160"/>
      <c r="C91" s="160"/>
      <c r="D91" s="164" t="s">
        <v>2439</v>
      </c>
      <c r="E91" s="165"/>
      <c r="F91" s="165"/>
      <c r="G91" s="165"/>
      <c r="H91" s="165"/>
      <c r="I91" s="165"/>
      <c r="J91" s="165"/>
      <c r="K91" s="165"/>
      <c r="L91" s="165"/>
      <c r="M91" s="165"/>
      <c r="N91" s="65"/>
      <c r="O91" s="68"/>
    </row>
    <row r="92" spans="1:15" ht="20.100000000000001" customHeight="1">
      <c r="A92" s="65"/>
      <c r="B92" s="166" t="s">
        <v>2400</v>
      </c>
      <c r="C92" s="167"/>
      <c r="D92" s="168"/>
      <c r="E92" s="168"/>
      <c r="F92" s="168"/>
      <c r="G92" s="168"/>
      <c r="H92" s="168"/>
      <c r="I92" s="168"/>
      <c r="J92" s="168"/>
      <c r="K92" s="168"/>
      <c r="L92" s="168"/>
      <c r="M92" s="169"/>
      <c r="N92" s="65"/>
      <c r="O92" s="65"/>
    </row>
    <row r="93" spans="1:15" ht="60" customHeight="1">
      <c r="A93" s="65"/>
      <c r="B93" s="163"/>
      <c r="C93" s="163"/>
      <c r="D93" s="163"/>
      <c r="E93" s="163"/>
      <c r="F93" s="163"/>
      <c r="G93" s="163"/>
      <c r="H93" s="163"/>
      <c r="I93" s="163"/>
      <c r="J93" s="163"/>
      <c r="K93" s="163"/>
      <c r="L93" s="163"/>
      <c r="M93" s="163"/>
      <c r="N93" s="65"/>
      <c r="O93" s="65"/>
    </row>
    <row r="94" spans="1:15" s="5" customFormat="1" ht="20.100000000000001" customHeight="1">
      <c r="A94" s="71" t="s">
        <v>16</v>
      </c>
      <c r="B94" s="71"/>
      <c r="C94" s="71"/>
      <c r="D94" s="71"/>
      <c r="E94" s="71"/>
      <c r="F94" s="71"/>
      <c r="G94" s="71"/>
      <c r="H94" s="71"/>
      <c r="I94" s="71"/>
      <c r="J94" s="71"/>
      <c r="K94" s="71"/>
      <c r="L94" s="71"/>
      <c r="M94" s="71"/>
      <c r="N94" s="71"/>
      <c r="O94" s="71"/>
    </row>
    <row r="95" spans="1:15" ht="30" customHeight="1">
      <c r="A95" s="65"/>
      <c r="B95" s="94" t="s">
        <v>2409</v>
      </c>
      <c r="C95" s="95" t="s">
        <v>2410</v>
      </c>
      <c r="D95" s="159" t="s">
        <v>18</v>
      </c>
      <c r="E95" s="159"/>
      <c r="F95" s="159"/>
      <c r="G95" s="159"/>
      <c r="H95" s="159"/>
      <c r="I95" s="159"/>
      <c r="J95" s="159"/>
      <c r="K95" s="159"/>
      <c r="L95" s="159"/>
      <c r="M95" s="159"/>
      <c r="N95" s="65"/>
      <c r="O95" s="65"/>
    </row>
    <row r="96" spans="1:15" ht="45" customHeight="1">
      <c r="A96" s="65"/>
      <c r="B96" s="96"/>
      <c r="C96" s="97"/>
      <c r="D96" s="165" t="s">
        <v>2448</v>
      </c>
      <c r="E96" s="165"/>
      <c r="F96" s="165"/>
      <c r="G96" s="165"/>
      <c r="H96" s="165"/>
      <c r="I96" s="165"/>
      <c r="J96" s="165"/>
      <c r="K96" s="165"/>
      <c r="L96" s="165"/>
      <c r="M96" s="165"/>
      <c r="N96" s="65"/>
      <c r="O96" s="65"/>
    </row>
    <row r="97" spans="1:15" ht="54.95" customHeight="1">
      <c r="A97" s="65"/>
      <c r="B97" s="96"/>
      <c r="C97" s="97"/>
      <c r="D97" s="165" t="s">
        <v>2449</v>
      </c>
      <c r="E97" s="165"/>
      <c r="F97" s="165"/>
      <c r="G97" s="165"/>
      <c r="H97" s="165"/>
      <c r="I97" s="165"/>
      <c r="J97" s="165"/>
      <c r="K97" s="165"/>
      <c r="L97" s="165"/>
      <c r="M97" s="165"/>
      <c r="N97" s="65"/>
      <c r="O97" s="65"/>
    </row>
    <row r="98" spans="1:15" ht="45" customHeight="1">
      <c r="A98" s="65"/>
      <c r="B98" s="96"/>
      <c r="C98" s="97"/>
      <c r="D98" s="162" t="s">
        <v>2423</v>
      </c>
      <c r="E98" s="162"/>
      <c r="F98" s="162"/>
      <c r="G98" s="162"/>
      <c r="H98" s="162"/>
      <c r="I98" s="162"/>
      <c r="J98" s="162"/>
      <c r="K98" s="162"/>
      <c r="L98" s="162"/>
      <c r="M98" s="162"/>
      <c r="N98" s="65"/>
      <c r="O98" s="65"/>
    </row>
    <row r="99" spans="1:15" ht="45" customHeight="1">
      <c r="A99" s="65"/>
      <c r="B99" s="96"/>
      <c r="C99" s="97"/>
      <c r="D99" s="162" t="s">
        <v>2441</v>
      </c>
      <c r="E99" s="162"/>
      <c r="F99" s="162"/>
      <c r="G99" s="162"/>
      <c r="H99" s="162"/>
      <c r="I99" s="162"/>
      <c r="J99" s="162"/>
      <c r="K99" s="162"/>
      <c r="L99" s="162"/>
      <c r="M99" s="162"/>
      <c r="N99" s="65"/>
      <c r="O99" s="65"/>
    </row>
    <row r="100" spans="1:15" ht="45" customHeight="1">
      <c r="A100" s="65"/>
      <c r="B100" s="96"/>
      <c r="C100" s="97"/>
      <c r="D100" s="165" t="s">
        <v>2440</v>
      </c>
      <c r="E100" s="165"/>
      <c r="F100" s="165"/>
      <c r="G100" s="165"/>
      <c r="H100" s="165"/>
      <c r="I100" s="165"/>
      <c r="J100" s="165"/>
      <c r="K100" s="165"/>
      <c r="L100" s="165"/>
      <c r="M100" s="165"/>
      <c r="N100" s="65"/>
      <c r="O100" s="65"/>
    </row>
    <row r="101" spans="1:15" ht="45" customHeight="1">
      <c r="A101" s="65"/>
      <c r="B101" s="96"/>
      <c r="C101" s="100" t="s">
        <v>2416</v>
      </c>
      <c r="D101" s="171" t="s">
        <v>2417</v>
      </c>
      <c r="E101" s="172"/>
      <c r="F101" s="172"/>
      <c r="G101" s="172"/>
      <c r="H101" s="172"/>
      <c r="I101" s="172"/>
      <c r="J101" s="172"/>
      <c r="K101" s="172"/>
      <c r="L101" s="172"/>
      <c r="M101" s="173"/>
      <c r="N101" s="65"/>
      <c r="O101" s="65"/>
    </row>
    <row r="102" spans="1:15" ht="20.100000000000001" customHeight="1">
      <c r="A102" s="65"/>
      <c r="B102" s="170" t="s">
        <v>2413</v>
      </c>
      <c r="C102" s="168"/>
      <c r="D102" s="168"/>
      <c r="E102" s="168"/>
      <c r="F102" s="168"/>
      <c r="G102" s="168"/>
      <c r="H102" s="168"/>
      <c r="I102" s="168"/>
      <c r="J102" s="168"/>
      <c r="K102" s="168"/>
      <c r="L102" s="168"/>
      <c r="M102" s="169"/>
      <c r="N102" s="65"/>
      <c r="O102" s="65"/>
    </row>
    <row r="103" spans="1:15" ht="60" customHeight="1">
      <c r="A103" s="65"/>
      <c r="B103" s="163"/>
      <c r="C103" s="163"/>
      <c r="D103" s="163"/>
      <c r="E103" s="163"/>
      <c r="F103" s="163"/>
      <c r="G103" s="163"/>
      <c r="H103" s="163"/>
      <c r="I103" s="163"/>
      <c r="J103" s="163"/>
      <c r="K103" s="163"/>
      <c r="L103" s="163"/>
      <c r="M103" s="163"/>
      <c r="N103" s="65"/>
      <c r="O103" s="65"/>
    </row>
    <row r="104" spans="1:15" ht="20.100000000000001" customHeight="1">
      <c r="A104" s="65"/>
      <c r="B104" s="170" t="s">
        <v>2400</v>
      </c>
      <c r="C104" s="168"/>
      <c r="D104" s="168"/>
      <c r="E104" s="168"/>
      <c r="F104" s="168"/>
      <c r="G104" s="168"/>
      <c r="H104" s="168"/>
      <c r="I104" s="168"/>
      <c r="J104" s="168"/>
      <c r="K104" s="168"/>
      <c r="L104" s="168"/>
      <c r="M104" s="169"/>
      <c r="N104" s="65"/>
      <c r="O104" s="65"/>
    </row>
    <row r="105" spans="1:15" ht="60" customHeight="1">
      <c r="A105" s="65"/>
      <c r="B105" s="163"/>
      <c r="C105" s="163"/>
      <c r="D105" s="163"/>
      <c r="E105" s="163"/>
      <c r="F105" s="163"/>
      <c r="G105" s="163"/>
      <c r="H105" s="163"/>
      <c r="I105" s="163"/>
      <c r="J105" s="163"/>
      <c r="K105" s="163"/>
      <c r="L105" s="163"/>
      <c r="M105" s="163"/>
      <c r="N105" s="65"/>
      <c r="O105" s="65"/>
    </row>
    <row r="106" spans="1:15" s="5" customFormat="1" ht="20.100000000000001" customHeight="1">
      <c r="A106" s="71" t="s">
        <v>19</v>
      </c>
      <c r="B106" s="71"/>
      <c r="C106" s="71"/>
      <c r="D106" s="71"/>
      <c r="E106" s="71"/>
      <c r="F106" s="71"/>
      <c r="G106" s="71"/>
      <c r="H106" s="71"/>
      <c r="I106" s="71"/>
      <c r="J106" s="71"/>
      <c r="K106" s="71"/>
      <c r="L106" s="71"/>
      <c r="M106" s="71"/>
      <c r="N106" s="71"/>
      <c r="O106" s="71"/>
    </row>
    <row r="107" spans="1:15" ht="20.100000000000001" customHeight="1">
      <c r="A107" s="65"/>
      <c r="B107" s="159" t="s">
        <v>17</v>
      </c>
      <c r="C107" s="159"/>
      <c r="D107" s="159" t="s">
        <v>18</v>
      </c>
      <c r="E107" s="159"/>
      <c r="F107" s="159"/>
      <c r="G107" s="159"/>
      <c r="H107" s="159"/>
      <c r="I107" s="159"/>
      <c r="J107" s="159"/>
      <c r="K107" s="159"/>
      <c r="L107" s="159"/>
      <c r="M107" s="159"/>
      <c r="N107" s="65"/>
      <c r="O107" s="65"/>
    </row>
    <row r="108" spans="1:15" ht="45" customHeight="1">
      <c r="A108" s="65"/>
      <c r="B108" s="160"/>
      <c r="C108" s="160"/>
      <c r="D108" s="162" t="s">
        <v>2446</v>
      </c>
      <c r="E108" s="162"/>
      <c r="F108" s="162"/>
      <c r="G108" s="162"/>
      <c r="H108" s="162"/>
      <c r="I108" s="162"/>
      <c r="J108" s="162"/>
      <c r="K108" s="162"/>
      <c r="L108" s="162"/>
      <c r="M108" s="162"/>
      <c r="N108" s="65"/>
      <c r="O108" s="65"/>
    </row>
    <row r="109" spans="1:15" ht="45" customHeight="1">
      <c r="A109" s="65"/>
      <c r="B109" s="160"/>
      <c r="C109" s="160"/>
      <c r="D109" s="162" t="s">
        <v>2450</v>
      </c>
      <c r="E109" s="162"/>
      <c r="F109" s="162"/>
      <c r="G109" s="162"/>
      <c r="H109" s="162"/>
      <c r="I109" s="162"/>
      <c r="J109" s="162"/>
      <c r="K109" s="162"/>
      <c r="L109" s="162"/>
      <c r="M109" s="162"/>
      <c r="N109" s="65"/>
      <c r="O109" s="65"/>
    </row>
    <row r="110" spans="1:15" ht="45" customHeight="1">
      <c r="A110" s="65"/>
      <c r="B110" s="160"/>
      <c r="C110" s="160"/>
      <c r="D110" s="162" t="s">
        <v>2424</v>
      </c>
      <c r="E110" s="162"/>
      <c r="F110" s="162"/>
      <c r="G110" s="162"/>
      <c r="H110" s="162"/>
      <c r="I110" s="162"/>
      <c r="J110" s="162"/>
      <c r="K110" s="162"/>
      <c r="L110" s="162"/>
      <c r="M110" s="162"/>
      <c r="N110" s="65"/>
      <c r="O110" s="65"/>
    </row>
    <row r="111" spans="1:15" ht="45" customHeight="1">
      <c r="A111" s="65"/>
      <c r="B111" s="160"/>
      <c r="C111" s="160"/>
      <c r="D111" s="162" t="s">
        <v>2425</v>
      </c>
      <c r="E111" s="162"/>
      <c r="F111" s="162"/>
      <c r="G111" s="162"/>
      <c r="H111" s="162"/>
      <c r="I111" s="162"/>
      <c r="J111" s="162"/>
      <c r="K111" s="162"/>
      <c r="L111" s="162"/>
      <c r="M111" s="162"/>
      <c r="N111" s="65"/>
      <c r="O111" s="65"/>
    </row>
    <row r="112" spans="1:15" ht="20.100000000000001" customHeight="1">
      <c r="A112" s="65"/>
      <c r="B112" s="170" t="s">
        <v>2401</v>
      </c>
      <c r="C112" s="168"/>
      <c r="D112" s="168"/>
      <c r="E112" s="168"/>
      <c r="F112" s="168"/>
      <c r="G112" s="168"/>
      <c r="H112" s="168"/>
      <c r="I112" s="168"/>
      <c r="J112" s="168"/>
      <c r="K112" s="168"/>
      <c r="L112" s="168"/>
      <c r="M112" s="169"/>
      <c r="N112" s="65"/>
      <c r="O112" s="65"/>
    </row>
    <row r="113" spans="1:15" ht="60" customHeight="1">
      <c r="A113" s="65"/>
      <c r="B113" s="163"/>
      <c r="C113" s="163"/>
      <c r="D113" s="163"/>
      <c r="E113" s="163"/>
      <c r="F113" s="163"/>
      <c r="G113" s="163"/>
      <c r="H113" s="163"/>
      <c r="I113" s="163"/>
      <c r="J113" s="163"/>
      <c r="K113" s="163"/>
      <c r="L113" s="163"/>
      <c r="M113" s="163"/>
      <c r="N113" s="65"/>
      <c r="O113" s="65"/>
    </row>
    <row r="114" spans="1:15">
      <c r="A114" s="65"/>
      <c r="B114" s="65"/>
      <c r="C114" s="65"/>
      <c r="D114" s="65"/>
      <c r="E114" s="65"/>
      <c r="F114" s="65"/>
      <c r="G114" s="65"/>
      <c r="H114" s="65"/>
      <c r="I114" s="65"/>
      <c r="J114" s="65"/>
      <c r="K114" s="65"/>
      <c r="L114" s="65"/>
      <c r="M114" s="65"/>
      <c r="N114" s="65"/>
      <c r="O114" s="65"/>
    </row>
    <row r="115" spans="1:15" ht="20.100000000000001" customHeight="1">
      <c r="A115" s="2" t="s">
        <v>2414</v>
      </c>
      <c r="N115" s="65"/>
      <c r="O115" s="65"/>
    </row>
    <row r="116" spans="1:15" ht="20.100000000000001" customHeight="1">
      <c r="A116" s="4" t="s">
        <v>2442</v>
      </c>
      <c r="B116" s="4"/>
      <c r="C116" s="4"/>
      <c r="D116" s="4"/>
      <c r="E116" s="4"/>
      <c r="F116" s="4"/>
      <c r="G116" s="4"/>
      <c r="H116" s="4"/>
      <c r="I116" s="4"/>
      <c r="J116" s="4"/>
      <c r="K116" s="4"/>
      <c r="L116" s="4"/>
      <c r="M116" s="4"/>
      <c r="N116" s="65"/>
      <c r="O116" s="65"/>
    </row>
    <row r="117" spans="1:15" ht="60" customHeight="1">
      <c r="B117" s="174"/>
      <c r="C117" s="174"/>
      <c r="D117" s="174"/>
      <c r="E117" s="174"/>
      <c r="F117" s="174"/>
      <c r="G117" s="174"/>
      <c r="H117" s="174"/>
      <c r="I117" s="174"/>
      <c r="J117" s="174"/>
      <c r="K117" s="174"/>
      <c r="L117" s="174"/>
      <c r="M117" s="174"/>
      <c r="N117" s="65"/>
      <c r="O117" s="65"/>
    </row>
    <row r="118" spans="1:15">
      <c r="A118" s="65"/>
      <c r="B118" s="65"/>
      <c r="C118" s="65"/>
      <c r="D118" s="65"/>
      <c r="E118" s="65"/>
      <c r="F118" s="65"/>
      <c r="G118" s="65"/>
      <c r="H118" s="65"/>
      <c r="I118" s="65"/>
      <c r="J118" s="65"/>
      <c r="K118" s="65"/>
      <c r="L118" s="65"/>
      <c r="M118" s="65"/>
      <c r="N118" s="65"/>
      <c r="O118" s="65"/>
    </row>
    <row r="119" spans="1:15" ht="20.100000000000001" customHeight="1">
      <c r="A119" s="66" t="s">
        <v>2415</v>
      </c>
      <c r="B119" s="65"/>
      <c r="C119" s="65"/>
      <c r="D119" s="65"/>
      <c r="E119" s="65"/>
      <c r="F119" s="65"/>
      <c r="G119" s="65"/>
      <c r="H119" s="65"/>
      <c r="I119" s="65"/>
      <c r="J119" s="65"/>
      <c r="K119" s="65"/>
      <c r="L119" s="65"/>
      <c r="M119" s="65"/>
      <c r="N119" s="65"/>
      <c r="O119" s="65"/>
    </row>
    <row r="120" spans="1:15" s="4" customFormat="1" ht="20.100000000000001" customHeight="1">
      <c r="A120" s="70" t="s">
        <v>2443</v>
      </c>
      <c r="B120" s="70"/>
      <c r="C120" s="70"/>
      <c r="D120" s="70"/>
      <c r="E120" s="70"/>
      <c r="F120" s="70"/>
      <c r="G120" s="70"/>
      <c r="H120" s="70"/>
      <c r="I120" s="70"/>
      <c r="J120" s="70"/>
      <c r="K120" s="70"/>
      <c r="L120" s="70"/>
      <c r="M120" s="70"/>
      <c r="N120" s="70"/>
      <c r="O120" s="70"/>
    </row>
    <row r="121" spans="1:15" ht="60" customHeight="1">
      <c r="A121" s="65"/>
      <c r="B121" s="154"/>
      <c r="C121" s="154"/>
      <c r="D121" s="154"/>
      <c r="E121" s="154"/>
      <c r="F121" s="154"/>
      <c r="G121" s="154"/>
      <c r="H121" s="154"/>
      <c r="I121" s="154"/>
      <c r="J121" s="154"/>
      <c r="K121" s="154"/>
      <c r="L121" s="154"/>
      <c r="M121" s="154"/>
      <c r="N121" s="65"/>
      <c r="O121" s="65"/>
    </row>
    <row r="122" spans="1:15">
      <c r="A122" s="65"/>
      <c r="B122" s="65"/>
      <c r="C122" s="65"/>
      <c r="D122" s="65"/>
      <c r="E122" s="65"/>
      <c r="F122" s="65"/>
      <c r="G122" s="65"/>
      <c r="H122" s="65"/>
      <c r="I122" s="65"/>
      <c r="J122" s="65"/>
      <c r="K122" s="65"/>
      <c r="L122" s="65"/>
      <c r="M122" s="65"/>
      <c r="N122" s="65"/>
      <c r="O122" s="65"/>
    </row>
    <row r="123" spans="1:15" ht="20.100000000000001" customHeight="1">
      <c r="A123" s="66" t="s">
        <v>2444</v>
      </c>
      <c r="B123" s="65"/>
      <c r="C123" s="65"/>
      <c r="D123" s="65"/>
      <c r="E123" s="65"/>
      <c r="F123" s="65"/>
      <c r="G123" s="65"/>
      <c r="H123" s="65"/>
      <c r="I123" s="65"/>
      <c r="J123" s="65"/>
      <c r="K123" s="65"/>
      <c r="L123" s="65"/>
      <c r="M123" s="65"/>
      <c r="N123" s="65"/>
      <c r="O123" s="65"/>
    </row>
    <row r="124" spans="1:15" ht="60" customHeight="1">
      <c r="A124" s="65"/>
      <c r="B124" s="154"/>
      <c r="C124" s="154"/>
      <c r="D124" s="154"/>
      <c r="E124" s="154"/>
      <c r="F124" s="154"/>
      <c r="G124" s="154"/>
      <c r="H124" s="154"/>
      <c r="I124" s="154"/>
      <c r="J124" s="154"/>
      <c r="K124" s="154"/>
      <c r="L124" s="154"/>
      <c r="M124" s="154"/>
      <c r="N124" s="65"/>
      <c r="O124" s="65"/>
    </row>
    <row r="125" spans="1:15">
      <c r="A125" s="65"/>
      <c r="B125" s="65"/>
      <c r="C125" s="65"/>
      <c r="D125" s="65"/>
      <c r="E125" s="65"/>
      <c r="F125" s="65"/>
      <c r="G125" s="65"/>
      <c r="H125" s="65"/>
      <c r="I125" s="65"/>
      <c r="J125" s="65"/>
      <c r="K125" s="65"/>
      <c r="L125" s="65"/>
      <c r="M125" s="65"/>
      <c r="N125" s="65"/>
      <c r="O125" s="65"/>
    </row>
    <row r="126" spans="1:15" ht="20.100000000000001" customHeight="1">
      <c r="A126" s="66" t="s">
        <v>2445</v>
      </c>
      <c r="B126" s="65"/>
      <c r="C126" s="65"/>
      <c r="D126" s="65"/>
      <c r="E126" s="65"/>
      <c r="F126" s="65"/>
      <c r="G126" s="65"/>
      <c r="H126" s="65"/>
      <c r="I126" s="65"/>
      <c r="J126" s="65"/>
      <c r="K126" s="65"/>
      <c r="L126" s="65"/>
      <c r="M126" s="65"/>
      <c r="N126" s="65"/>
      <c r="O126" s="65"/>
    </row>
  </sheetData>
  <mergeCells count="230">
    <mergeCell ref="B41:M42"/>
    <mergeCell ref="B45:D45"/>
    <mergeCell ref="B46:D46"/>
    <mergeCell ref="B47:D47"/>
    <mergeCell ref="B48:D48"/>
    <mergeCell ref="B49:D49"/>
    <mergeCell ref="B50:D50"/>
    <mergeCell ref="E43:M43"/>
    <mergeCell ref="B43:D44"/>
    <mergeCell ref="E49:F49"/>
    <mergeCell ref="E50:F50"/>
    <mergeCell ref="H45:I45"/>
    <mergeCell ref="H46:I46"/>
    <mergeCell ref="H47:I47"/>
    <mergeCell ref="H48:I48"/>
    <mergeCell ref="H49:I49"/>
    <mergeCell ref="H50:I50"/>
    <mergeCell ref="K45:L45"/>
    <mergeCell ref="K46:L46"/>
    <mergeCell ref="K47:L47"/>
    <mergeCell ref="K48:L48"/>
    <mergeCell ref="K49:L49"/>
    <mergeCell ref="E44:G44"/>
    <mergeCell ref="H44:J44"/>
    <mergeCell ref="K44:M44"/>
    <mergeCell ref="E45:F45"/>
    <mergeCell ref="E46:F46"/>
    <mergeCell ref="E47:F47"/>
    <mergeCell ref="E48:F48"/>
    <mergeCell ref="K50:L50"/>
    <mergeCell ref="A77:C77"/>
    <mergeCell ref="D77:M77"/>
    <mergeCell ref="K72:K73"/>
    <mergeCell ref="L72:L73"/>
    <mergeCell ref="M72:M73"/>
    <mergeCell ref="A71:C71"/>
    <mergeCell ref="A72:C76"/>
    <mergeCell ref="D72:D73"/>
    <mergeCell ref="E72:E73"/>
    <mergeCell ref="F66:F67"/>
    <mergeCell ref="G66:G67"/>
    <mergeCell ref="H66:H67"/>
    <mergeCell ref="I66:I67"/>
    <mergeCell ref="J66:J67"/>
    <mergeCell ref="K66:K67"/>
    <mergeCell ref="L66:L67"/>
    <mergeCell ref="M66:M67"/>
    <mergeCell ref="A62:C62"/>
    <mergeCell ref="D63:D64"/>
    <mergeCell ref="E63:E64"/>
    <mergeCell ref="F63:F64"/>
    <mergeCell ref="G63:G64"/>
    <mergeCell ref="H63:H64"/>
    <mergeCell ref="I63:I64"/>
    <mergeCell ref="J63:J64"/>
    <mergeCell ref="N64:O66"/>
    <mergeCell ref="N73:O75"/>
    <mergeCell ref="F75:F76"/>
    <mergeCell ref="G75:G76"/>
    <mergeCell ref="H75:H76"/>
    <mergeCell ref="I75:I76"/>
    <mergeCell ref="J75:J76"/>
    <mergeCell ref="K75:K76"/>
    <mergeCell ref="L75:L76"/>
    <mergeCell ref="M75:M76"/>
    <mergeCell ref="F72:F73"/>
    <mergeCell ref="G72:G73"/>
    <mergeCell ref="H72:H73"/>
    <mergeCell ref="I72:I73"/>
    <mergeCell ref="J72:J73"/>
    <mergeCell ref="D68:M68"/>
    <mergeCell ref="A59:C59"/>
    <mergeCell ref="D59:M59"/>
    <mergeCell ref="A68:C68"/>
    <mergeCell ref="K54:K55"/>
    <mergeCell ref="L54:L55"/>
    <mergeCell ref="M54:M55"/>
    <mergeCell ref="N55:O57"/>
    <mergeCell ref="D57:D58"/>
    <mergeCell ref="E57:E58"/>
    <mergeCell ref="F57:F58"/>
    <mergeCell ref="G57:G58"/>
    <mergeCell ref="H57:H58"/>
    <mergeCell ref="I57:I58"/>
    <mergeCell ref="J57:J58"/>
    <mergeCell ref="K57:K58"/>
    <mergeCell ref="L57:L58"/>
    <mergeCell ref="M57:M58"/>
    <mergeCell ref="K63:K64"/>
    <mergeCell ref="L63:L64"/>
    <mergeCell ref="M63:M64"/>
    <mergeCell ref="D66:D67"/>
    <mergeCell ref="E66:E67"/>
    <mergeCell ref="A63:C67"/>
    <mergeCell ref="A53:C53"/>
    <mergeCell ref="A54:C58"/>
    <mergeCell ref="D54:D55"/>
    <mergeCell ref="E54:E55"/>
    <mergeCell ref="F54:F55"/>
    <mergeCell ref="G54:G55"/>
    <mergeCell ref="H54:H55"/>
    <mergeCell ref="I54:I55"/>
    <mergeCell ref="J54:J55"/>
    <mergeCell ref="B109:C109"/>
    <mergeCell ref="D109:M109"/>
    <mergeCell ref="B111:C111"/>
    <mergeCell ref="D111:M111"/>
    <mergeCell ref="B112:M112"/>
    <mergeCell ref="B113:M113"/>
    <mergeCell ref="B121:M121"/>
    <mergeCell ref="B124:M124"/>
    <mergeCell ref="B110:C110"/>
    <mergeCell ref="D110:M110"/>
    <mergeCell ref="B117:M117"/>
    <mergeCell ref="D100:M100"/>
    <mergeCell ref="B104:M104"/>
    <mergeCell ref="B105:M105"/>
    <mergeCell ref="B107:C107"/>
    <mergeCell ref="D107:M107"/>
    <mergeCell ref="B108:C108"/>
    <mergeCell ref="D108:M108"/>
    <mergeCell ref="D95:M95"/>
    <mergeCell ref="D96:M96"/>
    <mergeCell ref="D97:M97"/>
    <mergeCell ref="D98:M98"/>
    <mergeCell ref="D99:M99"/>
    <mergeCell ref="D101:M101"/>
    <mergeCell ref="B102:M102"/>
    <mergeCell ref="B103:M103"/>
    <mergeCell ref="B81:M81"/>
    <mergeCell ref="B86:C86"/>
    <mergeCell ref="D86:M86"/>
    <mergeCell ref="B87:C87"/>
    <mergeCell ref="D87:M87"/>
    <mergeCell ref="B93:M93"/>
    <mergeCell ref="B88:C88"/>
    <mergeCell ref="D88:M88"/>
    <mergeCell ref="B89:C89"/>
    <mergeCell ref="D89:M89"/>
    <mergeCell ref="B90:C90"/>
    <mergeCell ref="D90:M90"/>
    <mergeCell ref="B91:C91"/>
    <mergeCell ref="D91:M91"/>
    <mergeCell ref="B92:M92"/>
    <mergeCell ref="B30:D30"/>
    <mergeCell ref="E30:G30"/>
    <mergeCell ref="H30:J30"/>
    <mergeCell ref="K30:M30"/>
    <mergeCell ref="B31:C31"/>
    <mergeCell ref="E31:F31"/>
    <mergeCell ref="H31:I31"/>
    <mergeCell ref="K31:L31"/>
    <mergeCell ref="B38:M38"/>
    <mergeCell ref="A35:M35"/>
    <mergeCell ref="B32:D32"/>
    <mergeCell ref="E32:G32"/>
    <mergeCell ref="H32:J32"/>
    <mergeCell ref="K32:M32"/>
    <mergeCell ref="B33:C33"/>
    <mergeCell ref="E33:F33"/>
    <mergeCell ref="H33:I33"/>
    <mergeCell ref="K33:L33"/>
    <mergeCell ref="G15:G16"/>
    <mergeCell ref="H15:H16"/>
    <mergeCell ref="A11:C11"/>
    <mergeCell ref="A17:C17"/>
    <mergeCell ref="A12:C16"/>
    <mergeCell ref="D12:D13"/>
    <mergeCell ref="E12:E13"/>
    <mergeCell ref="F12:F13"/>
    <mergeCell ref="H12:H13"/>
    <mergeCell ref="A1:N1"/>
    <mergeCell ref="B4:C4"/>
    <mergeCell ref="D4:G4"/>
    <mergeCell ref="H4:I4"/>
    <mergeCell ref="J4:M4"/>
    <mergeCell ref="B6:C6"/>
    <mergeCell ref="B7:C7"/>
    <mergeCell ref="D7:G7"/>
    <mergeCell ref="H7:I7"/>
    <mergeCell ref="J7:M7"/>
    <mergeCell ref="D6:M6"/>
    <mergeCell ref="J21:J22"/>
    <mergeCell ref="K21:K22"/>
    <mergeCell ref="L21:L22"/>
    <mergeCell ref="M21:M22"/>
    <mergeCell ref="A26:C26"/>
    <mergeCell ref="D26:M26"/>
    <mergeCell ref="B5:C5"/>
    <mergeCell ref="D5:M5"/>
    <mergeCell ref="B8:C8"/>
    <mergeCell ref="D8:M8"/>
    <mergeCell ref="H24:H25"/>
    <mergeCell ref="I24:I25"/>
    <mergeCell ref="J24:J25"/>
    <mergeCell ref="K24:K25"/>
    <mergeCell ref="L24:L25"/>
    <mergeCell ref="E21:E22"/>
    <mergeCell ref="F21:F22"/>
    <mergeCell ref="J12:J13"/>
    <mergeCell ref="K12:K13"/>
    <mergeCell ref="L12:L13"/>
    <mergeCell ref="M12:M13"/>
    <mergeCell ref="D15:D16"/>
    <mergeCell ref="E15:E16"/>
    <mergeCell ref="F15:F16"/>
    <mergeCell ref="N32:O32"/>
    <mergeCell ref="N33:O33"/>
    <mergeCell ref="I15:I16"/>
    <mergeCell ref="J15:J16"/>
    <mergeCell ref="K15:K16"/>
    <mergeCell ref="L15:L16"/>
    <mergeCell ref="M15:M16"/>
    <mergeCell ref="A20:C20"/>
    <mergeCell ref="A21:C25"/>
    <mergeCell ref="G21:G22"/>
    <mergeCell ref="H21:H22"/>
    <mergeCell ref="I21:I22"/>
    <mergeCell ref="B29:O29"/>
    <mergeCell ref="M24:M25"/>
    <mergeCell ref="D17:M17"/>
    <mergeCell ref="E24:E25"/>
    <mergeCell ref="F24:F25"/>
    <mergeCell ref="G24:G25"/>
    <mergeCell ref="D24:D25"/>
    <mergeCell ref="D21:D22"/>
    <mergeCell ref="N13:O15"/>
    <mergeCell ref="N22:O24"/>
    <mergeCell ref="G12:G13"/>
    <mergeCell ref="I12:I13"/>
  </mergeCells>
  <phoneticPr fontId="2"/>
  <dataValidations count="3">
    <dataValidation type="list" allowBlank="1" showInputMessage="1" showErrorMessage="1" sqref="B108:C111 B87:C91">
      <formula1>"○"</formula1>
    </dataValidation>
    <dataValidation type="list" allowBlank="1" showInputMessage="1" showErrorMessage="1" sqref="D15:M16 D21:M22 D24:M25 D12:M13">
      <formula1>$Q$1</formula1>
    </dataValidation>
    <dataValidation type="list" allowBlank="1" showInputMessage="1" showErrorMessage="1" sqref="D54:M55 C96:C100 B96:B101 D72:M73 D66:E67 D63:M64 D57:D58">
      <formula1>$Q$35</formula1>
    </dataValidation>
  </dataValidations>
  <pageMargins left="0.39370078740157483" right="0.39370078740157483" top="0.74803149606299213" bottom="0.74803149606299213" header="0.31496062992125984" footer="0.31496062992125984"/>
  <pageSetup paperSize="9" scale="70" fitToHeight="0" orientation="portrait" r:id="rId1"/>
  <rowBreaks count="3" manualBreakCount="3">
    <brk id="33" max="14" man="1"/>
    <brk id="69" max="14" man="1"/>
    <brk id="93" max="14"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7"/>
  <sheetViews>
    <sheetView workbookViewId="0"/>
  </sheetViews>
  <sheetFormatPr defaultRowHeight="13.5"/>
  <cols>
    <col min="2" max="2" width="16.625" customWidth="1"/>
    <col min="3" max="3" width="24" customWidth="1"/>
    <col min="4" max="4" width="16.5" customWidth="1"/>
    <col min="5" max="5" width="21.5" customWidth="1"/>
    <col min="6" max="6" width="16.5" customWidth="1"/>
    <col min="7" max="7" width="26" customWidth="1"/>
    <col min="8" max="10" width="16.5" customWidth="1"/>
  </cols>
  <sheetData>
    <row r="1" spans="1:40">
      <c r="A1" s="28" t="s">
        <v>1872</v>
      </c>
      <c r="B1" s="28" t="s">
        <v>1873</v>
      </c>
      <c r="C1" s="28" t="s">
        <v>1874</v>
      </c>
      <c r="D1" s="28" t="s">
        <v>1875</v>
      </c>
      <c r="E1" s="28" t="s">
        <v>20</v>
      </c>
      <c r="F1" s="28" t="s">
        <v>1876</v>
      </c>
      <c r="G1" s="28" t="s">
        <v>21</v>
      </c>
      <c r="H1" s="28" t="s">
        <v>22</v>
      </c>
      <c r="I1" s="28" t="s">
        <v>23</v>
      </c>
      <c r="J1" s="28" t="s">
        <v>24</v>
      </c>
    </row>
    <row r="2" spans="1:40" s="24" customFormat="1" ht="20.100000000000001" customHeight="1">
      <c r="A2" s="30">
        <v>4</v>
      </c>
      <c r="B2" s="30">
        <v>3411100419</v>
      </c>
      <c r="C2" s="31" t="s">
        <v>27</v>
      </c>
      <c r="D2" s="31" t="s">
        <v>28</v>
      </c>
      <c r="E2" s="31" t="s">
        <v>29</v>
      </c>
      <c r="F2" s="29" t="s">
        <v>30</v>
      </c>
      <c r="G2" s="30" t="s">
        <v>31</v>
      </c>
      <c r="H2" s="30" t="s">
        <v>32</v>
      </c>
      <c r="I2" s="30" t="s">
        <v>33</v>
      </c>
      <c r="J2" s="84">
        <v>38991</v>
      </c>
      <c r="K2" s="39"/>
      <c r="L2" s="26"/>
      <c r="M2" s="26"/>
      <c r="N2" s="26"/>
      <c r="O2" s="26"/>
      <c r="P2" s="26"/>
      <c r="Q2" s="26"/>
      <c r="R2" s="26"/>
      <c r="S2" s="26"/>
      <c r="T2" s="26"/>
      <c r="U2" s="26"/>
      <c r="V2" s="26"/>
      <c r="W2" s="26"/>
      <c r="X2" s="26"/>
      <c r="Y2" s="26"/>
      <c r="Z2" s="26"/>
      <c r="AA2" s="26"/>
      <c r="AB2" s="26"/>
      <c r="AC2" s="26"/>
      <c r="AD2" s="26"/>
      <c r="AE2" s="26"/>
      <c r="AF2" s="23"/>
      <c r="AG2" s="23"/>
      <c r="AH2" s="23"/>
      <c r="AI2" s="23"/>
      <c r="AJ2" s="23"/>
      <c r="AK2" s="23"/>
      <c r="AL2" s="23"/>
      <c r="AM2" s="23"/>
      <c r="AN2" s="23"/>
    </row>
    <row r="3" spans="1:40" s="24" customFormat="1" ht="20.100000000000001" customHeight="1">
      <c r="A3" s="30">
        <v>5</v>
      </c>
      <c r="B3" s="30">
        <v>3411100427</v>
      </c>
      <c r="C3" s="31" t="s">
        <v>34</v>
      </c>
      <c r="D3" s="31" t="s">
        <v>35</v>
      </c>
      <c r="E3" s="31" t="s">
        <v>36</v>
      </c>
      <c r="F3" s="29" t="s">
        <v>37</v>
      </c>
      <c r="G3" s="30" t="s">
        <v>1877</v>
      </c>
      <c r="H3" s="30" t="s">
        <v>38</v>
      </c>
      <c r="I3" s="30" t="s">
        <v>38</v>
      </c>
      <c r="J3" s="84">
        <v>38991</v>
      </c>
      <c r="K3" s="39"/>
      <c r="L3" s="26"/>
      <c r="M3" s="26"/>
      <c r="N3" s="26"/>
      <c r="O3" s="26"/>
      <c r="P3" s="26"/>
      <c r="Q3" s="26"/>
      <c r="R3" s="26"/>
      <c r="S3" s="26"/>
      <c r="T3" s="26"/>
      <c r="U3" s="26"/>
      <c r="V3" s="26"/>
      <c r="W3" s="26"/>
      <c r="X3" s="26"/>
      <c r="Y3" s="26"/>
      <c r="Z3" s="26"/>
      <c r="AA3" s="26"/>
      <c r="AB3" s="26"/>
      <c r="AC3" s="26"/>
      <c r="AD3" s="26"/>
      <c r="AE3" s="26"/>
      <c r="AF3" s="23"/>
      <c r="AG3" s="23"/>
      <c r="AH3" s="23"/>
      <c r="AI3" s="23"/>
      <c r="AJ3" s="23"/>
      <c r="AK3" s="23"/>
      <c r="AL3" s="23"/>
      <c r="AM3" s="23"/>
      <c r="AN3" s="23"/>
    </row>
    <row r="4" spans="1:40" s="24" customFormat="1" ht="20.100000000000001" customHeight="1">
      <c r="A4" s="30">
        <v>6</v>
      </c>
      <c r="B4" s="30">
        <v>3413900030</v>
      </c>
      <c r="C4" s="31" t="s">
        <v>39</v>
      </c>
      <c r="D4" s="31" t="s">
        <v>1878</v>
      </c>
      <c r="E4" s="31" t="s">
        <v>40</v>
      </c>
      <c r="F4" s="29" t="s">
        <v>41</v>
      </c>
      <c r="G4" s="30" t="s">
        <v>42</v>
      </c>
      <c r="H4" s="30" t="s">
        <v>43</v>
      </c>
      <c r="I4" s="30" t="s">
        <v>44</v>
      </c>
      <c r="J4" s="84">
        <v>39052</v>
      </c>
      <c r="K4" s="39"/>
      <c r="L4" s="26"/>
      <c r="M4" s="26"/>
      <c r="N4" s="26"/>
      <c r="O4" s="26"/>
      <c r="P4" s="26"/>
      <c r="Q4" s="26"/>
      <c r="R4" s="26"/>
      <c r="S4" s="26"/>
      <c r="T4" s="26"/>
      <c r="U4" s="26"/>
      <c r="V4" s="26"/>
      <c r="W4" s="26"/>
      <c r="X4" s="26"/>
      <c r="Y4" s="26"/>
      <c r="Z4" s="26"/>
      <c r="AA4" s="26"/>
      <c r="AB4" s="26"/>
      <c r="AC4" s="26"/>
      <c r="AD4" s="26"/>
      <c r="AE4" s="26"/>
      <c r="AF4" s="23"/>
      <c r="AG4" s="23"/>
      <c r="AH4" s="23"/>
      <c r="AI4" s="23"/>
      <c r="AJ4" s="23"/>
      <c r="AK4" s="23"/>
      <c r="AL4" s="23"/>
      <c r="AM4" s="23"/>
      <c r="AN4" s="23"/>
    </row>
    <row r="5" spans="1:40" s="23" customFormat="1" ht="20.100000000000001" customHeight="1">
      <c r="A5" s="30">
        <v>8</v>
      </c>
      <c r="B5" s="30">
        <v>3410203909</v>
      </c>
      <c r="C5" s="31" t="s">
        <v>49</v>
      </c>
      <c r="D5" s="31" t="s">
        <v>50</v>
      </c>
      <c r="E5" s="31" t="s">
        <v>51</v>
      </c>
      <c r="F5" s="29" t="s">
        <v>52</v>
      </c>
      <c r="G5" s="30" t="s">
        <v>53</v>
      </c>
      <c r="H5" s="30" t="s">
        <v>54</v>
      </c>
      <c r="I5" s="30" t="s">
        <v>55</v>
      </c>
      <c r="J5" s="84">
        <v>39173</v>
      </c>
      <c r="K5" s="40"/>
      <c r="L5" s="41"/>
      <c r="M5" s="41"/>
      <c r="N5" s="41"/>
      <c r="O5" s="41"/>
      <c r="P5" s="41"/>
      <c r="Q5" s="41"/>
      <c r="R5" s="41"/>
      <c r="S5" s="41"/>
      <c r="T5" s="41"/>
      <c r="U5" s="41"/>
      <c r="V5" s="41"/>
      <c r="W5" s="41"/>
      <c r="X5" s="41"/>
      <c r="Y5" s="41"/>
      <c r="Z5" s="41"/>
      <c r="AA5" s="41"/>
      <c r="AB5" s="41"/>
      <c r="AC5" s="41"/>
      <c r="AD5" s="41"/>
      <c r="AE5" s="41"/>
    </row>
    <row r="6" spans="1:40" s="23" customFormat="1" ht="20.100000000000001" customHeight="1">
      <c r="A6" s="30">
        <v>9</v>
      </c>
      <c r="B6" s="30">
        <v>3410500619</v>
      </c>
      <c r="C6" s="31" t="s">
        <v>56</v>
      </c>
      <c r="D6" s="31" t="s">
        <v>57</v>
      </c>
      <c r="E6" s="31" t="s">
        <v>58</v>
      </c>
      <c r="F6" s="29" t="s">
        <v>59</v>
      </c>
      <c r="G6" s="30" t="s">
        <v>60</v>
      </c>
      <c r="H6" s="30" t="s">
        <v>61</v>
      </c>
      <c r="I6" s="30" t="s">
        <v>62</v>
      </c>
      <c r="J6" s="84">
        <v>39173</v>
      </c>
      <c r="K6" s="39"/>
      <c r="L6" s="26"/>
      <c r="M6" s="26"/>
      <c r="N6" s="26"/>
      <c r="O6" s="26"/>
      <c r="P6" s="26"/>
      <c r="Q6" s="26"/>
      <c r="R6" s="26"/>
      <c r="S6" s="26"/>
      <c r="T6" s="26"/>
      <c r="U6" s="26"/>
      <c r="V6" s="26"/>
      <c r="W6" s="26"/>
      <c r="X6" s="26"/>
      <c r="Y6" s="26"/>
      <c r="Z6" s="26"/>
      <c r="AA6" s="26"/>
      <c r="AB6" s="26"/>
      <c r="AC6" s="26"/>
      <c r="AD6" s="26"/>
      <c r="AE6" s="26"/>
    </row>
    <row r="7" spans="1:40" s="23" customFormat="1" ht="20.100000000000001" customHeight="1">
      <c r="A7" s="30">
        <v>10</v>
      </c>
      <c r="B7" s="30">
        <v>3410500627</v>
      </c>
      <c r="C7" s="31" t="s">
        <v>63</v>
      </c>
      <c r="D7" s="31" t="s">
        <v>64</v>
      </c>
      <c r="E7" s="31" t="s">
        <v>65</v>
      </c>
      <c r="F7" s="29" t="s">
        <v>66</v>
      </c>
      <c r="G7" s="30" t="s">
        <v>67</v>
      </c>
      <c r="H7" s="30" t="s">
        <v>1879</v>
      </c>
      <c r="I7" s="30" t="s">
        <v>68</v>
      </c>
      <c r="J7" s="84">
        <v>39173</v>
      </c>
      <c r="K7" s="39"/>
      <c r="L7" s="26"/>
      <c r="M7" s="26"/>
      <c r="N7" s="26"/>
      <c r="O7" s="26"/>
      <c r="P7" s="26"/>
      <c r="Q7" s="26"/>
      <c r="R7" s="26"/>
      <c r="S7" s="26"/>
      <c r="T7" s="26"/>
      <c r="U7" s="26"/>
      <c r="V7" s="26"/>
      <c r="W7" s="26"/>
      <c r="X7" s="26"/>
      <c r="Y7" s="26"/>
      <c r="Z7" s="26"/>
      <c r="AA7" s="26"/>
      <c r="AB7" s="26"/>
      <c r="AC7" s="26"/>
      <c r="AD7" s="26"/>
      <c r="AE7" s="26"/>
    </row>
    <row r="8" spans="1:40" s="23" customFormat="1" ht="20.100000000000001" customHeight="1">
      <c r="A8" s="30">
        <v>11</v>
      </c>
      <c r="B8" s="30">
        <v>3410500635</v>
      </c>
      <c r="C8" s="31" t="s">
        <v>69</v>
      </c>
      <c r="D8" s="31" t="s">
        <v>1749</v>
      </c>
      <c r="E8" s="31" t="s">
        <v>70</v>
      </c>
      <c r="F8" s="29" t="s">
        <v>71</v>
      </c>
      <c r="G8" s="30" t="s">
        <v>72</v>
      </c>
      <c r="H8" s="30" t="s">
        <v>73</v>
      </c>
      <c r="I8" s="30" t="s">
        <v>73</v>
      </c>
      <c r="J8" s="84">
        <v>39173</v>
      </c>
      <c r="K8" s="39"/>
      <c r="L8" s="26"/>
      <c r="M8" s="26"/>
      <c r="N8" s="26"/>
      <c r="O8" s="26"/>
      <c r="P8" s="26"/>
      <c r="Q8" s="26"/>
      <c r="R8" s="26"/>
      <c r="S8" s="26"/>
      <c r="T8" s="26"/>
      <c r="U8" s="26"/>
      <c r="V8" s="26"/>
      <c r="W8" s="26"/>
      <c r="X8" s="26"/>
      <c r="Y8" s="26"/>
      <c r="Z8" s="26"/>
      <c r="AA8" s="26"/>
      <c r="AB8" s="26"/>
      <c r="AC8" s="26"/>
      <c r="AD8" s="26"/>
      <c r="AE8" s="26"/>
    </row>
    <row r="9" spans="1:40" s="23" customFormat="1" ht="20.100000000000001" customHeight="1">
      <c r="A9" s="30">
        <v>12</v>
      </c>
      <c r="B9" s="30">
        <v>3410500643</v>
      </c>
      <c r="C9" s="31" t="s">
        <v>74</v>
      </c>
      <c r="D9" s="31" t="s">
        <v>1880</v>
      </c>
      <c r="E9" s="31" t="s">
        <v>75</v>
      </c>
      <c r="F9" s="29" t="s">
        <v>76</v>
      </c>
      <c r="G9" s="30" t="s">
        <v>1449</v>
      </c>
      <c r="H9" s="30" t="s">
        <v>77</v>
      </c>
      <c r="I9" s="30" t="s">
        <v>1881</v>
      </c>
      <c r="J9" s="84">
        <v>39173</v>
      </c>
      <c r="K9" s="39"/>
      <c r="L9" s="26"/>
      <c r="M9" s="26"/>
      <c r="N9" s="26"/>
      <c r="O9" s="26"/>
      <c r="P9" s="26"/>
      <c r="Q9" s="26"/>
      <c r="R9" s="26"/>
      <c r="S9" s="26"/>
      <c r="T9" s="26"/>
      <c r="U9" s="26"/>
      <c r="V9" s="26"/>
      <c r="W9" s="26"/>
      <c r="X9" s="26"/>
      <c r="Y9" s="26"/>
      <c r="Z9" s="26"/>
      <c r="AA9" s="26"/>
      <c r="AB9" s="26"/>
      <c r="AC9" s="26"/>
      <c r="AD9" s="26"/>
      <c r="AE9" s="26"/>
    </row>
    <row r="10" spans="1:40" s="23" customFormat="1" ht="20.100000000000001" customHeight="1">
      <c r="A10" s="30">
        <v>13</v>
      </c>
      <c r="B10" s="30">
        <v>3410500650</v>
      </c>
      <c r="C10" s="31" t="s">
        <v>78</v>
      </c>
      <c r="D10" s="31" t="s">
        <v>79</v>
      </c>
      <c r="E10" s="31" t="s">
        <v>80</v>
      </c>
      <c r="F10" s="29" t="s">
        <v>81</v>
      </c>
      <c r="G10" s="30" t="s">
        <v>82</v>
      </c>
      <c r="H10" s="30" t="s">
        <v>83</v>
      </c>
      <c r="I10" s="30" t="s">
        <v>84</v>
      </c>
      <c r="J10" s="84">
        <v>39173</v>
      </c>
      <c r="K10" s="39"/>
      <c r="L10" s="26"/>
      <c r="M10" s="26"/>
      <c r="N10" s="26"/>
      <c r="O10" s="26"/>
      <c r="P10" s="26"/>
      <c r="Q10" s="26"/>
      <c r="R10" s="26"/>
      <c r="S10" s="26"/>
      <c r="T10" s="26"/>
      <c r="U10" s="26"/>
      <c r="V10" s="26"/>
      <c r="W10" s="26"/>
      <c r="X10" s="26"/>
      <c r="Y10" s="26"/>
      <c r="Z10" s="26"/>
      <c r="AA10" s="26"/>
      <c r="AB10" s="26"/>
      <c r="AC10" s="26"/>
      <c r="AD10" s="26"/>
      <c r="AE10" s="26"/>
    </row>
    <row r="11" spans="1:40" s="23" customFormat="1" ht="20.100000000000001" customHeight="1">
      <c r="A11" s="30">
        <v>14</v>
      </c>
      <c r="B11" s="30">
        <v>3410700094</v>
      </c>
      <c r="C11" s="31" t="s">
        <v>85</v>
      </c>
      <c r="D11" s="31" t="s">
        <v>86</v>
      </c>
      <c r="E11" s="31" t="s">
        <v>87</v>
      </c>
      <c r="F11" s="29" t="s">
        <v>88</v>
      </c>
      <c r="G11" s="30" t="s">
        <v>89</v>
      </c>
      <c r="H11" s="30" t="s">
        <v>90</v>
      </c>
      <c r="I11" s="30" t="s">
        <v>91</v>
      </c>
      <c r="J11" s="84">
        <v>39173</v>
      </c>
      <c r="K11" s="39"/>
      <c r="L11" s="26"/>
      <c r="M11" s="26"/>
      <c r="N11" s="26"/>
      <c r="O11" s="26"/>
      <c r="P11" s="26"/>
      <c r="Q11" s="26"/>
      <c r="R11" s="26"/>
      <c r="S11" s="26"/>
      <c r="T11" s="26"/>
      <c r="U11" s="26"/>
      <c r="V11" s="26"/>
      <c r="W11" s="26"/>
      <c r="X11" s="26"/>
      <c r="Y11" s="26"/>
      <c r="Z11" s="26"/>
      <c r="AA11" s="26"/>
      <c r="AB11" s="26"/>
      <c r="AC11" s="26"/>
      <c r="AD11" s="26"/>
      <c r="AE11" s="26"/>
    </row>
    <row r="12" spans="1:40" s="23" customFormat="1" ht="20.100000000000001" customHeight="1">
      <c r="A12" s="30">
        <v>15</v>
      </c>
      <c r="B12" s="30">
        <v>3410700102</v>
      </c>
      <c r="C12" s="31" t="s">
        <v>92</v>
      </c>
      <c r="D12" s="31" t="s">
        <v>1882</v>
      </c>
      <c r="E12" s="31" t="s">
        <v>93</v>
      </c>
      <c r="F12" s="29" t="s">
        <v>94</v>
      </c>
      <c r="G12" s="30" t="s">
        <v>95</v>
      </c>
      <c r="H12" s="30" t="s">
        <v>96</v>
      </c>
      <c r="I12" s="30" t="s">
        <v>97</v>
      </c>
      <c r="J12" s="84">
        <v>39173</v>
      </c>
      <c r="K12" s="39"/>
      <c r="L12" s="26"/>
      <c r="M12" s="26"/>
      <c r="N12" s="26"/>
      <c r="O12" s="26"/>
      <c r="P12" s="26"/>
      <c r="Q12" s="26"/>
      <c r="R12" s="26"/>
      <c r="S12" s="26"/>
      <c r="T12" s="26"/>
      <c r="U12" s="26"/>
      <c r="V12" s="26"/>
      <c r="W12" s="26"/>
      <c r="X12" s="26"/>
      <c r="Y12" s="26"/>
      <c r="Z12" s="26"/>
      <c r="AA12" s="26"/>
      <c r="AB12" s="26"/>
      <c r="AC12" s="26"/>
      <c r="AD12" s="26"/>
      <c r="AE12" s="26"/>
    </row>
    <row r="13" spans="1:40" s="23" customFormat="1" ht="20.100000000000001" customHeight="1">
      <c r="A13" s="30">
        <v>16</v>
      </c>
      <c r="B13" s="30">
        <v>3410700110</v>
      </c>
      <c r="C13" s="31" t="s">
        <v>98</v>
      </c>
      <c r="D13" s="31" t="s">
        <v>99</v>
      </c>
      <c r="E13" s="31" t="s">
        <v>100</v>
      </c>
      <c r="F13" s="29" t="s">
        <v>88</v>
      </c>
      <c r="G13" s="30" t="s">
        <v>101</v>
      </c>
      <c r="H13" s="30" t="s">
        <v>102</v>
      </c>
      <c r="I13" s="30" t="s">
        <v>103</v>
      </c>
      <c r="J13" s="84">
        <v>39173</v>
      </c>
      <c r="K13" s="39"/>
      <c r="L13" s="26"/>
      <c r="M13" s="26"/>
      <c r="N13" s="26"/>
      <c r="O13" s="26"/>
      <c r="P13" s="26"/>
      <c r="Q13" s="26"/>
      <c r="R13" s="26"/>
      <c r="S13" s="26"/>
      <c r="T13" s="26"/>
      <c r="U13" s="26"/>
      <c r="V13" s="26"/>
      <c r="W13" s="26"/>
      <c r="X13" s="26"/>
      <c r="Y13" s="26"/>
      <c r="Z13" s="26"/>
      <c r="AA13" s="26"/>
      <c r="AB13" s="26"/>
      <c r="AC13" s="26"/>
      <c r="AD13" s="26"/>
      <c r="AE13" s="26"/>
    </row>
    <row r="14" spans="1:40" s="23" customFormat="1" ht="20.100000000000001" customHeight="1">
      <c r="A14" s="30">
        <v>17</v>
      </c>
      <c r="B14" s="30">
        <v>3410900363</v>
      </c>
      <c r="C14" s="31" t="s">
        <v>104</v>
      </c>
      <c r="D14" s="31" t="s">
        <v>105</v>
      </c>
      <c r="E14" s="31" t="s">
        <v>106</v>
      </c>
      <c r="F14" s="29" t="s">
        <v>107</v>
      </c>
      <c r="G14" s="30" t="s">
        <v>1450</v>
      </c>
      <c r="H14" s="30" t="s">
        <v>108</v>
      </c>
      <c r="I14" s="30" t="s">
        <v>109</v>
      </c>
      <c r="J14" s="84">
        <v>39173</v>
      </c>
      <c r="K14" s="39"/>
      <c r="L14" s="26"/>
      <c r="M14" s="26"/>
      <c r="N14" s="26"/>
      <c r="O14" s="26"/>
      <c r="P14" s="26"/>
      <c r="Q14" s="26"/>
      <c r="R14" s="26"/>
      <c r="S14" s="26"/>
      <c r="T14" s="26"/>
      <c r="U14" s="26"/>
      <c r="V14" s="26"/>
      <c r="W14" s="26"/>
      <c r="X14" s="26"/>
      <c r="Y14" s="26"/>
      <c r="Z14" s="26"/>
      <c r="AA14" s="26"/>
      <c r="AB14" s="26"/>
      <c r="AC14" s="26"/>
      <c r="AD14" s="26"/>
      <c r="AE14" s="26"/>
    </row>
    <row r="15" spans="1:40" s="23" customFormat="1" ht="20.100000000000001" customHeight="1">
      <c r="A15" s="30">
        <v>18</v>
      </c>
      <c r="B15" s="30">
        <v>3410900371</v>
      </c>
      <c r="C15" s="31" t="s">
        <v>110</v>
      </c>
      <c r="D15" s="31" t="s">
        <v>111</v>
      </c>
      <c r="E15" s="31" t="s">
        <v>112</v>
      </c>
      <c r="F15" s="29" t="s">
        <v>113</v>
      </c>
      <c r="G15" s="30" t="s">
        <v>114</v>
      </c>
      <c r="H15" s="30" t="s">
        <v>115</v>
      </c>
      <c r="I15" s="30" t="s">
        <v>116</v>
      </c>
      <c r="J15" s="84">
        <v>39173</v>
      </c>
      <c r="K15" s="39"/>
      <c r="L15" s="26"/>
      <c r="M15" s="26"/>
      <c r="N15" s="26"/>
      <c r="O15" s="26"/>
      <c r="P15" s="26"/>
      <c r="Q15" s="26"/>
      <c r="R15" s="26"/>
      <c r="S15" s="26"/>
      <c r="T15" s="26"/>
      <c r="U15" s="26"/>
      <c r="V15" s="26"/>
      <c r="W15" s="26"/>
      <c r="X15" s="26"/>
      <c r="Y15" s="26"/>
      <c r="Z15" s="26"/>
      <c r="AA15" s="26"/>
      <c r="AB15" s="26"/>
      <c r="AC15" s="26"/>
      <c r="AD15" s="26"/>
      <c r="AE15" s="26"/>
    </row>
    <row r="16" spans="1:40" s="23" customFormat="1" ht="20.100000000000001" customHeight="1">
      <c r="A16" s="30">
        <v>19</v>
      </c>
      <c r="B16" s="30">
        <v>3411100435</v>
      </c>
      <c r="C16" s="31" t="s">
        <v>117</v>
      </c>
      <c r="D16" s="31" t="s">
        <v>118</v>
      </c>
      <c r="E16" s="31" t="s">
        <v>119</v>
      </c>
      <c r="F16" s="29" t="s">
        <v>120</v>
      </c>
      <c r="G16" s="30" t="s">
        <v>121</v>
      </c>
      <c r="H16" s="30" t="s">
        <v>122</v>
      </c>
      <c r="I16" s="30" t="s">
        <v>123</v>
      </c>
      <c r="J16" s="84">
        <v>39173</v>
      </c>
      <c r="K16" s="39"/>
      <c r="L16" s="26"/>
      <c r="M16" s="26"/>
      <c r="N16" s="26"/>
      <c r="O16" s="26"/>
      <c r="P16" s="26"/>
      <c r="Q16" s="26"/>
      <c r="R16" s="26"/>
      <c r="S16" s="26"/>
      <c r="T16" s="26"/>
      <c r="U16" s="26"/>
      <c r="V16" s="26"/>
      <c r="W16" s="26"/>
      <c r="X16" s="26"/>
      <c r="Y16" s="26"/>
      <c r="Z16" s="26"/>
      <c r="AA16" s="26"/>
      <c r="AB16" s="26"/>
      <c r="AC16" s="26"/>
      <c r="AD16" s="26"/>
      <c r="AE16" s="26"/>
    </row>
    <row r="17" spans="1:40" s="23" customFormat="1" ht="20.100000000000001" customHeight="1">
      <c r="A17" s="30">
        <v>23</v>
      </c>
      <c r="B17" s="30">
        <v>3411500402</v>
      </c>
      <c r="C17" s="31" t="s">
        <v>124</v>
      </c>
      <c r="D17" s="31" t="s">
        <v>125</v>
      </c>
      <c r="E17" s="31" t="s">
        <v>126</v>
      </c>
      <c r="F17" s="29" t="s">
        <v>127</v>
      </c>
      <c r="G17" s="30" t="s">
        <v>128</v>
      </c>
      <c r="H17" s="30" t="s">
        <v>129</v>
      </c>
      <c r="I17" s="30" t="s">
        <v>130</v>
      </c>
      <c r="J17" s="84">
        <v>39173</v>
      </c>
      <c r="K17" s="39"/>
      <c r="L17" s="26"/>
      <c r="M17" s="26"/>
      <c r="N17" s="26"/>
      <c r="O17" s="26"/>
      <c r="P17" s="26"/>
      <c r="Q17" s="26"/>
      <c r="R17" s="26"/>
      <c r="S17" s="26"/>
      <c r="T17" s="26"/>
      <c r="U17" s="26"/>
      <c r="V17" s="26"/>
      <c r="W17" s="26"/>
      <c r="X17" s="26"/>
      <c r="Y17" s="26"/>
      <c r="Z17" s="26"/>
      <c r="AA17" s="26"/>
      <c r="AB17" s="26"/>
      <c r="AC17" s="26"/>
      <c r="AD17" s="26"/>
      <c r="AE17" s="26"/>
    </row>
    <row r="18" spans="1:40" s="24" customFormat="1" ht="20.100000000000001" customHeight="1">
      <c r="A18" s="30">
        <v>24</v>
      </c>
      <c r="B18" s="30">
        <v>3411500436</v>
      </c>
      <c r="C18" s="31" t="s">
        <v>124</v>
      </c>
      <c r="D18" s="31" t="s">
        <v>125</v>
      </c>
      <c r="E18" s="31" t="s">
        <v>131</v>
      </c>
      <c r="F18" s="29" t="s">
        <v>132</v>
      </c>
      <c r="G18" s="30" t="s">
        <v>133</v>
      </c>
      <c r="H18" s="30" t="s">
        <v>134</v>
      </c>
      <c r="I18" s="30" t="s">
        <v>135</v>
      </c>
      <c r="J18" s="84">
        <v>39173</v>
      </c>
      <c r="K18" s="39"/>
      <c r="L18" s="26"/>
      <c r="M18" s="26"/>
      <c r="N18" s="26"/>
      <c r="O18" s="26"/>
      <c r="P18" s="26"/>
      <c r="Q18" s="26"/>
      <c r="R18" s="26"/>
      <c r="S18" s="26"/>
      <c r="T18" s="26"/>
      <c r="U18" s="26"/>
      <c r="V18" s="26"/>
      <c r="W18" s="26"/>
      <c r="X18" s="26"/>
      <c r="Y18" s="26"/>
      <c r="Z18" s="26"/>
      <c r="AA18" s="26"/>
      <c r="AB18" s="26"/>
      <c r="AC18" s="26"/>
      <c r="AD18" s="26"/>
      <c r="AE18" s="26"/>
      <c r="AF18" s="23"/>
      <c r="AG18" s="23"/>
      <c r="AH18" s="23"/>
      <c r="AI18" s="23"/>
      <c r="AJ18" s="23"/>
      <c r="AK18" s="23"/>
      <c r="AL18" s="23"/>
      <c r="AM18" s="23"/>
      <c r="AN18" s="23"/>
    </row>
    <row r="19" spans="1:40" s="24" customFormat="1" ht="20.100000000000001" customHeight="1">
      <c r="A19" s="30">
        <v>26</v>
      </c>
      <c r="B19" s="30">
        <v>3411501095</v>
      </c>
      <c r="C19" s="31" t="s">
        <v>138</v>
      </c>
      <c r="D19" s="31" t="s">
        <v>139</v>
      </c>
      <c r="E19" s="31" t="s">
        <v>140</v>
      </c>
      <c r="F19" s="29" t="s">
        <v>141</v>
      </c>
      <c r="G19" s="30" t="s">
        <v>142</v>
      </c>
      <c r="H19" s="30" t="s">
        <v>143</v>
      </c>
      <c r="I19" s="30" t="s">
        <v>144</v>
      </c>
      <c r="J19" s="84">
        <v>39173</v>
      </c>
      <c r="K19" s="39"/>
      <c r="L19" s="26"/>
      <c r="M19" s="26"/>
      <c r="N19" s="26"/>
      <c r="O19" s="26"/>
      <c r="P19" s="26"/>
      <c r="Q19" s="26"/>
      <c r="R19" s="26"/>
      <c r="S19" s="26"/>
      <c r="T19" s="26"/>
      <c r="U19" s="26"/>
      <c r="V19" s="26"/>
      <c r="W19" s="26"/>
      <c r="X19" s="26"/>
      <c r="Y19" s="26"/>
      <c r="Z19" s="26"/>
      <c r="AA19" s="26"/>
      <c r="AB19" s="26"/>
      <c r="AC19" s="26"/>
      <c r="AD19" s="26"/>
      <c r="AE19" s="26"/>
      <c r="AF19" s="23"/>
      <c r="AG19" s="23"/>
      <c r="AH19" s="23"/>
      <c r="AI19" s="23"/>
      <c r="AJ19" s="23"/>
      <c r="AK19" s="23"/>
      <c r="AL19" s="23"/>
      <c r="AM19" s="23"/>
      <c r="AN19" s="23"/>
    </row>
    <row r="20" spans="1:40" s="24" customFormat="1" ht="20.100000000000001" customHeight="1">
      <c r="A20" s="30">
        <v>28</v>
      </c>
      <c r="B20" s="30">
        <v>3411700143</v>
      </c>
      <c r="C20" s="31" t="s">
        <v>145</v>
      </c>
      <c r="D20" s="31" t="s">
        <v>1451</v>
      </c>
      <c r="E20" s="31" t="s">
        <v>146</v>
      </c>
      <c r="F20" s="29" t="s">
        <v>147</v>
      </c>
      <c r="G20" s="30" t="s">
        <v>148</v>
      </c>
      <c r="H20" s="30" t="s">
        <v>149</v>
      </c>
      <c r="I20" s="30" t="s">
        <v>149</v>
      </c>
      <c r="J20" s="84">
        <v>39173</v>
      </c>
      <c r="K20" s="39"/>
      <c r="L20" s="26"/>
      <c r="M20" s="26"/>
      <c r="N20" s="26"/>
      <c r="O20" s="26"/>
      <c r="P20" s="26"/>
      <c r="Q20" s="26"/>
      <c r="R20" s="26"/>
      <c r="S20" s="26"/>
      <c r="T20" s="26"/>
      <c r="U20" s="26"/>
      <c r="V20" s="26"/>
      <c r="W20" s="26"/>
      <c r="X20" s="26"/>
      <c r="Y20" s="26"/>
      <c r="Z20" s="26"/>
      <c r="AA20" s="26"/>
      <c r="AB20" s="26"/>
      <c r="AC20" s="26"/>
      <c r="AD20" s="26"/>
      <c r="AE20" s="26"/>
      <c r="AF20" s="23"/>
      <c r="AG20" s="23"/>
      <c r="AH20" s="23"/>
      <c r="AI20" s="23"/>
      <c r="AJ20" s="23"/>
      <c r="AK20" s="23"/>
      <c r="AL20" s="23"/>
      <c r="AM20" s="23"/>
      <c r="AN20" s="23"/>
    </row>
    <row r="21" spans="1:40" s="23" customFormat="1" ht="20.100000000000001" customHeight="1">
      <c r="A21" s="30">
        <v>29</v>
      </c>
      <c r="B21" s="30">
        <v>3412500203</v>
      </c>
      <c r="C21" s="31" t="s">
        <v>150</v>
      </c>
      <c r="D21" s="31" t="s">
        <v>151</v>
      </c>
      <c r="E21" s="31" t="s">
        <v>152</v>
      </c>
      <c r="F21" s="29" t="s">
        <v>153</v>
      </c>
      <c r="G21" s="30" t="s">
        <v>154</v>
      </c>
      <c r="H21" s="30" t="s">
        <v>155</v>
      </c>
      <c r="I21" s="30" t="s">
        <v>156</v>
      </c>
      <c r="J21" s="84">
        <v>39173</v>
      </c>
      <c r="K21" s="39"/>
      <c r="L21" s="26"/>
      <c r="M21" s="26"/>
      <c r="N21" s="26"/>
      <c r="O21" s="26"/>
      <c r="P21" s="26"/>
      <c r="Q21" s="26"/>
      <c r="R21" s="26"/>
      <c r="S21" s="26"/>
      <c r="T21" s="26"/>
      <c r="U21" s="26"/>
      <c r="V21" s="26"/>
      <c r="W21" s="26"/>
      <c r="X21" s="26"/>
      <c r="Y21" s="26"/>
      <c r="Z21" s="26"/>
      <c r="AA21" s="26"/>
      <c r="AB21" s="26"/>
      <c r="AC21" s="26"/>
      <c r="AD21" s="26"/>
      <c r="AE21" s="26"/>
    </row>
    <row r="22" spans="1:40" s="23" customFormat="1" ht="20.100000000000001" customHeight="1">
      <c r="A22" s="30">
        <v>30</v>
      </c>
      <c r="B22" s="30">
        <v>3412500450</v>
      </c>
      <c r="C22" s="31" t="s">
        <v>157</v>
      </c>
      <c r="D22" s="31" t="s">
        <v>158</v>
      </c>
      <c r="E22" s="31" t="s">
        <v>159</v>
      </c>
      <c r="F22" s="29" t="s">
        <v>160</v>
      </c>
      <c r="G22" s="30" t="s">
        <v>161</v>
      </c>
      <c r="H22" s="30" t="s">
        <v>162</v>
      </c>
      <c r="I22" s="30" t="s">
        <v>163</v>
      </c>
      <c r="J22" s="84">
        <v>39173</v>
      </c>
      <c r="K22" s="39"/>
      <c r="L22" s="26"/>
      <c r="M22" s="26"/>
      <c r="N22" s="26"/>
      <c r="O22" s="26"/>
      <c r="P22" s="26"/>
      <c r="Q22" s="41"/>
      <c r="R22" s="41"/>
      <c r="S22" s="41"/>
      <c r="T22" s="41"/>
      <c r="U22" s="41"/>
      <c r="V22" s="41"/>
      <c r="W22" s="41"/>
      <c r="X22" s="41"/>
      <c r="Y22" s="41"/>
      <c r="Z22" s="41"/>
      <c r="AA22" s="41"/>
      <c r="AB22" s="41"/>
      <c r="AC22" s="41"/>
      <c r="AD22" s="41"/>
      <c r="AE22" s="41"/>
    </row>
    <row r="23" spans="1:40" s="23" customFormat="1" ht="20.100000000000001" customHeight="1">
      <c r="A23" s="30">
        <v>31</v>
      </c>
      <c r="B23" s="30">
        <v>3412500468</v>
      </c>
      <c r="C23" s="31" t="s">
        <v>164</v>
      </c>
      <c r="D23" s="31" t="s">
        <v>165</v>
      </c>
      <c r="E23" s="31" t="s">
        <v>166</v>
      </c>
      <c r="F23" s="29" t="s">
        <v>167</v>
      </c>
      <c r="G23" s="30" t="s">
        <v>168</v>
      </c>
      <c r="H23" s="30" t="s">
        <v>169</v>
      </c>
      <c r="I23" s="30" t="s">
        <v>170</v>
      </c>
      <c r="J23" s="84">
        <v>39173</v>
      </c>
      <c r="K23" s="40"/>
      <c r="L23" s="41"/>
      <c r="M23" s="41"/>
      <c r="N23" s="41"/>
      <c r="O23" s="41"/>
      <c r="P23" s="41"/>
      <c r="Q23" s="41"/>
      <c r="R23" s="41"/>
      <c r="S23" s="41"/>
      <c r="T23" s="41"/>
      <c r="U23" s="41"/>
      <c r="V23" s="41"/>
      <c r="W23" s="41"/>
      <c r="X23" s="41"/>
      <c r="Y23" s="41"/>
      <c r="Z23" s="41"/>
      <c r="AA23" s="41"/>
      <c r="AB23" s="41"/>
      <c r="AC23" s="41"/>
      <c r="AD23" s="41"/>
      <c r="AE23" s="41"/>
    </row>
    <row r="24" spans="1:40" s="23" customFormat="1" ht="20.100000000000001" customHeight="1">
      <c r="A24" s="30">
        <v>32</v>
      </c>
      <c r="B24" s="30">
        <v>3412700308</v>
      </c>
      <c r="C24" s="31" t="s">
        <v>171</v>
      </c>
      <c r="D24" s="31" t="s">
        <v>172</v>
      </c>
      <c r="E24" s="31" t="s">
        <v>173</v>
      </c>
      <c r="F24" s="29" t="s">
        <v>174</v>
      </c>
      <c r="G24" s="30" t="s">
        <v>175</v>
      </c>
      <c r="H24" s="30" t="s">
        <v>176</v>
      </c>
      <c r="I24" s="30" t="s">
        <v>176</v>
      </c>
      <c r="J24" s="84">
        <v>39173</v>
      </c>
      <c r="K24" s="40"/>
      <c r="L24" s="41"/>
      <c r="M24" s="41"/>
      <c r="N24" s="41"/>
      <c r="O24" s="41"/>
      <c r="P24" s="41"/>
      <c r="Q24" s="41"/>
      <c r="R24" s="41"/>
      <c r="S24" s="41"/>
      <c r="T24" s="41"/>
      <c r="U24" s="41"/>
      <c r="V24" s="41"/>
      <c r="W24" s="41"/>
      <c r="X24" s="41"/>
      <c r="Y24" s="41"/>
      <c r="Z24" s="41"/>
      <c r="AA24" s="41"/>
      <c r="AB24" s="41"/>
      <c r="AC24" s="41"/>
      <c r="AD24" s="41"/>
      <c r="AE24" s="41"/>
    </row>
    <row r="25" spans="1:40" s="24" customFormat="1" ht="20.100000000000001" customHeight="1">
      <c r="A25" s="30">
        <v>34</v>
      </c>
      <c r="B25" s="30">
        <v>3413500046</v>
      </c>
      <c r="C25" s="31" t="s">
        <v>177</v>
      </c>
      <c r="D25" s="31" t="s">
        <v>178</v>
      </c>
      <c r="E25" s="31" t="s">
        <v>179</v>
      </c>
      <c r="F25" s="29" t="s">
        <v>180</v>
      </c>
      <c r="G25" s="30" t="s">
        <v>181</v>
      </c>
      <c r="H25" s="30" t="s">
        <v>182</v>
      </c>
      <c r="I25" s="30" t="s">
        <v>182</v>
      </c>
      <c r="J25" s="84">
        <v>39173</v>
      </c>
      <c r="K25" s="40"/>
      <c r="L25" s="41"/>
      <c r="M25" s="41"/>
      <c r="N25" s="41"/>
      <c r="O25" s="41"/>
      <c r="P25" s="41"/>
      <c r="Q25" s="26"/>
      <c r="R25" s="26"/>
      <c r="S25" s="26"/>
      <c r="T25" s="26"/>
      <c r="U25" s="26"/>
      <c r="V25" s="26"/>
      <c r="W25" s="26"/>
      <c r="X25" s="26"/>
      <c r="Y25" s="26"/>
      <c r="Z25" s="26"/>
      <c r="AA25" s="26"/>
      <c r="AB25" s="26"/>
      <c r="AC25" s="26"/>
      <c r="AD25" s="26"/>
      <c r="AE25" s="26"/>
      <c r="AF25" s="23"/>
      <c r="AG25" s="23"/>
      <c r="AH25" s="23"/>
      <c r="AI25" s="23"/>
      <c r="AJ25" s="23"/>
      <c r="AK25" s="23"/>
      <c r="AL25" s="23"/>
      <c r="AM25" s="23"/>
      <c r="AN25" s="23"/>
    </row>
    <row r="26" spans="1:40" s="23" customFormat="1" ht="20.100000000000001" customHeight="1">
      <c r="A26" s="30">
        <v>35</v>
      </c>
      <c r="B26" s="30">
        <v>3413505037</v>
      </c>
      <c r="C26" s="31" t="s">
        <v>183</v>
      </c>
      <c r="D26" s="31" t="s">
        <v>184</v>
      </c>
      <c r="E26" s="31" t="s">
        <v>185</v>
      </c>
      <c r="F26" s="29" t="s">
        <v>186</v>
      </c>
      <c r="G26" s="30" t="s">
        <v>187</v>
      </c>
      <c r="H26" s="30" t="s">
        <v>188</v>
      </c>
      <c r="I26" s="30" t="s">
        <v>189</v>
      </c>
      <c r="J26" s="84">
        <v>39173</v>
      </c>
      <c r="K26" s="39"/>
      <c r="L26" s="26"/>
      <c r="M26" s="26"/>
      <c r="N26" s="26"/>
      <c r="O26" s="26"/>
      <c r="P26" s="26"/>
      <c r="Q26" s="26"/>
      <c r="R26" s="26"/>
      <c r="S26" s="26"/>
      <c r="T26" s="26"/>
      <c r="U26" s="26"/>
      <c r="V26" s="26"/>
      <c r="W26" s="26"/>
      <c r="X26" s="26"/>
      <c r="Y26" s="26"/>
      <c r="Z26" s="26"/>
      <c r="AA26" s="26"/>
      <c r="AB26" s="26"/>
      <c r="AC26" s="26"/>
      <c r="AD26" s="26"/>
      <c r="AE26" s="26"/>
    </row>
    <row r="27" spans="1:40" s="23" customFormat="1" ht="20.100000000000001" customHeight="1">
      <c r="A27" s="30">
        <v>36</v>
      </c>
      <c r="B27" s="30">
        <v>3412700084</v>
      </c>
      <c r="C27" s="31" t="s">
        <v>190</v>
      </c>
      <c r="D27" s="31" t="s">
        <v>191</v>
      </c>
      <c r="E27" s="31" t="s">
        <v>192</v>
      </c>
      <c r="F27" s="29" t="s">
        <v>193</v>
      </c>
      <c r="G27" s="30" t="s">
        <v>194</v>
      </c>
      <c r="H27" s="30" t="s">
        <v>195</v>
      </c>
      <c r="I27" s="30" t="s">
        <v>196</v>
      </c>
      <c r="J27" s="84">
        <v>39264</v>
      </c>
      <c r="K27" s="39"/>
      <c r="L27" s="26"/>
      <c r="M27" s="26"/>
      <c r="N27" s="26"/>
      <c r="O27" s="26"/>
      <c r="P27" s="26"/>
      <c r="Q27" s="26"/>
      <c r="R27" s="26"/>
      <c r="S27" s="26"/>
      <c r="T27" s="26"/>
      <c r="U27" s="26"/>
      <c r="V27" s="26"/>
      <c r="W27" s="26"/>
      <c r="X27" s="26"/>
      <c r="Y27" s="26"/>
      <c r="Z27" s="26"/>
      <c r="AA27" s="26"/>
      <c r="AB27" s="26"/>
      <c r="AC27" s="26"/>
      <c r="AD27" s="26"/>
      <c r="AE27" s="26"/>
    </row>
    <row r="28" spans="1:40" s="23" customFormat="1" ht="20.100000000000001" customHeight="1">
      <c r="A28" s="30">
        <v>37</v>
      </c>
      <c r="B28" s="30">
        <v>3410203974</v>
      </c>
      <c r="C28" s="31" t="s">
        <v>197</v>
      </c>
      <c r="D28" s="31" t="s">
        <v>198</v>
      </c>
      <c r="E28" s="31" t="s">
        <v>199</v>
      </c>
      <c r="F28" s="29" t="s">
        <v>200</v>
      </c>
      <c r="G28" s="30" t="s">
        <v>201</v>
      </c>
      <c r="H28" s="30" t="s">
        <v>202</v>
      </c>
      <c r="I28" s="30" t="s">
        <v>203</v>
      </c>
      <c r="J28" s="84">
        <v>39265</v>
      </c>
      <c r="K28" s="39"/>
      <c r="L28" s="26"/>
      <c r="M28" s="26"/>
      <c r="N28" s="26"/>
      <c r="O28" s="26"/>
      <c r="P28" s="26"/>
      <c r="Q28" s="41"/>
      <c r="R28" s="41"/>
      <c r="S28" s="41"/>
      <c r="T28" s="41"/>
      <c r="U28" s="41"/>
      <c r="V28" s="41"/>
      <c r="W28" s="41"/>
      <c r="X28" s="41"/>
      <c r="Y28" s="41"/>
      <c r="Z28" s="41"/>
      <c r="AA28" s="41"/>
      <c r="AB28" s="41"/>
      <c r="AC28" s="41"/>
      <c r="AD28" s="41"/>
      <c r="AE28" s="41"/>
    </row>
    <row r="29" spans="1:40" s="23" customFormat="1" ht="20.100000000000001" customHeight="1">
      <c r="A29" s="30">
        <v>39</v>
      </c>
      <c r="B29" s="30">
        <v>3411700069</v>
      </c>
      <c r="C29" s="31" t="s">
        <v>206</v>
      </c>
      <c r="D29" s="31" t="s">
        <v>207</v>
      </c>
      <c r="E29" s="31" t="s">
        <v>208</v>
      </c>
      <c r="F29" s="29" t="s">
        <v>147</v>
      </c>
      <c r="G29" s="30" t="s">
        <v>209</v>
      </c>
      <c r="H29" s="30" t="s">
        <v>210</v>
      </c>
      <c r="I29" s="30" t="s">
        <v>211</v>
      </c>
      <c r="J29" s="84">
        <v>39356</v>
      </c>
      <c r="K29" s="40"/>
      <c r="L29" s="41"/>
      <c r="M29" s="41"/>
      <c r="N29" s="41"/>
      <c r="O29" s="41"/>
      <c r="P29" s="41"/>
      <c r="Q29" s="26"/>
      <c r="R29" s="26"/>
      <c r="S29" s="26"/>
      <c r="T29" s="26"/>
      <c r="U29" s="26"/>
      <c r="V29" s="26"/>
      <c r="W29" s="26"/>
      <c r="X29" s="26"/>
      <c r="Y29" s="26"/>
      <c r="Z29" s="26"/>
      <c r="AA29" s="26"/>
      <c r="AB29" s="26"/>
      <c r="AC29" s="26"/>
      <c r="AD29" s="26"/>
      <c r="AE29" s="26"/>
    </row>
    <row r="30" spans="1:40" s="23" customFormat="1" ht="20.100000000000001" customHeight="1">
      <c r="A30" s="30">
        <v>40</v>
      </c>
      <c r="B30" s="30">
        <v>3410203677</v>
      </c>
      <c r="C30" s="31" t="s">
        <v>544</v>
      </c>
      <c r="D30" s="31" t="s">
        <v>545</v>
      </c>
      <c r="E30" s="31" t="s">
        <v>1452</v>
      </c>
      <c r="F30" s="29" t="s">
        <v>547</v>
      </c>
      <c r="G30" s="30" t="s">
        <v>548</v>
      </c>
      <c r="H30" s="30" t="s">
        <v>1883</v>
      </c>
      <c r="I30" s="30" t="s">
        <v>1884</v>
      </c>
      <c r="J30" s="84">
        <v>39539</v>
      </c>
      <c r="K30" s="39"/>
      <c r="L30" s="26"/>
      <c r="M30" s="26"/>
      <c r="N30" s="26"/>
      <c r="O30" s="26"/>
      <c r="P30" s="26"/>
      <c r="Q30" s="26"/>
      <c r="R30" s="26"/>
      <c r="S30" s="26"/>
      <c r="T30" s="26"/>
      <c r="U30" s="26"/>
      <c r="V30" s="26"/>
      <c r="W30" s="26"/>
      <c r="X30" s="26"/>
      <c r="Y30" s="26"/>
      <c r="Z30" s="26"/>
      <c r="AA30" s="26"/>
      <c r="AB30" s="26"/>
      <c r="AC30" s="26"/>
      <c r="AD30" s="26"/>
      <c r="AE30" s="26"/>
    </row>
    <row r="31" spans="1:40" s="25" customFormat="1" ht="20.100000000000001" customHeight="1">
      <c r="A31" s="30">
        <v>41</v>
      </c>
      <c r="B31" s="30">
        <v>3410500593</v>
      </c>
      <c r="C31" s="31" t="s">
        <v>212</v>
      </c>
      <c r="D31" s="31" t="s">
        <v>213</v>
      </c>
      <c r="E31" s="31" t="s">
        <v>212</v>
      </c>
      <c r="F31" s="29" t="s">
        <v>214</v>
      </c>
      <c r="G31" s="30" t="s">
        <v>1453</v>
      </c>
      <c r="H31" s="30" t="s">
        <v>215</v>
      </c>
      <c r="I31" s="30" t="s">
        <v>216</v>
      </c>
      <c r="J31" s="84">
        <v>39539</v>
      </c>
      <c r="K31" s="39"/>
      <c r="L31" s="26"/>
      <c r="M31" s="26"/>
      <c r="N31" s="26"/>
      <c r="O31" s="26"/>
      <c r="P31" s="26"/>
      <c r="Q31" s="42"/>
      <c r="R31" s="42"/>
      <c r="S31" s="42"/>
      <c r="T31" s="42"/>
      <c r="U31" s="42"/>
      <c r="V31" s="42"/>
      <c r="W31" s="42"/>
      <c r="X31" s="42"/>
      <c r="Y31" s="42"/>
      <c r="Z31" s="42"/>
      <c r="AA31" s="42"/>
      <c r="AB31" s="42"/>
      <c r="AC31" s="42"/>
      <c r="AD31" s="42"/>
      <c r="AE31" s="42"/>
      <c r="AF31" s="23"/>
      <c r="AG31" s="23"/>
      <c r="AH31" s="23"/>
      <c r="AI31" s="23"/>
      <c r="AJ31" s="23"/>
      <c r="AK31" s="23"/>
      <c r="AL31" s="23"/>
      <c r="AM31" s="23"/>
      <c r="AN31" s="23"/>
    </row>
    <row r="32" spans="1:40" s="23" customFormat="1" ht="20.100000000000001" customHeight="1">
      <c r="A32" s="30">
        <v>42</v>
      </c>
      <c r="B32" s="30">
        <v>3410700086</v>
      </c>
      <c r="C32" s="31" t="s">
        <v>217</v>
      </c>
      <c r="D32" s="31" t="s">
        <v>218</v>
      </c>
      <c r="E32" s="31" t="s">
        <v>219</v>
      </c>
      <c r="F32" s="29" t="s">
        <v>220</v>
      </c>
      <c r="G32" s="30" t="s">
        <v>221</v>
      </c>
      <c r="H32" s="30" t="s">
        <v>222</v>
      </c>
      <c r="I32" s="30" t="s">
        <v>223</v>
      </c>
      <c r="J32" s="84">
        <v>39539</v>
      </c>
      <c r="K32" s="39"/>
      <c r="L32" s="26"/>
      <c r="M32" s="26"/>
      <c r="N32" s="26"/>
      <c r="O32" s="26"/>
      <c r="P32" s="26"/>
      <c r="Q32" s="26"/>
      <c r="R32" s="26"/>
      <c r="S32" s="26"/>
      <c r="T32" s="26"/>
      <c r="U32" s="26"/>
      <c r="V32" s="26"/>
      <c r="W32" s="26"/>
      <c r="X32" s="26"/>
      <c r="Y32" s="26"/>
      <c r="Z32" s="26"/>
      <c r="AA32" s="26"/>
      <c r="AB32" s="26"/>
      <c r="AC32" s="26"/>
      <c r="AD32" s="26"/>
      <c r="AE32" s="26"/>
    </row>
    <row r="33" spans="1:40" s="23" customFormat="1" ht="20.100000000000001" customHeight="1">
      <c r="A33" s="30">
        <v>43</v>
      </c>
      <c r="B33" s="30">
        <v>3410900397</v>
      </c>
      <c r="C33" s="31" t="s">
        <v>224</v>
      </c>
      <c r="D33" s="31" t="s">
        <v>225</v>
      </c>
      <c r="E33" s="31" t="s">
        <v>226</v>
      </c>
      <c r="F33" s="29" t="s">
        <v>227</v>
      </c>
      <c r="G33" s="30" t="s">
        <v>1454</v>
      </c>
      <c r="H33" s="30" t="s">
        <v>228</v>
      </c>
      <c r="I33" s="30" t="s">
        <v>229</v>
      </c>
      <c r="J33" s="84">
        <v>39539</v>
      </c>
      <c r="K33" s="43"/>
      <c r="L33" s="44"/>
      <c r="M33" s="44"/>
      <c r="N33" s="44"/>
      <c r="O33" s="44"/>
      <c r="P33" s="44"/>
      <c r="Q33" s="26"/>
      <c r="R33" s="26"/>
      <c r="S33" s="26"/>
      <c r="T33" s="26"/>
      <c r="U33" s="26"/>
      <c r="V33" s="26"/>
      <c r="W33" s="26"/>
      <c r="X33" s="26"/>
      <c r="Y33" s="26"/>
      <c r="Z33" s="26"/>
      <c r="AA33" s="26"/>
      <c r="AB33" s="26"/>
      <c r="AC33" s="26"/>
      <c r="AD33" s="26"/>
      <c r="AE33" s="26"/>
    </row>
    <row r="34" spans="1:40" s="23" customFormat="1" ht="20.100000000000001" customHeight="1">
      <c r="A34" s="30">
        <v>45</v>
      </c>
      <c r="B34" s="30">
        <v>3411100518</v>
      </c>
      <c r="C34" s="31" t="s">
        <v>230</v>
      </c>
      <c r="D34" s="31" t="s">
        <v>231</v>
      </c>
      <c r="E34" s="31" t="s">
        <v>232</v>
      </c>
      <c r="F34" s="29" t="s">
        <v>233</v>
      </c>
      <c r="G34" s="30" t="s">
        <v>234</v>
      </c>
      <c r="H34" s="30" t="s">
        <v>235</v>
      </c>
      <c r="I34" s="30" t="s">
        <v>236</v>
      </c>
      <c r="J34" s="84">
        <v>39539</v>
      </c>
      <c r="K34" s="39"/>
      <c r="L34" s="26"/>
      <c r="M34" s="26"/>
      <c r="N34" s="26"/>
      <c r="O34" s="26"/>
      <c r="P34" s="26"/>
      <c r="Q34" s="26"/>
      <c r="R34" s="26"/>
      <c r="S34" s="26"/>
      <c r="T34" s="26"/>
      <c r="U34" s="26"/>
      <c r="V34" s="26"/>
      <c r="W34" s="26"/>
      <c r="X34" s="26"/>
      <c r="Y34" s="26"/>
      <c r="Z34" s="26"/>
      <c r="AA34" s="26"/>
      <c r="AB34" s="26"/>
      <c r="AC34" s="26"/>
      <c r="AD34" s="26"/>
      <c r="AE34" s="26"/>
    </row>
    <row r="35" spans="1:40" s="24" customFormat="1" ht="20.100000000000001" customHeight="1">
      <c r="A35" s="30">
        <v>46</v>
      </c>
      <c r="B35" s="30">
        <v>3411500345</v>
      </c>
      <c r="C35" s="31" t="s">
        <v>237</v>
      </c>
      <c r="D35" s="31" t="s">
        <v>238</v>
      </c>
      <c r="E35" s="31" t="s">
        <v>239</v>
      </c>
      <c r="F35" s="29" t="s">
        <v>240</v>
      </c>
      <c r="G35" s="30" t="s">
        <v>241</v>
      </c>
      <c r="H35" s="30" t="s">
        <v>242</v>
      </c>
      <c r="I35" s="30" t="s">
        <v>243</v>
      </c>
      <c r="J35" s="84">
        <v>39539</v>
      </c>
      <c r="K35" s="39"/>
      <c r="L35" s="26"/>
      <c r="M35" s="26"/>
      <c r="N35" s="26"/>
      <c r="O35" s="26"/>
      <c r="P35" s="26"/>
      <c r="Q35" s="26"/>
      <c r="R35" s="26"/>
      <c r="S35" s="26"/>
      <c r="T35" s="26"/>
      <c r="U35" s="26"/>
      <c r="V35" s="26"/>
      <c r="W35" s="26"/>
      <c r="X35" s="26"/>
      <c r="Y35" s="26"/>
      <c r="Z35" s="26"/>
      <c r="AA35" s="26"/>
      <c r="AB35" s="26"/>
      <c r="AC35" s="26"/>
      <c r="AD35" s="26"/>
      <c r="AE35" s="26"/>
      <c r="AF35" s="23"/>
      <c r="AG35" s="23"/>
      <c r="AH35" s="23"/>
      <c r="AI35" s="23"/>
      <c r="AJ35" s="23"/>
      <c r="AK35" s="23"/>
      <c r="AL35" s="23"/>
      <c r="AM35" s="23"/>
      <c r="AN35" s="23"/>
    </row>
    <row r="36" spans="1:40" s="23" customFormat="1" ht="20.100000000000001" customHeight="1">
      <c r="A36" s="30">
        <v>48</v>
      </c>
      <c r="B36" s="30">
        <v>3411501285</v>
      </c>
      <c r="C36" s="31" t="s">
        <v>244</v>
      </c>
      <c r="D36" s="31" t="s">
        <v>245</v>
      </c>
      <c r="E36" s="31" t="s">
        <v>246</v>
      </c>
      <c r="F36" s="29" t="s">
        <v>247</v>
      </c>
      <c r="G36" s="30" t="s">
        <v>248</v>
      </c>
      <c r="H36" s="30" t="s">
        <v>249</v>
      </c>
      <c r="I36" s="30" t="s">
        <v>249</v>
      </c>
      <c r="J36" s="84">
        <v>39539</v>
      </c>
      <c r="K36" s="39"/>
      <c r="L36" s="26"/>
      <c r="M36" s="26"/>
      <c r="N36" s="26"/>
      <c r="O36" s="26"/>
      <c r="P36" s="26"/>
      <c r="Q36" s="26"/>
      <c r="R36" s="26"/>
      <c r="S36" s="26"/>
      <c r="T36" s="26"/>
      <c r="U36" s="26"/>
      <c r="V36" s="26"/>
      <c r="W36" s="26"/>
      <c r="X36" s="26"/>
      <c r="Y36" s="26"/>
      <c r="Z36" s="26"/>
      <c r="AA36" s="26"/>
      <c r="AB36" s="26"/>
      <c r="AC36" s="26"/>
      <c r="AD36" s="26"/>
      <c r="AE36" s="26"/>
    </row>
    <row r="37" spans="1:40" s="23" customFormat="1" ht="20.100000000000001" customHeight="1">
      <c r="A37" s="30">
        <v>49</v>
      </c>
      <c r="B37" s="30">
        <v>3412100103</v>
      </c>
      <c r="C37" s="31" t="s">
        <v>250</v>
      </c>
      <c r="D37" s="31" t="s">
        <v>251</v>
      </c>
      <c r="E37" s="31" t="s">
        <v>252</v>
      </c>
      <c r="F37" s="29" t="s">
        <v>253</v>
      </c>
      <c r="G37" s="30" t="s">
        <v>254</v>
      </c>
      <c r="H37" s="30" t="s">
        <v>255</v>
      </c>
      <c r="I37" s="30" t="s">
        <v>256</v>
      </c>
      <c r="J37" s="84">
        <v>39539</v>
      </c>
      <c r="K37" s="39"/>
      <c r="L37" s="26"/>
      <c r="M37" s="26"/>
      <c r="N37" s="26"/>
      <c r="O37" s="26"/>
      <c r="P37" s="26"/>
      <c r="Q37" s="26"/>
      <c r="R37" s="26"/>
      <c r="S37" s="26"/>
      <c r="T37" s="26"/>
      <c r="U37" s="26"/>
      <c r="V37" s="26"/>
      <c r="W37" s="26"/>
      <c r="X37" s="26"/>
      <c r="Y37" s="26"/>
      <c r="Z37" s="26"/>
      <c r="AA37" s="26"/>
      <c r="AB37" s="26"/>
      <c r="AC37" s="26"/>
      <c r="AD37" s="26"/>
      <c r="AE37" s="26"/>
    </row>
    <row r="38" spans="1:40" s="24" customFormat="1" ht="20.100000000000001" customHeight="1">
      <c r="A38" s="30">
        <v>51</v>
      </c>
      <c r="B38" s="30">
        <v>3413100052</v>
      </c>
      <c r="C38" s="31" t="s">
        <v>257</v>
      </c>
      <c r="D38" s="31" t="s">
        <v>258</v>
      </c>
      <c r="E38" s="31" t="s">
        <v>259</v>
      </c>
      <c r="F38" s="29" t="s">
        <v>260</v>
      </c>
      <c r="G38" s="30" t="s">
        <v>261</v>
      </c>
      <c r="H38" s="30" t="s">
        <v>262</v>
      </c>
      <c r="I38" s="30" t="s">
        <v>262</v>
      </c>
      <c r="J38" s="84">
        <v>39539</v>
      </c>
      <c r="K38" s="39"/>
      <c r="L38" s="26"/>
      <c r="M38" s="26"/>
      <c r="N38" s="26"/>
      <c r="O38" s="26"/>
      <c r="P38" s="26"/>
      <c r="Q38" s="26"/>
      <c r="R38" s="26"/>
      <c r="S38" s="26"/>
      <c r="T38" s="26"/>
      <c r="U38" s="26"/>
      <c r="V38" s="26"/>
      <c r="W38" s="26"/>
      <c r="X38" s="26"/>
      <c r="Y38" s="26"/>
      <c r="Z38" s="26"/>
      <c r="AA38" s="26"/>
      <c r="AB38" s="26"/>
      <c r="AC38" s="26"/>
      <c r="AD38" s="26"/>
      <c r="AE38" s="26"/>
      <c r="AF38" s="23"/>
      <c r="AG38" s="23"/>
      <c r="AH38" s="23"/>
      <c r="AI38" s="23"/>
      <c r="AJ38" s="23"/>
      <c r="AK38" s="23"/>
      <c r="AL38" s="23"/>
      <c r="AM38" s="23"/>
      <c r="AN38" s="23"/>
    </row>
    <row r="39" spans="1:40" s="23" customFormat="1" ht="20.100000000000001" customHeight="1">
      <c r="A39" s="30">
        <v>52</v>
      </c>
      <c r="B39" s="30">
        <v>3413205034</v>
      </c>
      <c r="C39" s="31" t="s">
        <v>263</v>
      </c>
      <c r="D39" s="31" t="s">
        <v>264</v>
      </c>
      <c r="E39" s="31" t="s">
        <v>265</v>
      </c>
      <c r="F39" s="29" t="s">
        <v>266</v>
      </c>
      <c r="G39" s="30" t="s">
        <v>267</v>
      </c>
      <c r="H39" s="30" t="s">
        <v>268</v>
      </c>
      <c r="I39" s="30" t="s">
        <v>269</v>
      </c>
      <c r="J39" s="84">
        <v>39539</v>
      </c>
      <c r="K39" s="39"/>
      <c r="L39" s="26"/>
      <c r="M39" s="26"/>
      <c r="N39" s="26"/>
      <c r="O39" s="26"/>
      <c r="P39" s="26"/>
      <c r="Q39" s="26"/>
      <c r="R39" s="26"/>
      <c r="S39" s="26"/>
      <c r="T39" s="26"/>
      <c r="U39" s="26"/>
      <c r="V39" s="26"/>
      <c r="W39" s="26"/>
      <c r="X39" s="26"/>
      <c r="Y39" s="26"/>
      <c r="Z39" s="26"/>
      <c r="AA39" s="26"/>
      <c r="AB39" s="26"/>
      <c r="AC39" s="26"/>
      <c r="AD39" s="26"/>
      <c r="AE39" s="26"/>
    </row>
    <row r="40" spans="1:40" s="23" customFormat="1" ht="20.100000000000001" customHeight="1">
      <c r="A40" s="30">
        <v>53</v>
      </c>
      <c r="B40" s="30">
        <v>3413300074</v>
      </c>
      <c r="C40" s="31" t="s">
        <v>270</v>
      </c>
      <c r="D40" s="31" t="s">
        <v>271</v>
      </c>
      <c r="E40" s="31" t="s">
        <v>272</v>
      </c>
      <c r="F40" s="29" t="s">
        <v>273</v>
      </c>
      <c r="G40" s="30" t="s">
        <v>274</v>
      </c>
      <c r="H40" s="30" t="s">
        <v>275</v>
      </c>
      <c r="I40" s="30" t="s">
        <v>276</v>
      </c>
      <c r="J40" s="84">
        <v>39539</v>
      </c>
      <c r="K40" s="39"/>
      <c r="L40" s="26"/>
      <c r="M40" s="26"/>
      <c r="N40" s="26"/>
      <c r="O40" s="26"/>
      <c r="P40" s="26"/>
      <c r="Q40" s="26"/>
      <c r="R40" s="26"/>
      <c r="S40" s="26"/>
      <c r="T40" s="26"/>
      <c r="U40" s="26"/>
      <c r="V40" s="26"/>
      <c r="W40" s="26"/>
      <c r="X40" s="26"/>
      <c r="Y40" s="26"/>
      <c r="Z40" s="26"/>
      <c r="AA40" s="26"/>
      <c r="AB40" s="26"/>
      <c r="AC40" s="26"/>
      <c r="AD40" s="26"/>
      <c r="AE40" s="26"/>
    </row>
    <row r="41" spans="1:40" s="23" customFormat="1" ht="20.100000000000001" customHeight="1">
      <c r="A41" s="30">
        <v>55</v>
      </c>
      <c r="B41" s="30">
        <v>3413600184</v>
      </c>
      <c r="C41" s="31" t="s">
        <v>280</v>
      </c>
      <c r="D41" s="31" t="s">
        <v>1885</v>
      </c>
      <c r="E41" s="31" t="s">
        <v>281</v>
      </c>
      <c r="F41" s="29" t="s">
        <v>282</v>
      </c>
      <c r="G41" s="30" t="s">
        <v>283</v>
      </c>
      <c r="H41" s="30" t="s">
        <v>284</v>
      </c>
      <c r="I41" s="30" t="s">
        <v>285</v>
      </c>
      <c r="J41" s="84">
        <v>39539</v>
      </c>
      <c r="K41" s="39"/>
      <c r="L41" s="26"/>
      <c r="M41" s="26"/>
      <c r="N41" s="26"/>
      <c r="O41" s="26"/>
      <c r="P41" s="26"/>
      <c r="Q41" s="26"/>
      <c r="R41" s="26"/>
      <c r="S41" s="26"/>
      <c r="T41" s="26"/>
      <c r="U41" s="26"/>
      <c r="V41" s="26"/>
      <c r="W41" s="26"/>
      <c r="X41" s="26"/>
      <c r="Y41" s="26"/>
      <c r="Z41" s="26"/>
      <c r="AA41" s="26"/>
      <c r="AB41" s="26"/>
      <c r="AC41" s="26"/>
      <c r="AD41" s="26"/>
      <c r="AE41" s="26"/>
    </row>
    <row r="42" spans="1:40" s="23" customFormat="1" ht="20.100000000000001" customHeight="1">
      <c r="A42" s="30">
        <v>56</v>
      </c>
      <c r="B42" s="30">
        <v>3413600192</v>
      </c>
      <c r="C42" s="31" t="s">
        <v>286</v>
      </c>
      <c r="D42" s="31" t="s">
        <v>287</v>
      </c>
      <c r="E42" s="31" t="s">
        <v>288</v>
      </c>
      <c r="F42" s="29" t="s">
        <v>289</v>
      </c>
      <c r="G42" s="30" t="s">
        <v>290</v>
      </c>
      <c r="H42" s="30" t="s">
        <v>291</v>
      </c>
      <c r="I42" s="30" t="s">
        <v>292</v>
      </c>
      <c r="J42" s="84">
        <v>39600</v>
      </c>
      <c r="K42" s="39"/>
      <c r="L42" s="26"/>
      <c r="M42" s="26"/>
      <c r="N42" s="26"/>
      <c r="O42" s="26"/>
      <c r="P42" s="26"/>
      <c r="Q42" s="26"/>
      <c r="R42" s="26"/>
      <c r="S42" s="26"/>
      <c r="T42" s="26"/>
      <c r="U42" s="26"/>
      <c r="V42" s="26"/>
      <c r="W42" s="26"/>
      <c r="X42" s="26"/>
      <c r="Y42" s="26"/>
      <c r="Z42" s="26"/>
      <c r="AA42" s="26"/>
      <c r="AB42" s="26"/>
      <c r="AC42" s="26"/>
      <c r="AD42" s="26"/>
      <c r="AE42" s="26"/>
    </row>
    <row r="43" spans="1:40" s="23" customFormat="1" ht="20.100000000000001" customHeight="1">
      <c r="A43" s="30">
        <v>58</v>
      </c>
      <c r="B43" s="30">
        <v>3411100187</v>
      </c>
      <c r="C43" s="31" t="s">
        <v>293</v>
      </c>
      <c r="D43" s="31" t="s">
        <v>294</v>
      </c>
      <c r="E43" s="31" t="s">
        <v>295</v>
      </c>
      <c r="F43" s="29" t="s">
        <v>296</v>
      </c>
      <c r="G43" s="30" t="s">
        <v>297</v>
      </c>
      <c r="H43" s="30" t="s">
        <v>298</v>
      </c>
      <c r="I43" s="30" t="s">
        <v>299</v>
      </c>
      <c r="J43" s="84">
        <v>39722</v>
      </c>
      <c r="K43" s="39"/>
      <c r="L43" s="26"/>
      <c r="M43" s="26"/>
      <c r="N43" s="26"/>
      <c r="O43" s="26"/>
      <c r="P43" s="26"/>
      <c r="Q43" s="26"/>
      <c r="R43" s="26"/>
      <c r="S43" s="26"/>
      <c r="T43" s="26"/>
      <c r="U43" s="26"/>
      <c r="V43" s="26"/>
      <c r="W43" s="26"/>
      <c r="X43" s="26"/>
      <c r="Y43" s="26"/>
      <c r="Z43" s="26"/>
      <c r="AA43" s="26"/>
      <c r="AB43" s="26"/>
      <c r="AC43" s="26"/>
      <c r="AD43" s="26"/>
      <c r="AE43" s="26"/>
    </row>
    <row r="44" spans="1:40" s="23" customFormat="1" ht="20.100000000000001" customHeight="1">
      <c r="A44" s="30">
        <v>59</v>
      </c>
      <c r="B44" s="30">
        <v>3411500329</v>
      </c>
      <c r="C44" s="31" t="s">
        <v>237</v>
      </c>
      <c r="D44" s="31" t="s">
        <v>238</v>
      </c>
      <c r="E44" s="31" t="s">
        <v>300</v>
      </c>
      <c r="F44" s="29" t="s">
        <v>301</v>
      </c>
      <c r="G44" s="30" t="s">
        <v>302</v>
      </c>
      <c r="H44" s="30" t="s">
        <v>303</v>
      </c>
      <c r="I44" s="30" t="s">
        <v>304</v>
      </c>
      <c r="J44" s="84">
        <v>39722</v>
      </c>
      <c r="K44" s="39"/>
      <c r="L44" s="26"/>
      <c r="M44" s="26"/>
      <c r="N44" s="26"/>
      <c r="O44" s="26"/>
      <c r="P44" s="26"/>
      <c r="Q44" s="26"/>
      <c r="R44" s="26"/>
      <c r="S44" s="26"/>
      <c r="T44" s="26"/>
      <c r="U44" s="26"/>
      <c r="V44" s="26"/>
      <c r="W44" s="26"/>
      <c r="X44" s="26"/>
      <c r="Y44" s="26"/>
      <c r="Z44" s="26"/>
      <c r="AA44" s="26"/>
      <c r="AB44" s="26"/>
      <c r="AC44" s="26"/>
      <c r="AD44" s="26"/>
      <c r="AE44" s="26"/>
    </row>
    <row r="45" spans="1:40" s="24" customFormat="1" ht="20.100000000000001" customHeight="1">
      <c r="A45" s="30">
        <v>60</v>
      </c>
      <c r="B45" s="30">
        <v>3412700324</v>
      </c>
      <c r="C45" s="31" t="s">
        <v>305</v>
      </c>
      <c r="D45" s="31" t="s">
        <v>306</v>
      </c>
      <c r="E45" s="31" t="s">
        <v>307</v>
      </c>
      <c r="F45" s="29" t="s">
        <v>174</v>
      </c>
      <c r="G45" s="30" t="s">
        <v>308</v>
      </c>
      <c r="H45" s="30" t="s">
        <v>309</v>
      </c>
      <c r="I45" s="30" t="s">
        <v>310</v>
      </c>
      <c r="J45" s="84">
        <v>39722</v>
      </c>
      <c r="K45" s="39"/>
      <c r="L45" s="26"/>
      <c r="M45" s="26"/>
      <c r="N45" s="26"/>
      <c r="O45" s="26"/>
      <c r="P45" s="26"/>
      <c r="Q45" s="26"/>
      <c r="R45" s="26"/>
      <c r="S45" s="26"/>
      <c r="T45" s="26"/>
      <c r="U45" s="26"/>
      <c r="V45" s="26"/>
      <c r="W45" s="26"/>
      <c r="X45" s="26"/>
      <c r="Y45" s="26"/>
      <c r="Z45" s="26"/>
      <c r="AA45" s="26"/>
      <c r="AB45" s="26"/>
      <c r="AC45" s="26"/>
      <c r="AD45" s="26"/>
      <c r="AE45" s="26"/>
      <c r="AF45" s="23"/>
      <c r="AG45" s="23"/>
      <c r="AH45" s="23"/>
      <c r="AI45" s="23"/>
      <c r="AJ45" s="23"/>
      <c r="AK45" s="23"/>
      <c r="AL45" s="23"/>
      <c r="AM45" s="23"/>
      <c r="AN45" s="23"/>
    </row>
    <row r="46" spans="1:40" s="23" customFormat="1" ht="20.100000000000001" customHeight="1">
      <c r="A46" s="30">
        <v>61</v>
      </c>
      <c r="B46" s="30">
        <v>3410104420</v>
      </c>
      <c r="C46" s="31" t="s">
        <v>311</v>
      </c>
      <c r="D46" s="31" t="s">
        <v>312</v>
      </c>
      <c r="E46" s="31" t="s">
        <v>313</v>
      </c>
      <c r="F46" s="29" t="s">
        <v>314</v>
      </c>
      <c r="G46" s="30" t="s">
        <v>315</v>
      </c>
      <c r="H46" s="30" t="s">
        <v>316</v>
      </c>
      <c r="I46" s="30" t="s">
        <v>317</v>
      </c>
      <c r="J46" s="84">
        <v>39783</v>
      </c>
      <c r="K46" s="39"/>
      <c r="L46" s="26"/>
      <c r="M46" s="26"/>
      <c r="N46" s="26"/>
      <c r="O46" s="26"/>
      <c r="P46" s="26"/>
      <c r="Q46" s="26"/>
      <c r="R46" s="26"/>
      <c r="S46" s="26"/>
      <c r="T46" s="26"/>
      <c r="U46" s="26"/>
      <c r="V46" s="26"/>
      <c r="W46" s="26"/>
      <c r="X46" s="26"/>
      <c r="Y46" s="26"/>
      <c r="Z46" s="26"/>
      <c r="AA46" s="26"/>
      <c r="AB46" s="26"/>
      <c r="AC46" s="26"/>
      <c r="AD46" s="26"/>
      <c r="AE46" s="26"/>
    </row>
    <row r="47" spans="1:40" s="23" customFormat="1" ht="20.100000000000001" customHeight="1">
      <c r="A47" s="30">
        <v>62</v>
      </c>
      <c r="B47" s="30">
        <v>3411100021</v>
      </c>
      <c r="C47" s="31" t="s">
        <v>318</v>
      </c>
      <c r="D47" s="31" t="s">
        <v>319</v>
      </c>
      <c r="E47" s="31" t="s">
        <v>320</v>
      </c>
      <c r="F47" s="29" t="s">
        <v>321</v>
      </c>
      <c r="G47" s="30" t="s">
        <v>322</v>
      </c>
      <c r="H47" s="30" t="s">
        <v>323</v>
      </c>
      <c r="I47" s="30" t="s">
        <v>324</v>
      </c>
      <c r="J47" s="84">
        <v>39783</v>
      </c>
      <c r="K47" s="39"/>
      <c r="L47" s="26"/>
      <c r="M47" s="26"/>
      <c r="N47" s="26"/>
      <c r="O47" s="26"/>
      <c r="P47" s="26"/>
      <c r="Q47" s="26"/>
      <c r="R47" s="26"/>
      <c r="S47" s="26"/>
      <c r="T47" s="26"/>
      <c r="U47" s="26"/>
      <c r="V47" s="26"/>
      <c r="W47" s="26"/>
      <c r="X47" s="26"/>
      <c r="Y47" s="26"/>
      <c r="Z47" s="26"/>
      <c r="AA47" s="26"/>
      <c r="AB47" s="26"/>
      <c r="AC47" s="26"/>
      <c r="AD47" s="26"/>
      <c r="AE47" s="26"/>
    </row>
    <row r="48" spans="1:40" s="23" customFormat="1" ht="20.100000000000001" customHeight="1">
      <c r="A48" s="30">
        <v>63</v>
      </c>
      <c r="B48" s="30">
        <v>3412100087</v>
      </c>
      <c r="C48" s="31" t="s">
        <v>325</v>
      </c>
      <c r="D48" s="31" t="s">
        <v>326</v>
      </c>
      <c r="E48" s="31" t="s">
        <v>327</v>
      </c>
      <c r="F48" s="29" t="s">
        <v>328</v>
      </c>
      <c r="G48" s="30" t="s">
        <v>329</v>
      </c>
      <c r="H48" s="30" t="s">
        <v>330</v>
      </c>
      <c r="I48" s="30" t="s">
        <v>331</v>
      </c>
      <c r="J48" s="84">
        <v>39814</v>
      </c>
      <c r="K48" s="39"/>
      <c r="L48" s="26"/>
      <c r="M48" s="26"/>
      <c r="N48" s="26"/>
      <c r="O48" s="26"/>
      <c r="P48" s="26"/>
      <c r="Q48" s="26"/>
      <c r="R48" s="26"/>
      <c r="S48" s="26"/>
      <c r="T48" s="26"/>
      <c r="U48" s="26"/>
      <c r="V48" s="26"/>
      <c r="W48" s="26"/>
      <c r="X48" s="26"/>
      <c r="Y48" s="26"/>
      <c r="Z48" s="26"/>
      <c r="AA48" s="26"/>
      <c r="AB48" s="26"/>
      <c r="AC48" s="26"/>
      <c r="AD48" s="26"/>
      <c r="AE48" s="26"/>
    </row>
    <row r="49" spans="1:40" s="23" customFormat="1" ht="20.100000000000001" customHeight="1">
      <c r="A49" s="30">
        <v>64</v>
      </c>
      <c r="B49" s="30">
        <v>3412100178</v>
      </c>
      <c r="C49" s="31" t="s">
        <v>332</v>
      </c>
      <c r="D49" s="31" t="s">
        <v>333</v>
      </c>
      <c r="E49" s="31" t="s">
        <v>334</v>
      </c>
      <c r="F49" s="29" t="s">
        <v>335</v>
      </c>
      <c r="G49" s="30" t="s">
        <v>336</v>
      </c>
      <c r="H49" s="30" t="s">
        <v>337</v>
      </c>
      <c r="I49" s="30" t="s">
        <v>338</v>
      </c>
      <c r="J49" s="84">
        <v>39814</v>
      </c>
      <c r="K49" s="39"/>
      <c r="L49" s="26"/>
      <c r="M49" s="26"/>
      <c r="N49" s="26"/>
      <c r="O49" s="26"/>
      <c r="P49" s="26"/>
      <c r="Q49" s="26"/>
      <c r="R49" s="26"/>
      <c r="S49" s="26"/>
      <c r="T49" s="26"/>
      <c r="U49" s="26"/>
      <c r="V49" s="26"/>
      <c r="W49" s="26"/>
      <c r="X49" s="26"/>
      <c r="Y49" s="26"/>
      <c r="Z49" s="26"/>
      <c r="AA49" s="26"/>
      <c r="AB49" s="26"/>
      <c r="AC49" s="26"/>
      <c r="AD49" s="26"/>
      <c r="AE49" s="26"/>
    </row>
    <row r="50" spans="1:40" s="23" customFormat="1" ht="20.100000000000001" customHeight="1">
      <c r="A50" s="30">
        <v>65</v>
      </c>
      <c r="B50" s="30">
        <v>3411901022</v>
      </c>
      <c r="C50" s="31" t="s">
        <v>339</v>
      </c>
      <c r="D50" s="31" t="s">
        <v>340</v>
      </c>
      <c r="E50" s="31" t="s">
        <v>341</v>
      </c>
      <c r="F50" s="29" t="s">
        <v>342</v>
      </c>
      <c r="G50" s="30" t="s">
        <v>343</v>
      </c>
      <c r="H50" s="30" t="s">
        <v>344</v>
      </c>
      <c r="I50" s="30" t="s">
        <v>344</v>
      </c>
      <c r="J50" s="84">
        <v>39873</v>
      </c>
      <c r="K50" s="39"/>
      <c r="L50" s="26"/>
      <c r="M50" s="26"/>
      <c r="N50" s="26"/>
      <c r="O50" s="26"/>
      <c r="P50" s="26"/>
      <c r="Q50" s="26"/>
      <c r="R50" s="26"/>
      <c r="S50" s="26"/>
      <c r="T50" s="26"/>
      <c r="U50" s="26"/>
      <c r="V50" s="26"/>
      <c r="W50" s="26"/>
      <c r="X50" s="26"/>
      <c r="Y50" s="26"/>
      <c r="Z50" s="26"/>
      <c r="AA50" s="26"/>
      <c r="AB50" s="26"/>
      <c r="AC50" s="26"/>
      <c r="AD50" s="26"/>
      <c r="AE50" s="26"/>
    </row>
    <row r="51" spans="1:40" s="23" customFormat="1" ht="20.100000000000001" customHeight="1">
      <c r="A51" s="30">
        <v>66</v>
      </c>
      <c r="B51" s="30">
        <v>3410102291</v>
      </c>
      <c r="C51" s="31" t="s">
        <v>345</v>
      </c>
      <c r="D51" s="31" t="s">
        <v>1887</v>
      </c>
      <c r="E51" s="31" t="s">
        <v>346</v>
      </c>
      <c r="F51" s="29" t="s">
        <v>347</v>
      </c>
      <c r="G51" s="30" t="s">
        <v>348</v>
      </c>
      <c r="H51" s="30" t="s">
        <v>349</v>
      </c>
      <c r="I51" s="30" t="s">
        <v>350</v>
      </c>
      <c r="J51" s="84">
        <v>39904</v>
      </c>
      <c r="K51" s="39"/>
      <c r="L51" s="26"/>
      <c r="M51" s="26"/>
      <c r="N51" s="26"/>
      <c r="O51" s="26"/>
      <c r="P51" s="26"/>
      <c r="Q51" s="26"/>
      <c r="R51" s="26"/>
      <c r="S51" s="26"/>
      <c r="T51" s="26"/>
      <c r="U51" s="26"/>
      <c r="V51" s="26"/>
      <c r="W51" s="26"/>
      <c r="X51" s="26"/>
      <c r="Y51" s="26"/>
      <c r="Z51" s="26"/>
      <c r="AA51" s="26"/>
      <c r="AB51" s="26"/>
      <c r="AC51" s="26"/>
      <c r="AD51" s="26"/>
      <c r="AE51" s="26"/>
    </row>
    <row r="52" spans="1:40" s="23" customFormat="1" ht="20.100000000000001" customHeight="1">
      <c r="A52" s="30">
        <v>67</v>
      </c>
      <c r="B52" s="30">
        <v>3410201184</v>
      </c>
      <c r="C52" s="31" t="s">
        <v>351</v>
      </c>
      <c r="D52" s="31" t="s">
        <v>218</v>
      </c>
      <c r="E52" s="31" t="s">
        <v>352</v>
      </c>
      <c r="F52" s="29" t="s">
        <v>353</v>
      </c>
      <c r="G52" s="30" t="s">
        <v>354</v>
      </c>
      <c r="H52" s="30" t="s">
        <v>355</v>
      </c>
      <c r="I52" s="30" t="s">
        <v>356</v>
      </c>
      <c r="J52" s="84">
        <v>39904</v>
      </c>
      <c r="K52" s="39"/>
      <c r="L52" s="26"/>
      <c r="M52" s="26"/>
      <c r="N52" s="26"/>
      <c r="O52" s="26"/>
      <c r="P52" s="26"/>
      <c r="Q52" s="26"/>
      <c r="R52" s="26"/>
      <c r="S52" s="26"/>
      <c r="T52" s="26"/>
      <c r="U52" s="26"/>
      <c r="V52" s="26"/>
      <c r="W52" s="26"/>
      <c r="X52" s="26"/>
      <c r="Y52" s="26"/>
      <c r="Z52" s="26"/>
      <c r="AA52" s="26"/>
      <c r="AB52" s="26"/>
      <c r="AC52" s="26"/>
      <c r="AD52" s="26"/>
      <c r="AE52" s="26"/>
    </row>
    <row r="53" spans="1:40" s="23" customFormat="1" ht="20.100000000000001" customHeight="1">
      <c r="A53" s="30">
        <v>68</v>
      </c>
      <c r="B53" s="30">
        <v>3410204634</v>
      </c>
      <c r="C53" s="31" t="s">
        <v>351</v>
      </c>
      <c r="D53" s="31" t="s">
        <v>218</v>
      </c>
      <c r="E53" s="31" t="s">
        <v>357</v>
      </c>
      <c r="F53" s="29" t="s">
        <v>358</v>
      </c>
      <c r="G53" s="30" t="s">
        <v>359</v>
      </c>
      <c r="H53" s="30" t="s">
        <v>360</v>
      </c>
      <c r="I53" s="30" t="s">
        <v>360</v>
      </c>
      <c r="J53" s="84">
        <v>39904</v>
      </c>
      <c r="K53" s="39"/>
      <c r="L53" s="26"/>
      <c r="M53" s="26"/>
      <c r="N53" s="26"/>
      <c r="O53" s="26"/>
      <c r="P53" s="26"/>
      <c r="Q53" s="26"/>
      <c r="R53" s="26"/>
      <c r="S53" s="26"/>
      <c r="T53" s="26"/>
      <c r="U53" s="26"/>
      <c r="V53" s="26"/>
      <c r="W53" s="26"/>
      <c r="X53" s="26"/>
      <c r="Y53" s="26"/>
      <c r="Z53" s="26"/>
      <c r="AA53" s="26"/>
      <c r="AB53" s="26"/>
      <c r="AC53" s="26"/>
      <c r="AD53" s="26"/>
      <c r="AE53" s="26"/>
    </row>
    <row r="54" spans="1:40" s="23" customFormat="1" ht="20.100000000000001" customHeight="1">
      <c r="A54" s="30">
        <v>69</v>
      </c>
      <c r="B54" s="30">
        <v>3410500742</v>
      </c>
      <c r="C54" s="31" t="s">
        <v>361</v>
      </c>
      <c r="D54" s="31" t="s">
        <v>362</v>
      </c>
      <c r="E54" s="31" t="s">
        <v>363</v>
      </c>
      <c r="F54" s="29" t="s">
        <v>364</v>
      </c>
      <c r="G54" s="30" t="s">
        <v>1455</v>
      </c>
      <c r="H54" s="30" t="s">
        <v>365</v>
      </c>
      <c r="I54" s="30" t="s">
        <v>365</v>
      </c>
      <c r="J54" s="84">
        <v>39904</v>
      </c>
      <c r="K54" s="39"/>
      <c r="L54" s="26"/>
      <c r="M54" s="26"/>
      <c r="N54" s="26"/>
      <c r="O54" s="26"/>
      <c r="P54" s="26"/>
      <c r="Q54" s="26"/>
      <c r="R54" s="26"/>
      <c r="S54" s="26"/>
      <c r="T54" s="26"/>
      <c r="U54" s="26"/>
      <c r="V54" s="26"/>
      <c r="W54" s="26"/>
      <c r="X54" s="26"/>
      <c r="Y54" s="26"/>
      <c r="Z54" s="26"/>
      <c r="AA54" s="26"/>
      <c r="AB54" s="26"/>
      <c r="AC54" s="26"/>
      <c r="AD54" s="26"/>
      <c r="AE54" s="26"/>
    </row>
    <row r="55" spans="1:40" s="23" customFormat="1" ht="20.100000000000001" customHeight="1">
      <c r="A55" s="30">
        <v>70</v>
      </c>
      <c r="B55" s="30">
        <v>3410900140</v>
      </c>
      <c r="C55" s="31" t="s">
        <v>366</v>
      </c>
      <c r="D55" s="31" t="s">
        <v>1886</v>
      </c>
      <c r="E55" s="31" t="s">
        <v>367</v>
      </c>
      <c r="F55" s="29" t="s">
        <v>368</v>
      </c>
      <c r="G55" s="30" t="s">
        <v>369</v>
      </c>
      <c r="H55" s="30" t="s">
        <v>370</v>
      </c>
      <c r="I55" s="30" t="s">
        <v>371</v>
      </c>
      <c r="J55" s="84">
        <v>39904</v>
      </c>
      <c r="K55" s="39"/>
      <c r="L55" s="26"/>
      <c r="M55" s="26"/>
      <c r="N55" s="26"/>
      <c r="O55" s="26"/>
      <c r="P55" s="26"/>
      <c r="Q55" s="26"/>
      <c r="R55" s="26"/>
      <c r="S55" s="26"/>
      <c r="T55" s="26"/>
      <c r="U55" s="26"/>
      <c r="V55" s="26"/>
      <c r="W55" s="26"/>
      <c r="X55" s="26"/>
      <c r="Y55" s="26"/>
      <c r="Z55" s="26"/>
      <c r="AA55" s="26"/>
      <c r="AB55" s="26"/>
      <c r="AC55" s="26"/>
      <c r="AD55" s="26"/>
      <c r="AE55" s="26"/>
    </row>
    <row r="56" spans="1:40" s="23" customFormat="1" ht="20.100000000000001" customHeight="1">
      <c r="A56" s="30">
        <v>71</v>
      </c>
      <c r="B56" s="30">
        <v>3410900173</v>
      </c>
      <c r="C56" s="31" t="s">
        <v>104</v>
      </c>
      <c r="D56" s="31" t="s">
        <v>105</v>
      </c>
      <c r="E56" s="31" t="s">
        <v>372</v>
      </c>
      <c r="F56" s="29" t="s">
        <v>107</v>
      </c>
      <c r="G56" s="30" t="s">
        <v>373</v>
      </c>
      <c r="H56" s="30" t="s">
        <v>374</v>
      </c>
      <c r="I56" s="30" t="s">
        <v>375</v>
      </c>
      <c r="J56" s="84">
        <v>39904</v>
      </c>
      <c r="K56" s="39"/>
      <c r="L56" s="26"/>
      <c r="M56" s="26"/>
      <c r="N56" s="26"/>
      <c r="O56" s="26"/>
      <c r="P56" s="26"/>
      <c r="Q56" s="26"/>
      <c r="R56" s="26"/>
      <c r="S56" s="26"/>
      <c r="T56" s="26"/>
      <c r="U56" s="26"/>
      <c r="V56" s="26"/>
      <c r="W56" s="26"/>
      <c r="X56" s="26"/>
      <c r="Y56" s="26"/>
      <c r="Z56" s="26"/>
      <c r="AA56" s="26"/>
      <c r="AB56" s="26"/>
      <c r="AC56" s="26"/>
      <c r="AD56" s="26"/>
      <c r="AE56" s="26"/>
    </row>
    <row r="57" spans="1:40" s="23" customFormat="1" ht="20.100000000000001" customHeight="1">
      <c r="A57" s="30">
        <v>72</v>
      </c>
      <c r="B57" s="30">
        <v>3411100443</v>
      </c>
      <c r="C57" s="31" t="s">
        <v>293</v>
      </c>
      <c r="D57" s="31" t="s">
        <v>294</v>
      </c>
      <c r="E57" s="31" t="s">
        <v>376</v>
      </c>
      <c r="F57" s="29" t="s">
        <v>377</v>
      </c>
      <c r="G57" s="30" t="s">
        <v>378</v>
      </c>
      <c r="H57" s="30" t="s">
        <v>379</v>
      </c>
      <c r="I57" s="30" t="s">
        <v>380</v>
      </c>
      <c r="J57" s="84">
        <v>39904</v>
      </c>
      <c r="K57" s="39"/>
      <c r="L57" s="26"/>
      <c r="M57" s="26"/>
      <c r="N57" s="26"/>
      <c r="O57" s="26"/>
      <c r="P57" s="26"/>
      <c r="Q57" s="26"/>
      <c r="R57" s="26"/>
      <c r="S57" s="26"/>
      <c r="T57" s="26"/>
      <c r="U57" s="26"/>
      <c r="V57" s="26"/>
      <c r="W57" s="26"/>
      <c r="X57" s="26"/>
      <c r="Y57" s="26"/>
      <c r="Z57" s="26"/>
      <c r="AA57" s="26"/>
      <c r="AB57" s="26"/>
      <c r="AC57" s="26"/>
      <c r="AD57" s="26"/>
      <c r="AE57" s="26"/>
    </row>
    <row r="58" spans="1:40" s="23" customFormat="1" ht="20.100000000000001" customHeight="1">
      <c r="A58" s="30">
        <v>74</v>
      </c>
      <c r="B58" s="30">
        <v>3411501350</v>
      </c>
      <c r="C58" s="31" t="s">
        <v>382</v>
      </c>
      <c r="D58" s="31" t="s">
        <v>383</v>
      </c>
      <c r="E58" s="31" t="s">
        <v>384</v>
      </c>
      <c r="F58" s="29" t="s">
        <v>385</v>
      </c>
      <c r="G58" s="30" t="s">
        <v>386</v>
      </c>
      <c r="H58" s="30" t="s">
        <v>387</v>
      </c>
      <c r="I58" s="30" t="s">
        <v>388</v>
      </c>
      <c r="J58" s="84">
        <v>39904</v>
      </c>
      <c r="K58" s="39"/>
      <c r="L58" s="26"/>
      <c r="M58" s="26"/>
      <c r="N58" s="26"/>
      <c r="O58" s="26"/>
      <c r="P58" s="26"/>
      <c r="Q58" s="26"/>
      <c r="R58" s="26"/>
      <c r="S58" s="26"/>
      <c r="T58" s="26"/>
      <c r="U58" s="26"/>
      <c r="V58" s="26"/>
      <c r="W58" s="26"/>
      <c r="X58" s="26"/>
      <c r="Y58" s="26"/>
      <c r="Z58" s="26"/>
      <c r="AA58" s="26"/>
      <c r="AB58" s="26"/>
      <c r="AC58" s="26"/>
      <c r="AD58" s="26"/>
      <c r="AE58" s="26"/>
    </row>
    <row r="59" spans="1:40" s="23" customFormat="1" ht="20.100000000000001" customHeight="1">
      <c r="A59" s="30">
        <v>75</v>
      </c>
      <c r="B59" s="30">
        <v>3411501368</v>
      </c>
      <c r="C59" s="31" t="s">
        <v>389</v>
      </c>
      <c r="D59" s="31" t="s">
        <v>390</v>
      </c>
      <c r="E59" s="31" t="s">
        <v>391</v>
      </c>
      <c r="F59" s="29" t="s">
        <v>392</v>
      </c>
      <c r="G59" s="30" t="s">
        <v>393</v>
      </c>
      <c r="H59" s="30" t="s">
        <v>394</v>
      </c>
      <c r="I59" s="30" t="s">
        <v>395</v>
      </c>
      <c r="J59" s="84">
        <v>39904</v>
      </c>
      <c r="K59" s="39"/>
      <c r="L59" s="26"/>
      <c r="M59" s="26"/>
      <c r="N59" s="26"/>
      <c r="O59" s="26"/>
      <c r="P59" s="26"/>
      <c r="Q59" s="26"/>
      <c r="R59" s="26"/>
      <c r="S59" s="26"/>
      <c r="T59" s="26"/>
      <c r="U59" s="26"/>
      <c r="V59" s="26"/>
      <c r="W59" s="26"/>
      <c r="X59" s="26"/>
      <c r="Y59" s="26"/>
      <c r="Z59" s="26"/>
      <c r="AA59" s="26"/>
      <c r="AB59" s="26"/>
      <c r="AC59" s="26"/>
      <c r="AD59" s="26"/>
      <c r="AE59" s="26"/>
    </row>
    <row r="60" spans="1:40" s="23" customFormat="1" ht="20.100000000000001" customHeight="1">
      <c r="A60" s="30">
        <v>76</v>
      </c>
      <c r="B60" s="30">
        <v>3412500260</v>
      </c>
      <c r="C60" s="31" t="s">
        <v>98</v>
      </c>
      <c r="D60" s="31" t="s">
        <v>99</v>
      </c>
      <c r="E60" s="31" t="s">
        <v>396</v>
      </c>
      <c r="F60" s="29" t="s">
        <v>397</v>
      </c>
      <c r="G60" s="30" t="s">
        <v>398</v>
      </c>
      <c r="H60" s="30" t="s">
        <v>399</v>
      </c>
      <c r="I60" s="30" t="s">
        <v>400</v>
      </c>
      <c r="J60" s="84">
        <v>39904</v>
      </c>
      <c r="K60" s="39"/>
      <c r="L60" s="26"/>
      <c r="M60" s="26"/>
      <c r="N60" s="26"/>
      <c r="O60" s="26"/>
      <c r="P60" s="26"/>
      <c r="Q60" s="26"/>
      <c r="R60" s="26"/>
      <c r="S60" s="26"/>
      <c r="T60" s="26"/>
      <c r="U60" s="26"/>
      <c r="V60" s="26"/>
      <c r="W60" s="26"/>
      <c r="X60" s="26"/>
      <c r="Y60" s="26"/>
      <c r="Z60" s="26"/>
      <c r="AA60" s="26"/>
      <c r="AB60" s="26"/>
      <c r="AC60" s="26"/>
      <c r="AD60" s="26"/>
      <c r="AE60" s="26"/>
    </row>
    <row r="61" spans="1:40" s="23" customFormat="1" ht="20.100000000000001" customHeight="1">
      <c r="A61" s="30">
        <v>78</v>
      </c>
      <c r="B61" s="30">
        <v>3413600218</v>
      </c>
      <c r="C61" s="31" t="s">
        <v>401</v>
      </c>
      <c r="D61" s="31" t="s">
        <v>402</v>
      </c>
      <c r="E61" s="31" t="s">
        <v>403</v>
      </c>
      <c r="F61" s="29" t="s">
        <v>404</v>
      </c>
      <c r="G61" s="30" t="s">
        <v>405</v>
      </c>
      <c r="H61" s="30" t="s">
        <v>406</v>
      </c>
      <c r="I61" s="30" t="s">
        <v>406</v>
      </c>
      <c r="J61" s="84">
        <v>39904</v>
      </c>
      <c r="K61" s="39"/>
      <c r="L61" s="26"/>
      <c r="M61" s="26"/>
      <c r="N61" s="26"/>
      <c r="O61" s="26"/>
      <c r="P61" s="26"/>
      <c r="Q61" s="41"/>
      <c r="R61" s="41"/>
      <c r="S61" s="41"/>
      <c r="T61" s="41"/>
      <c r="U61" s="41"/>
      <c r="V61" s="41"/>
      <c r="W61" s="41"/>
      <c r="X61" s="41"/>
      <c r="Y61" s="41"/>
      <c r="Z61" s="41"/>
      <c r="AA61" s="41"/>
      <c r="AB61" s="41"/>
      <c r="AC61" s="41"/>
      <c r="AD61" s="41"/>
      <c r="AE61" s="41"/>
    </row>
    <row r="62" spans="1:40" s="24" customFormat="1" ht="20.100000000000001" customHeight="1">
      <c r="A62" s="30">
        <v>79</v>
      </c>
      <c r="B62" s="30">
        <v>3413600226</v>
      </c>
      <c r="C62" s="31" t="s">
        <v>401</v>
      </c>
      <c r="D62" s="31" t="s">
        <v>402</v>
      </c>
      <c r="E62" s="31" t="s">
        <v>407</v>
      </c>
      <c r="F62" s="29" t="s">
        <v>408</v>
      </c>
      <c r="G62" s="30" t="s">
        <v>409</v>
      </c>
      <c r="H62" s="30" t="s">
        <v>410</v>
      </c>
      <c r="I62" s="30" t="s">
        <v>410</v>
      </c>
      <c r="J62" s="84">
        <v>39904</v>
      </c>
      <c r="K62" s="39"/>
      <c r="L62" s="26"/>
      <c r="M62" s="26"/>
      <c r="N62" s="26"/>
      <c r="O62" s="26"/>
      <c r="P62" s="26"/>
      <c r="Q62" s="41"/>
      <c r="R62" s="41"/>
      <c r="S62" s="41"/>
      <c r="T62" s="41"/>
      <c r="U62" s="41"/>
      <c r="V62" s="41"/>
      <c r="W62" s="41"/>
      <c r="X62" s="41"/>
      <c r="Y62" s="41"/>
      <c r="Z62" s="41"/>
      <c r="AA62" s="41"/>
      <c r="AB62" s="41"/>
      <c r="AC62" s="41"/>
      <c r="AD62" s="41"/>
      <c r="AE62" s="41"/>
      <c r="AF62" s="23"/>
      <c r="AG62" s="23"/>
      <c r="AH62" s="23"/>
      <c r="AI62" s="23"/>
      <c r="AJ62" s="23"/>
      <c r="AK62" s="23"/>
      <c r="AL62" s="23"/>
      <c r="AM62" s="23"/>
      <c r="AN62" s="23"/>
    </row>
    <row r="63" spans="1:40" s="23" customFormat="1" ht="20.100000000000001" customHeight="1">
      <c r="A63" s="30">
        <v>81</v>
      </c>
      <c r="B63" s="30">
        <v>3410104768</v>
      </c>
      <c r="C63" s="31" t="s">
        <v>411</v>
      </c>
      <c r="D63" s="31" t="s">
        <v>412</v>
      </c>
      <c r="E63" s="31" t="s">
        <v>413</v>
      </c>
      <c r="F63" s="29" t="s">
        <v>414</v>
      </c>
      <c r="G63" s="30" t="s">
        <v>415</v>
      </c>
      <c r="H63" s="30" t="s">
        <v>416</v>
      </c>
      <c r="I63" s="30" t="s">
        <v>416</v>
      </c>
      <c r="J63" s="84">
        <v>40087</v>
      </c>
      <c r="K63" s="39"/>
      <c r="L63" s="26"/>
      <c r="M63" s="26"/>
      <c r="N63" s="26"/>
      <c r="O63" s="26"/>
      <c r="P63" s="26"/>
      <c r="Q63" s="41"/>
      <c r="R63" s="41"/>
      <c r="S63" s="41"/>
      <c r="T63" s="41"/>
      <c r="U63" s="41"/>
      <c r="V63" s="41"/>
      <c r="W63" s="41"/>
      <c r="X63" s="41"/>
      <c r="Y63" s="41"/>
      <c r="Z63" s="41"/>
      <c r="AA63" s="41"/>
      <c r="AB63" s="41"/>
      <c r="AC63" s="41"/>
      <c r="AD63" s="41"/>
      <c r="AE63" s="41"/>
    </row>
    <row r="64" spans="1:40" s="23" customFormat="1" ht="20.100000000000001" customHeight="1">
      <c r="A64" s="30">
        <v>82</v>
      </c>
      <c r="B64" s="30">
        <v>3414200018</v>
      </c>
      <c r="C64" s="31" t="s">
        <v>417</v>
      </c>
      <c r="D64" s="31" t="s">
        <v>418</v>
      </c>
      <c r="E64" s="31" t="s">
        <v>419</v>
      </c>
      <c r="F64" s="29" t="s">
        <v>420</v>
      </c>
      <c r="G64" s="30" t="s">
        <v>421</v>
      </c>
      <c r="H64" s="30" t="s">
        <v>422</v>
      </c>
      <c r="I64" s="30" t="s">
        <v>423</v>
      </c>
      <c r="J64" s="84">
        <v>40087</v>
      </c>
      <c r="K64" s="40"/>
      <c r="L64" s="41"/>
      <c r="M64" s="41"/>
      <c r="N64" s="41"/>
      <c r="O64" s="41"/>
      <c r="P64" s="41"/>
      <c r="Q64" s="26"/>
      <c r="R64" s="26"/>
      <c r="S64" s="26"/>
      <c r="T64" s="26"/>
      <c r="U64" s="26"/>
      <c r="V64" s="26"/>
      <c r="W64" s="26"/>
      <c r="X64" s="26"/>
      <c r="Y64" s="26"/>
      <c r="Z64" s="26"/>
      <c r="AA64" s="26"/>
      <c r="AB64" s="26"/>
      <c r="AC64" s="26"/>
      <c r="AD64" s="26"/>
      <c r="AE64" s="26"/>
    </row>
    <row r="65" spans="1:40" s="23" customFormat="1" ht="20.100000000000001" customHeight="1">
      <c r="A65" s="30">
        <v>83</v>
      </c>
      <c r="B65" s="30">
        <v>3411500626</v>
      </c>
      <c r="C65" s="31" t="s">
        <v>424</v>
      </c>
      <c r="D65" s="31" t="s">
        <v>425</v>
      </c>
      <c r="E65" s="31" t="s">
        <v>426</v>
      </c>
      <c r="F65" s="29" t="s">
        <v>427</v>
      </c>
      <c r="G65" s="30" t="s">
        <v>428</v>
      </c>
      <c r="H65" s="30" t="s">
        <v>429</v>
      </c>
      <c r="I65" s="30" t="s">
        <v>430</v>
      </c>
      <c r="J65" s="84">
        <v>40118</v>
      </c>
      <c r="K65" s="40"/>
      <c r="L65" s="41"/>
      <c r="M65" s="41"/>
      <c r="N65" s="41"/>
      <c r="O65" s="41"/>
      <c r="P65" s="41"/>
      <c r="Q65" s="26"/>
      <c r="R65" s="26"/>
      <c r="S65" s="26"/>
      <c r="T65" s="26"/>
      <c r="U65" s="26"/>
      <c r="V65" s="26"/>
      <c r="W65" s="26"/>
      <c r="X65" s="26"/>
      <c r="Y65" s="26"/>
      <c r="Z65" s="26"/>
      <c r="AA65" s="26"/>
      <c r="AB65" s="26"/>
      <c r="AC65" s="26"/>
      <c r="AD65" s="26"/>
      <c r="AE65" s="26"/>
    </row>
    <row r="66" spans="1:40" s="23" customFormat="1" ht="20.100000000000001" customHeight="1">
      <c r="A66" s="30">
        <v>85</v>
      </c>
      <c r="B66" s="30">
        <v>3410500759</v>
      </c>
      <c r="C66" s="31" t="s">
        <v>431</v>
      </c>
      <c r="D66" s="31" t="s">
        <v>432</v>
      </c>
      <c r="E66" s="31" t="s">
        <v>433</v>
      </c>
      <c r="F66" s="29" t="s">
        <v>434</v>
      </c>
      <c r="G66" s="30" t="s">
        <v>435</v>
      </c>
      <c r="H66" s="30" t="s">
        <v>436</v>
      </c>
      <c r="I66" s="30" t="s">
        <v>436</v>
      </c>
      <c r="J66" s="84">
        <v>40238</v>
      </c>
      <c r="K66" s="40"/>
      <c r="L66" s="41"/>
      <c r="M66" s="41"/>
      <c r="N66" s="41"/>
      <c r="O66" s="41"/>
      <c r="P66" s="41"/>
      <c r="Q66" s="26"/>
      <c r="R66" s="26"/>
      <c r="S66" s="26"/>
      <c r="T66" s="26"/>
      <c r="U66" s="26"/>
      <c r="V66" s="26"/>
      <c r="W66" s="26"/>
      <c r="X66" s="26"/>
      <c r="Y66" s="26"/>
      <c r="Z66" s="26"/>
      <c r="AA66" s="26"/>
      <c r="AB66" s="26"/>
      <c r="AC66" s="26"/>
      <c r="AD66" s="26"/>
      <c r="AE66" s="26"/>
    </row>
    <row r="67" spans="1:40" s="23" customFormat="1" ht="20.100000000000001" customHeight="1">
      <c r="A67" s="30">
        <v>86</v>
      </c>
      <c r="B67" s="30">
        <v>3412500211</v>
      </c>
      <c r="C67" s="31" t="s">
        <v>437</v>
      </c>
      <c r="D67" s="31" t="s">
        <v>438</v>
      </c>
      <c r="E67" s="31" t="s">
        <v>439</v>
      </c>
      <c r="F67" s="29" t="s">
        <v>440</v>
      </c>
      <c r="G67" s="30" t="s">
        <v>441</v>
      </c>
      <c r="H67" s="30" t="s">
        <v>442</v>
      </c>
      <c r="I67" s="30" t="s">
        <v>443</v>
      </c>
      <c r="J67" s="84">
        <v>40238</v>
      </c>
      <c r="K67" s="39"/>
      <c r="L67" s="26"/>
      <c r="M67" s="26"/>
      <c r="N67" s="26"/>
      <c r="O67" s="26"/>
      <c r="P67" s="26"/>
      <c r="Q67" s="26"/>
      <c r="R67" s="26"/>
      <c r="S67" s="26"/>
      <c r="T67" s="26"/>
      <c r="U67" s="26"/>
      <c r="V67" s="26"/>
      <c r="W67" s="26"/>
      <c r="X67" s="26"/>
      <c r="Y67" s="26"/>
      <c r="Z67" s="26"/>
      <c r="AA67" s="26"/>
      <c r="AB67" s="26"/>
      <c r="AC67" s="26"/>
      <c r="AD67" s="26"/>
      <c r="AE67" s="26"/>
    </row>
    <row r="68" spans="1:40" s="23" customFormat="1" ht="20.100000000000001" customHeight="1">
      <c r="A68" s="30">
        <v>87</v>
      </c>
      <c r="B68" s="30">
        <v>3410105005</v>
      </c>
      <c r="C68" s="31" t="s">
        <v>444</v>
      </c>
      <c r="D68" s="31" t="s">
        <v>445</v>
      </c>
      <c r="E68" s="31" t="s">
        <v>446</v>
      </c>
      <c r="F68" s="29" t="s">
        <v>447</v>
      </c>
      <c r="G68" s="30" t="s">
        <v>448</v>
      </c>
      <c r="H68" s="30" t="s">
        <v>449</v>
      </c>
      <c r="I68" s="30" t="s">
        <v>449</v>
      </c>
      <c r="J68" s="84">
        <v>40269</v>
      </c>
      <c r="K68" s="39"/>
      <c r="L68" s="26"/>
      <c r="M68" s="26"/>
      <c r="N68" s="26"/>
      <c r="O68" s="26"/>
      <c r="P68" s="26"/>
      <c r="Q68" s="26"/>
      <c r="R68" s="26"/>
      <c r="S68" s="26"/>
      <c r="T68" s="26"/>
      <c r="U68" s="26"/>
      <c r="V68" s="26"/>
      <c r="W68" s="26"/>
      <c r="X68" s="26"/>
      <c r="Y68" s="26"/>
      <c r="Z68" s="26"/>
      <c r="AA68" s="26"/>
      <c r="AB68" s="26"/>
      <c r="AC68" s="26"/>
      <c r="AD68" s="26"/>
      <c r="AE68" s="26"/>
    </row>
    <row r="69" spans="1:40" s="23" customFormat="1" ht="20.100000000000001" customHeight="1">
      <c r="A69" s="30">
        <v>88</v>
      </c>
      <c r="B69" s="30">
        <v>3410105013</v>
      </c>
      <c r="C69" s="31" t="s">
        <v>450</v>
      </c>
      <c r="D69" s="31" t="s">
        <v>451</v>
      </c>
      <c r="E69" s="31" t="s">
        <v>452</v>
      </c>
      <c r="F69" s="29" t="s">
        <v>453</v>
      </c>
      <c r="G69" s="30" t="s">
        <v>454</v>
      </c>
      <c r="H69" s="30" t="s">
        <v>455</v>
      </c>
      <c r="I69" s="30" t="s">
        <v>456</v>
      </c>
      <c r="J69" s="84">
        <v>40269</v>
      </c>
      <c r="K69" s="39"/>
      <c r="L69" s="26"/>
      <c r="M69" s="26"/>
      <c r="N69" s="26"/>
      <c r="O69" s="26"/>
      <c r="P69" s="26"/>
      <c r="Q69" s="41"/>
      <c r="R69" s="41"/>
      <c r="S69" s="41"/>
      <c r="T69" s="41"/>
      <c r="U69" s="41"/>
      <c r="V69" s="41"/>
      <c r="W69" s="41"/>
      <c r="X69" s="41"/>
      <c r="Y69" s="41"/>
      <c r="Z69" s="41"/>
      <c r="AA69" s="41"/>
      <c r="AB69" s="41"/>
      <c r="AC69" s="41"/>
      <c r="AD69" s="41"/>
      <c r="AE69" s="41"/>
    </row>
    <row r="70" spans="1:40" s="23" customFormat="1" ht="20.100000000000001" customHeight="1">
      <c r="A70" s="30">
        <v>89</v>
      </c>
      <c r="B70" s="30">
        <v>3411100146</v>
      </c>
      <c r="C70" s="31" t="s">
        <v>457</v>
      </c>
      <c r="D70" s="31" t="s">
        <v>458</v>
      </c>
      <c r="E70" s="31" t="s">
        <v>459</v>
      </c>
      <c r="F70" s="29" t="s">
        <v>460</v>
      </c>
      <c r="G70" s="30" t="s">
        <v>461</v>
      </c>
      <c r="H70" s="30" t="s">
        <v>462</v>
      </c>
      <c r="I70" s="30" t="s">
        <v>463</v>
      </c>
      <c r="J70" s="84">
        <v>40269</v>
      </c>
      <c r="K70" s="39"/>
      <c r="L70" s="26"/>
      <c r="M70" s="26"/>
      <c r="N70" s="26"/>
      <c r="O70" s="26"/>
      <c r="P70" s="26"/>
      <c r="Q70" s="41"/>
      <c r="R70" s="41"/>
      <c r="S70" s="41"/>
      <c r="T70" s="41"/>
      <c r="U70" s="41"/>
      <c r="V70" s="41"/>
      <c r="W70" s="41"/>
      <c r="X70" s="41"/>
      <c r="Y70" s="41"/>
      <c r="Z70" s="41"/>
      <c r="AA70" s="41"/>
      <c r="AB70" s="41"/>
      <c r="AC70" s="41"/>
      <c r="AD70" s="41"/>
      <c r="AE70" s="41"/>
    </row>
    <row r="71" spans="1:40" s="23" customFormat="1" ht="20.100000000000001" customHeight="1">
      <c r="A71" s="30">
        <v>91</v>
      </c>
      <c r="B71" s="30">
        <v>3411501483</v>
      </c>
      <c r="C71" s="31" t="s">
        <v>464</v>
      </c>
      <c r="D71" s="31" t="s">
        <v>465</v>
      </c>
      <c r="E71" s="31" t="s">
        <v>466</v>
      </c>
      <c r="F71" s="29" t="s">
        <v>467</v>
      </c>
      <c r="G71" s="30" t="s">
        <v>468</v>
      </c>
      <c r="H71" s="30" t="s">
        <v>469</v>
      </c>
      <c r="I71" s="30" t="s">
        <v>469</v>
      </c>
      <c r="J71" s="84">
        <v>40269</v>
      </c>
      <c r="K71" s="40"/>
      <c r="L71" s="41"/>
      <c r="M71" s="41"/>
      <c r="N71" s="41"/>
      <c r="O71" s="41"/>
      <c r="P71" s="41"/>
      <c r="Q71" s="26"/>
      <c r="R71" s="26"/>
      <c r="S71" s="26"/>
      <c r="T71" s="26"/>
      <c r="U71" s="26"/>
      <c r="V71" s="26"/>
      <c r="W71" s="26"/>
      <c r="X71" s="26"/>
      <c r="Y71" s="26"/>
      <c r="Z71" s="26"/>
      <c r="AA71" s="26"/>
      <c r="AB71" s="26"/>
      <c r="AC71" s="26"/>
      <c r="AD71" s="26"/>
      <c r="AE71" s="26"/>
    </row>
    <row r="72" spans="1:40" s="23" customFormat="1" ht="20.100000000000001" customHeight="1">
      <c r="A72" s="30">
        <v>92</v>
      </c>
      <c r="B72" s="30">
        <v>3411900032</v>
      </c>
      <c r="C72" s="31" t="s">
        <v>470</v>
      </c>
      <c r="D72" s="31" t="s">
        <v>471</v>
      </c>
      <c r="E72" s="31" t="s">
        <v>472</v>
      </c>
      <c r="F72" s="29" t="s">
        <v>473</v>
      </c>
      <c r="G72" s="30" t="s">
        <v>474</v>
      </c>
      <c r="H72" s="30" t="s">
        <v>475</v>
      </c>
      <c r="I72" s="30" t="s">
        <v>476</v>
      </c>
      <c r="J72" s="84">
        <v>40269</v>
      </c>
      <c r="K72" s="39"/>
      <c r="L72" s="26"/>
      <c r="M72" s="26"/>
      <c r="N72" s="26"/>
      <c r="O72" s="26"/>
      <c r="P72" s="26"/>
      <c r="Q72" s="26"/>
      <c r="R72" s="26"/>
      <c r="S72" s="26"/>
      <c r="T72" s="26"/>
      <c r="U72" s="26"/>
      <c r="V72" s="26"/>
      <c r="W72" s="26"/>
      <c r="X72" s="26"/>
      <c r="Y72" s="26"/>
      <c r="Z72" s="26"/>
      <c r="AA72" s="26"/>
      <c r="AB72" s="26"/>
      <c r="AC72" s="26"/>
      <c r="AD72" s="26"/>
      <c r="AE72" s="26"/>
    </row>
    <row r="73" spans="1:40" s="24" customFormat="1" ht="20.100000000000001" customHeight="1">
      <c r="A73" s="30">
        <v>93</v>
      </c>
      <c r="B73" s="30">
        <v>3411901014</v>
      </c>
      <c r="C73" s="31" t="s">
        <v>250</v>
      </c>
      <c r="D73" s="31" t="s">
        <v>251</v>
      </c>
      <c r="E73" s="31" t="s">
        <v>477</v>
      </c>
      <c r="F73" s="29" t="s">
        <v>478</v>
      </c>
      <c r="G73" s="30" t="s">
        <v>479</v>
      </c>
      <c r="H73" s="30" t="s">
        <v>480</v>
      </c>
      <c r="I73" s="30" t="s">
        <v>481</v>
      </c>
      <c r="J73" s="84">
        <v>40269</v>
      </c>
      <c r="K73" s="40"/>
      <c r="L73" s="41"/>
      <c r="M73" s="41"/>
      <c r="N73" s="41"/>
      <c r="O73" s="41"/>
      <c r="P73" s="41"/>
      <c r="Q73" s="26"/>
      <c r="R73" s="26"/>
      <c r="S73" s="26"/>
      <c r="T73" s="26"/>
      <c r="U73" s="26"/>
      <c r="V73" s="26"/>
      <c r="W73" s="26"/>
      <c r="X73" s="26"/>
      <c r="Y73" s="26"/>
      <c r="Z73" s="26"/>
      <c r="AA73" s="26"/>
      <c r="AB73" s="26"/>
      <c r="AC73" s="26"/>
      <c r="AD73" s="26"/>
      <c r="AE73" s="26"/>
      <c r="AF73" s="23"/>
      <c r="AG73" s="23"/>
      <c r="AH73" s="23"/>
      <c r="AI73" s="23"/>
      <c r="AJ73" s="23"/>
      <c r="AK73" s="23"/>
      <c r="AL73" s="23"/>
      <c r="AM73" s="23"/>
      <c r="AN73" s="23"/>
    </row>
    <row r="74" spans="1:40" s="23" customFormat="1" ht="20.100000000000001" customHeight="1">
      <c r="A74" s="30">
        <v>94</v>
      </c>
      <c r="B74" s="30">
        <v>3413300041</v>
      </c>
      <c r="C74" s="31" t="s">
        <v>482</v>
      </c>
      <c r="D74" s="31" t="s">
        <v>483</v>
      </c>
      <c r="E74" s="31" t="s">
        <v>484</v>
      </c>
      <c r="F74" s="29" t="s">
        <v>485</v>
      </c>
      <c r="G74" s="30" t="s">
        <v>486</v>
      </c>
      <c r="H74" s="30" t="s">
        <v>487</v>
      </c>
      <c r="I74" s="30" t="s">
        <v>488</v>
      </c>
      <c r="J74" s="84">
        <v>40269</v>
      </c>
      <c r="K74" s="39"/>
      <c r="L74" s="26"/>
      <c r="M74" s="26"/>
      <c r="N74" s="26"/>
      <c r="O74" s="26"/>
      <c r="P74" s="26"/>
      <c r="Q74" s="26"/>
      <c r="R74" s="26"/>
      <c r="S74" s="26"/>
      <c r="T74" s="26"/>
      <c r="U74" s="26"/>
      <c r="V74" s="26"/>
      <c r="W74" s="26"/>
      <c r="X74" s="26"/>
      <c r="Y74" s="26"/>
      <c r="Z74" s="26"/>
      <c r="AA74" s="26"/>
      <c r="AB74" s="26"/>
      <c r="AC74" s="26"/>
      <c r="AD74" s="26"/>
      <c r="AE74" s="26"/>
    </row>
    <row r="75" spans="1:40" s="23" customFormat="1" ht="20.100000000000001" customHeight="1">
      <c r="A75" s="30">
        <v>95</v>
      </c>
      <c r="B75" s="30">
        <v>3413300066</v>
      </c>
      <c r="C75" s="31" t="s">
        <v>482</v>
      </c>
      <c r="D75" s="31" t="s">
        <v>483</v>
      </c>
      <c r="E75" s="31" t="s">
        <v>1456</v>
      </c>
      <c r="F75" s="29" t="s">
        <v>489</v>
      </c>
      <c r="G75" s="30" t="s">
        <v>490</v>
      </c>
      <c r="H75" s="30" t="s">
        <v>491</v>
      </c>
      <c r="I75" s="30" t="s">
        <v>492</v>
      </c>
      <c r="J75" s="84">
        <v>40269</v>
      </c>
      <c r="K75" s="39"/>
      <c r="L75" s="26"/>
      <c r="M75" s="26"/>
      <c r="N75" s="26"/>
      <c r="O75" s="26"/>
      <c r="P75" s="26"/>
      <c r="Q75" s="26"/>
      <c r="R75" s="26"/>
      <c r="S75" s="26"/>
      <c r="T75" s="26"/>
      <c r="U75" s="26"/>
      <c r="V75" s="26"/>
      <c r="W75" s="26"/>
      <c r="X75" s="26"/>
      <c r="Y75" s="26"/>
      <c r="Z75" s="26"/>
      <c r="AA75" s="26"/>
      <c r="AB75" s="26"/>
      <c r="AC75" s="26"/>
      <c r="AD75" s="26"/>
      <c r="AE75" s="26"/>
    </row>
    <row r="76" spans="1:40" s="23" customFormat="1" ht="20.100000000000001" customHeight="1">
      <c r="A76" s="30">
        <v>98</v>
      </c>
      <c r="B76" s="30">
        <v>3411501541</v>
      </c>
      <c r="C76" s="31" t="s">
        <v>494</v>
      </c>
      <c r="D76" s="31" t="s">
        <v>495</v>
      </c>
      <c r="E76" s="31" t="s">
        <v>496</v>
      </c>
      <c r="F76" s="29" t="s">
        <v>497</v>
      </c>
      <c r="G76" s="30" t="s">
        <v>498</v>
      </c>
      <c r="H76" s="30" t="s">
        <v>499</v>
      </c>
      <c r="I76" s="30" t="s">
        <v>499</v>
      </c>
      <c r="J76" s="84">
        <v>40391</v>
      </c>
      <c r="K76" s="39"/>
      <c r="L76" s="26"/>
      <c r="M76" s="26"/>
      <c r="N76" s="26"/>
      <c r="O76" s="26"/>
      <c r="P76" s="26"/>
      <c r="Q76" s="26"/>
      <c r="R76" s="26"/>
      <c r="S76" s="26"/>
      <c r="T76" s="26"/>
      <c r="U76" s="26"/>
      <c r="V76" s="26"/>
      <c r="W76" s="26"/>
      <c r="X76" s="26"/>
      <c r="Y76" s="26"/>
      <c r="Z76" s="26"/>
      <c r="AA76" s="26"/>
      <c r="AB76" s="26"/>
      <c r="AC76" s="26"/>
      <c r="AD76" s="26"/>
      <c r="AE76" s="26"/>
    </row>
    <row r="77" spans="1:40" s="23" customFormat="1" ht="20.100000000000001" customHeight="1">
      <c r="A77" s="30">
        <v>99</v>
      </c>
      <c r="B77" s="30">
        <v>3411700176</v>
      </c>
      <c r="C77" s="31" t="s">
        <v>206</v>
      </c>
      <c r="D77" s="31" t="s">
        <v>207</v>
      </c>
      <c r="E77" s="31" t="s">
        <v>500</v>
      </c>
      <c r="F77" s="29" t="s">
        <v>147</v>
      </c>
      <c r="G77" s="30" t="s">
        <v>501</v>
      </c>
      <c r="H77" s="30" t="s">
        <v>502</v>
      </c>
      <c r="I77" s="30" t="s">
        <v>503</v>
      </c>
      <c r="J77" s="84">
        <v>40391</v>
      </c>
      <c r="K77" s="39"/>
      <c r="L77" s="26"/>
      <c r="M77" s="26"/>
      <c r="N77" s="26"/>
      <c r="O77" s="26"/>
      <c r="P77" s="26"/>
      <c r="Q77" s="26"/>
      <c r="R77" s="26"/>
      <c r="S77" s="26"/>
      <c r="T77" s="26"/>
      <c r="U77" s="26"/>
      <c r="V77" s="26"/>
      <c r="W77" s="26"/>
      <c r="X77" s="26"/>
      <c r="Y77" s="26"/>
      <c r="Z77" s="26"/>
      <c r="AA77" s="26"/>
      <c r="AB77" s="26"/>
      <c r="AC77" s="26"/>
      <c r="AD77" s="26"/>
      <c r="AE77" s="26"/>
    </row>
    <row r="78" spans="1:40" s="23" customFormat="1" ht="20.100000000000001" customHeight="1">
      <c r="A78" s="30">
        <v>100</v>
      </c>
      <c r="B78" s="30">
        <v>3411501558</v>
      </c>
      <c r="C78" s="31" t="s">
        <v>504</v>
      </c>
      <c r="D78" s="31" t="s">
        <v>505</v>
      </c>
      <c r="E78" s="31" t="s">
        <v>506</v>
      </c>
      <c r="F78" s="29" t="s">
        <v>507</v>
      </c>
      <c r="G78" s="30" t="s">
        <v>1457</v>
      </c>
      <c r="H78" s="30" t="s">
        <v>508</v>
      </c>
      <c r="I78" s="30" t="s">
        <v>508</v>
      </c>
      <c r="J78" s="84">
        <v>40483</v>
      </c>
      <c r="K78" s="39"/>
      <c r="L78" s="26"/>
      <c r="M78" s="26"/>
      <c r="N78" s="26"/>
      <c r="O78" s="26"/>
      <c r="P78" s="26"/>
      <c r="Q78" s="26"/>
      <c r="R78" s="26"/>
      <c r="S78" s="26"/>
      <c r="T78" s="26"/>
      <c r="U78" s="26"/>
      <c r="V78" s="26"/>
      <c r="W78" s="26"/>
      <c r="X78" s="26"/>
      <c r="Y78" s="26"/>
      <c r="Z78" s="26"/>
      <c r="AA78" s="26"/>
      <c r="AB78" s="26"/>
      <c r="AC78" s="26"/>
      <c r="AD78" s="26"/>
      <c r="AE78" s="26"/>
    </row>
    <row r="79" spans="1:40" s="23" customFormat="1" ht="20.100000000000001" customHeight="1">
      <c r="A79" s="30">
        <v>102</v>
      </c>
      <c r="B79" s="30">
        <v>3411700184</v>
      </c>
      <c r="C79" s="31" t="s">
        <v>206</v>
      </c>
      <c r="D79" s="31" t="s">
        <v>207</v>
      </c>
      <c r="E79" s="31" t="s">
        <v>513</v>
      </c>
      <c r="F79" s="29" t="s">
        <v>514</v>
      </c>
      <c r="G79" s="30" t="s">
        <v>515</v>
      </c>
      <c r="H79" s="30" t="s">
        <v>516</v>
      </c>
      <c r="I79" s="30" t="s">
        <v>517</v>
      </c>
      <c r="J79" s="84">
        <v>40513</v>
      </c>
      <c r="K79" s="39"/>
      <c r="L79" s="26"/>
      <c r="M79" s="26"/>
      <c r="N79" s="26"/>
      <c r="O79" s="26"/>
      <c r="P79" s="26"/>
      <c r="Q79" s="26"/>
      <c r="R79" s="26"/>
      <c r="S79" s="26"/>
      <c r="T79" s="26"/>
      <c r="U79" s="26"/>
      <c r="V79" s="26"/>
      <c r="W79" s="26"/>
      <c r="X79" s="26"/>
      <c r="Y79" s="26"/>
      <c r="Z79" s="26"/>
      <c r="AA79" s="26"/>
      <c r="AB79" s="26"/>
      <c r="AC79" s="26"/>
      <c r="AD79" s="26"/>
      <c r="AE79" s="26"/>
    </row>
    <row r="80" spans="1:40" s="23" customFormat="1" ht="20.100000000000001" customHeight="1">
      <c r="A80" s="30">
        <v>104</v>
      </c>
      <c r="B80" s="30">
        <v>3410205292</v>
      </c>
      <c r="C80" s="31" t="s">
        <v>351</v>
      </c>
      <c r="D80" s="31" t="s">
        <v>218</v>
      </c>
      <c r="E80" s="31" t="s">
        <v>520</v>
      </c>
      <c r="F80" s="29" t="s">
        <v>521</v>
      </c>
      <c r="G80" s="30" t="s">
        <v>522</v>
      </c>
      <c r="H80" s="30" t="s">
        <v>523</v>
      </c>
      <c r="I80" s="30" t="s">
        <v>524</v>
      </c>
      <c r="J80" s="84">
        <v>40544</v>
      </c>
      <c r="K80" s="39"/>
      <c r="L80" s="26"/>
      <c r="M80" s="26"/>
      <c r="N80" s="26"/>
      <c r="O80" s="26"/>
      <c r="P80" s="26"/>
      <c r="Q80" s="26"/>
      <c r="R80" s="26"/>
      <c r="S80" s="26"/>
      <c r="T80" s="26"/>
      <c r="U80" s="26"/>
      <c r="V80" s="26"/>
      <c r="W80" s="26"/>
      <c r="X80" s="26"/>
      <c r="Y80" s="26"/>
      <c r="Z80" s="26"/>
      <c r="AA80" s="26"/>
      <c r="AB80" s="26"/>
      <c r="AC80" s="26"/>
      <c r="AD80" s="26"/>
      <c r="AE80" s="26"/>
    </row>
    <row r="81" spans="1:40" s="23" customFormat="1" ht="20.100000000000001" customHeight="1">
      <c r="A81" s="30">
        <v>106</v>
      </c>
      <c r="B81" s="30">
        <v>3410900413</v>
      </c>
      <c r="C81" s="31" t="s">
        <v>525</v>
      </c>
      <c r="D81" s="31" t="s">
        <v>526</v>
      </c>
      <c r="E81" s="31" t="s">
        <v>527</v>
      </c>
      <c r="F81" s="29" t="s">
        <v>528</v>
      </c>
      <c r="G81" s="30" t="s">
        <v>529</v>
      </c>
      <c r="H81" s="30" t="s">
        <v>1888</v>
      </c>
      <c r="I81" s="30" t="s">
        <v>1889</v>
      </c>
      <c r="J81" s="84">
        <v>40603</v>
      </c>
      <c r="K81" s="39"/>
      <c r="L81" s="26"/>
      <c r="M81" s="26"/>
      <c r="N81" s="26"/>
      <c r="O81" s="26"/>
      <c r="P81" s="26"/>
      <c r="Q81" s="26"/>
      <c r="R81" s="26"/>
      <c r="S81" s="26"/>
      <c r="T81" s="26"/>
      <c r="U81" s="26"/>
      <c r="V81" s="26"/>
      <c r="W81" s="26"/>
      <c r="X81" s="26"/>
      <c r="Y81" s="26"/>
      <c r="Z81" s="26"/>
      <c r="AA81" s="26"/>
      <c r="AB81" s="26"/>
      <c r="AC81" s="26"/>
      <c r="AD81" s="26"/>
      <c r="AE81" s="26"/>
    </row>
    <row r="82" spans="1:40" s="23" customFormat="1" ht="20.100000000000001" customHeight="1">
      <c r="A82" s="30">
        <v>107</v>
      </c>
      <c r="B82" s="30">
        <v>3413600093</v>
      </c>
      <c r="C82" s="31" t="s">
        <v>286</v>
      </c>
      <c r="D82" s="31" t="s">
        <v>530</v>
      </c>
      <c r="E82" s="31" t="s">
        <v>531</v>
      </c>
      <c r="F82" s="29" t="s">
        <v>289</v>
      </c>
      <c r="G82" s="30" t="s">
        <v>532</v>
      </c>
      <c r="H82" s="30" t="s">
        <v>291</v>
      </c>
      <c r="I82" s="30" t="s">
        <v>292</v>
      </c>
      <c r="J82" s="84">
        <v>40603</v>
      </c>
      <c r="K82" s="39"/>
      <c r="L82" s="26"/>
      <c r="M82" s="26"/>
      <c r="N82" s="26"/>
      <c r="O82" s="26"/>
      <c r="P82" s="26"/>
      <c r="Q82" s="26"/>
      <c r="R82" s="26"/>
      <c r="S82" s="26"/>
      <c r="T82" s="26"/>
      <c r="U82" s="26"/>
      <c r="V82" s="26"/>
      <c r="W82" s="26"/>
      <c r="X82" s="26"/>
      <c r="Y82" s="26"/>
      <c r="Z82" s="26"/>
      <c r="AA82" s="26"/>
      <c r="AB82" s="26"/>
      <c r="AC82" s="26"/>
      <c r="AD82" s="26"/>
      <c r="AE82" s="26"/>
    </row>
    <row r="83" spans="1:40" s="23" customFormat="1" ht="20.100000000000001" customHeight="1">
      <c r="A83" s="30">
        <v>112</v>
      </c>
      <c r="B83" s="30">
        <v>3410205391</v>
      </c>
      <c r="C83" s="31" t="s">
        <v>537</v>
      </c>
      <c r="D83" s="31" t="s">
        <v>538</v>
      </c>
      <c r="E83" s="31" t="s">
        <v>539</v>
      </c>
      <c r="F83" s="29" t="s">
        <v>540</v>
      </c>
      <c r="G83" s="30" t="s">
        <v>541</v>
      </c>
      <c r="H83" s="30" t="s">
        <v>542</v>
      </c>
      <c r="I83" s="30" t="s">
        <v>543</v>
      </c>
      <c r="J83" s="84">
        <v>40634</v>
      </c>
      <c r="K83" s="39"/>
      <c r="L83" s="26"/>
      <c r="M83" s="26"/>
      <c r="N83" s="26"/>
      <c r="O83" s="26"/>
      <c r="P83" s="26"/>
      <c r="Q83" s="26"/>
      <c r="R83" s="26"/>
      <c r="S83" s="26"/>
      <c r="T83" s="26"/>
      <c r="U83" s="26"/>
      <c r="V83" s="26"/>
      <c r="W83" s="26"/>
      <c r="X83" s="26"/>
      <c r="Y83" s="26"/>
      <c r="Z83" s="26"/>
      <c r="AA83" s="26"/>
      <c r="AB83" s="26"/>
      <c r="AC83" s="26"/>
      <c r="AD83" s="26"/>
      <c r="AE83" s="26"/>
    </row>
    <row r="84" spans="1:40" s="27" customFormat="1" ht="20.100000000000001" customHeight="1">
      <c r="A84" s="30">
        <v>113</v>
      </c>
      <c r="B84" s="30">
        <v>3410205417</v>
      </c>
      <c r="C84" s="31" t="s">
        <v>544</v>
      </c>
      <c r="D84" s="31" t="s">
        <v>545</v>
      </c>
      <c r="E84" s="31" t="s">
        <v>546</v>
      </c>
      <c r="F84" s="29" t="s">
        <v>547</v>
      </c>
      <c r="G84" s="30" t="s">
        <v>548</v>
      </c>
      <c r="H84" s="30" t="s">
        <v>549</v>
      </c>
      <c r="I84" s="30" t="s">
        <v>550</v>
      </c>
      <c r="J84" s="84">
        <v>40634</v>
      </c>
      <c r="K84" s="39"/>
      <c r="L84" s="26"/>
      <c r="M84" s="26"/>
      <c r="N84" s="26"/>
      <c r="O84" s="26"/>
      <c r="P84" s="26"/>
      <c r="Q84" s="26"/>
      <c r="R84" s="26"/>
      <c r="S84" s="26"/>
      <c r="T84" s="26"/>
      <c r="U84" s="26"/>
      <c r="V84" s="26"/>
      <c r="W84" s="26"/>
      <c r="X84" s="26"/>
      <c r="Y84" s="26"/>
      <c r="Z84" s="26"/>
      <c r="AA84" s="26"/>
      <c r="AB84" s="26"/>
      <c r="AC84" s="26"/>
      <c r="AD84" s="26"/>
      <c r="AE84" s="26"/>
      <c r="AF84" s="23"/>
      <c r="AG84" s="23"/>
      <c r="AH84" s="23"/>
      <c r="AI84" s="23"/>
      <c r="AJ84" s="23"/>
      <c r="AK84" s="23"/>
      <c r="AL84" s="23"/>
      <c r="AM84" s="23"/>
      <c r="AN84" s="23"/>
    </row>
    <row r="85" spans="1:40" s="27" customFormat="1" ht="20.100000000000001" customHeight="1">
      <c r="A85" s="30">
        <v>114</v>
      </c>
      <c r="B85" s="30">
        <v>3410900421</v>
      </c>
      <c r="C85" s="31" t="s">
        <v>551</v>
      </c>
      <c r="D85" s="31" t="s">
        <v>552</v>
      </c>
      <c r="E85" s="31" t="s">
        <v>553</v>
      </c>
      <c r="F85" s="29" t="s">
        <v>227</v>
      </c>
      <c r="G85" s="30" t="s">
        <v>1458</v>
      </c>
      <c r="H85" s="30" t="s">
        <v>554</v>
      </c>
      <c r="I85" s="30" t="s">
        <v>555</v>
      </c>
      <c r="J85" s="84">
        <v>40634</v>
      </c>
      <c r="K85" s="39"/>
      <c r="L85" s="26"/>
      <c r="M85" s="26"/>
      <c r="N85" s="26"/>
      <c r="O85" s="26"/>
      <c r="P85" s="26"/>
      <c r="Q85" s="26"/>
      <c r="R85" s="26"/>
      <c r="S85" s="26"/>
      <c r="T85" s="26"/>
      <c r="U85" s="26"/>
      <c r="V85" s="26"/>
      <c r="W85" s="26"/>
      <c r="X85" s="26"/>
      <c r="Y85" s="26"/>
      <c r="Z85" s="26"/>
      <c r="AA85" s="26"/>
      <c r="AB85" s="26"/>
      <c r="AC85" s="26"/>
      <c r="AD85" s="26"/>
      <c r="AE85" s="26"/>
      <c r="AF85" s="23"/>
      <c r="AG85" s="23"/>
      <c r="AH85" s="23"/>
      <c r="AI85" s="23"/>
      <c r="AJ85" s="23"/>
      <c r="AK85" s="23"/>
      <c r="AL85" s="23"/>
      <c r="AM85" s="23"/>
      <c r="AN85" s="23"/>
    </row>
    <row r="86" spans="1:40" s="23" customFormat="1" ht="20.100000000000001" customHeight="1">
      <c r="A86" s="30">
        <v>115</v>
      </c>
      <c r="B86" s="30">
        <v>3411100260</v>
      </c>
      <c r="C86" s="31" t="s">
        <v>556</v>
      </c>
      <c r="D86" s="31" t="s">
        <v>557</v>
      </c>
      <c r="E86" s="31" t="s">
        <v>558</v>
      </c>
      <c r="F86" s="29" t="s">
        <v>559</v>
      </c>
      <c r="G86" s="30" t="s">
        <v>560</v>
      </c>
      <c r="H86" s="30" t="s">
        <v>561</v>
      </c>
      <c r="I86" s="30" t="s">
        <v>562</v>
      </c>
      <c r="J86" s="84">
        <v>40634</v>
      </c>
      <c r="K86" s="39"/>
      <c r="L86" s="26"/>
      <c r="M86" s="26"/>
      <c r="N86" s="26"/>
      <c r="O86" s="26"/>
      <c r="P86" s="26"/>
      <c r="Q86" s="26"/>
      <c r="R86" s="26"/>
      <c r="S86" s="26"/>
      <c r="T86" s="26"/>
      <c r="U86" s="26"/>
      <c r="V86" s="26"/>
      <c r="W86" s="26"/>
      <c r="X86" s="26"/>
      <c r="Y86" s="26"/>
      <c r="Z86" s="26"/>
      <c r="AA86" s="26"/>
      <c r="AB86" s="26"/>
      <c r="AC86" s="26"/>
      <c r="AD86" s="26"/>
      <c r="AE86" s="26"/>
    </row>
    <row r="87" spans="1:40" s="23" customFormat="1" ht="20.100000000000001" customHeight="1">
      <c r="A87" s="30">
        <v>116</v>
      </c>
      <c r="B87" s="30">
        <v>3411100534</v>
      </c>
      <c r="C87" s="31" t="s">
        <v>556</v>
      </c>
      <c r="D87" s="31" t="s">
        <v>557</v>
      </c>
      <c r="E87" s="31" t="s">
        <v>563</v>
      </c>
      <c r="F87" s="29" t="s">
        <v>564</v>
      </c>
      <c r="G87" s="30" t="s">
        <v>565</v>
      </c>
      <c r="H87" s="30" t="s">
        <v>566</v>
      </c>
      <c r="I87" s="30" t="s">
        <v>566</v>
      </c>
      <c r="J87" s="84">
        <v>40634</v>
      </c>
      <c r="K87" s="39"/>
      <c r="L87" s="26"/>
      <c r="M87" s="26"/>
      <c r="N87" s="26"/>
      <c r="O87" s="26"/>
      <c r="P87" s="26"/>
      <c r="Q87" s="26"/>
      <c r="R87" s="26"/>
      <c r="S87" s="26"/>
      <c r="T87" s="26"/>
      <c r="U87" s="26"/>
      <c r="V87" s="26"/>
      <c r="W87" s="26"/>
      <c r="X87" s="26"/>
      <c r="Y87" s="26"/>
      <c r="Z87" s="26"/>
      <c r="AA87" s="26"/>
      <c r="AB87" s="26"/>
      <c r="AC87" s="26"/>
      <c r="AD87" s="26"/>
      <c r="AE87" s="26"/>
    </row>
    <row r="88" spans="1:40" s="23" customFormat="1" ht="20.100000000000001" customHeight="1">
      <c r="A88" s="30">
        <v>117</v>
      </c>
      <c r="B88" s="30">
        <v>3411500600</v>
      </c>
      <c r="C88" s="31" t="s">
        <v>567</v>
      </c>
      <c r="D88" s="31" t="s">
        <v>568</v>
      </c>
      <c r="E88" s="31" t="s">
        <v>569</v>
      </c>
      <c r="F88" s="29" t="s">
        <v>570</v>
      </c>
      <c r="G88" s="30" t="s">
        <v>571</v>
      </c>
      <c r="H88" s="30" t="s">
        <v>572</v>
      </c>
      <c r="I88" s="30" t="s">
        <v>573</v>
      </c>
      <c r="J88" s="84">
        <v>40634</v>
      </c>
      <c r="K88" s="39"/>
      <c r="L88" s="26"/>
      <c r="M88" s="26"/>
      <c r="N88" s="26"/>
      <c r="O88" s="26"/>
      <c r="P88" s="26"/>
      <c r="Q88" s="26"/>
      <c r="R88" s="26"/>
      <c r="S88" s="26"/>
      <c r="T88" s="26"/>
      <c r="U88" s="26"/>
      <c r="V88" s="26"/>
      <c r="W88" s="26"/>
      <c r="X88" s="26"/>
      <c r="Y88" s="26"/>
      <c r="Z88" s="26"/>
      <c r="AA88" s="26"/>
      <c r="AB88" s="26"/>
      <c r="AC88" s="26"/>
      <c r="AD88" s="26"/>
      <c r="AE88" s="26"/>
    </row>
    <row r="89" spans="1:40" s="23" customFormat="1" ht="20.100000000000001" customHeight="1">
      <c r="A89" s="30">
        <v>118</v>
      </c>
      <c r="B89" s="30">
        <v>3411500964</v>
      </c>
      <c r="C89" s="31" t="s">
        <v>574</v>
      </c>
      <c r="D89" s="31" t="s">
        <v>575</v>
      </c>
      <c r="E89" s="31" t="s">
        <v>576</v>
      </c>
      <c r="F89" s="29" t="s">
        <v>577</v>
      </c>
      <c r="G89" s="30" t="s">
        <v>578</v>
      </c>
      <c r="H89" s="30" t="s">
        <v>579</v>
      </c>
      <c r="I89" s="30" t="s">
        <v>580</v>
      </c>
      <c r="J89" s="84">
        <v>40634</v>
      </c>
      <c r="K89" s="39"/>
      <c r="L89" s="26"/>
      <c r="M89" s="26"/>
      <c r="N89" s="26"/>
      <c r="O89" s="26"/>
      <c r="P89" s="26"/>
      <c r="Q89" s="26"/>
      <c r="R89" s="26"/>
      <c r="S89" s="26"/>
      <c r="T89" s="26"/>
      <c r="U89" s="26"/>
      <c r="V89" s="26"/>
      <c r="W89" s="26"/>
      <c r="X89" s="26"/>
      <c r="Y89" s="26"/>
      <c r="Z89" s="26"/>
      <c r="AA89" s="26"/>
      <c r="AB89" s="26"/>
      <c r="AC89" s="26"/>
      <c r="AD89" s="26"/>
      <c r="AE89" s="26"/>
    </row>
    <row r="90" spans="1:40" s="23" customFormat="1" ht="20.100000000000001" customHeight="1">
      <c r="A90" s="30">
        <v>119</v>
      </c>
      <c r="B90" s="30">
        <v>3411501590</v>
      </c>
      <c r="C90" s="31" t="s">
        <v>581</v>
      </c>
      <c r="D90" s="31" t="s">
        <v>582</v>
      </c>
      <c r="E90" s="31" t="s">
        <v>583</v>
      </c>
      <c r="F90" s="29" t="s">
        <v>584</v>
      </c>
      <c r="G90" s="30" t="s">
        <v>1459</v>
      </c>
      <c r="H90" s="30" t="s">
        <v>585</v>
      </c>
      <c r="I90" s="30" t="s">
        <v>585</v>
      </c>
      <c r="J90" s="84">
        <v>40634</v>
      </c>
      <c r="K90" s="39"/>
      <c r="L90" s="26"/>
      <c r="M90" s="26"/>
      <c r="N90" s="26"/>
      <c r="O90" s="26"/>
      <c r="P90" s="26"/>
      <c r="Q90" s="26"/>
      <c r="R90" s="26"/>
      <c r="S90" s="26"/>
      <c r="T90" s="26"/>
      <c r="U90" s="26"/>
      <c r="V90" s="26"/>
      <c r="W90" s="26"/>
      <c r="X90" s="26"/>
      <c r="Y90" s="26"/>
      <c r="Z90" s="26"/>
      <c r="AA90" s="26"/>
      <c r="AB90" s="26"/>
      <c r="AC90" s="26"/>
      <c r="AD90" s="26"/>
      <c r="AE90" s="26"/>
    </row>
    <row r="91" spans="1:40" s="24" customFormat="1" ht="20.100000000000001" customHeight="1">
      <c r="A91" s="30">
        <v>120</v>
      </c>
      <c r="B91" s="30">
        <v>3411501608</v>
      </c>
      <c r="C91" s="31" t="s">
        <v>586</v>
      </c>
      <c r="D91" s="31" t="s">
        <v>587</v>
      </c>
      <c r="E91" s="31" t="s">
        <v>588</v>
      </c>
      <c r="F91" s="29" t="s">
        <v>589</v>
      </c>
      <c r="G91" s="30" t="s">
        <v>590</v>
      </c>
      <c r="H91" s="30" t="s">
        <v>591</v>
      </c>
      <c r="I91" s="30" t="s">
        <v>592</v>
      </c>
      <c r="J91" s="84">
        <v>40634</v>
      </c>
      <c r="K91" s="39"/>
      <c r="L91" s="26"/>
      <c r="M91" s="26"/>
      <c r="N91" s="26"/>
      <c r="O91" s="26"/>
      <c r="P91" s="26"/>
      <c r="Q91" s="26"/>
      <c r="R91" s="26"/>
      <c r="S91" s="26"/>
      <c r="T91" s="26"/>
      <c r="U91" s="26"/>
      <c r="V91" s="26"/>
      <c r="W91" s="26"/>
      <c r="X91" s="26"/>
      <c r="Y91" s="26"/>
      <c r="Z91" s="26"/>
      <c r="AA91" s="26"/>
      <c r="AB91" s="26"/>
      <c r="AC91" s="26"/>
      <c r="AD91" s="26"/>
      <c r="AE91" s="26"/>
      <c r="AF91" s="23"/>
      <c r="AG91" s="23"/>
      <c r="AH91" s="23"/>
      <c r="AI91" s="23"/>
      <c r="AJ91" s="23"/>
      <c r="AK91" s="23"/>
      <c r="AL91" s="23"/>
      <c r="AM91" s="23"/>
      <c r="AN91" s="23"/>
    </row>
    <row r="92" spans="1:40" s="23" customFormat="1" ht="20.100000000000001" customHeight="1">
      <c r="A92" s="30">
        <v>121</v>
      </c>
      <c r="B92" s="30">
        <v>3411501616</v>
      </c>
      <c r="C92" s="31" t="s">
        <v>574</v>
      </c>
      <c r="D92" s="31" t="s">
        <v>575</v>
      </c>
      <c r="E92" s="31" t="s">
        <v>593</v>
      </c>
      <c r="F92" s="29" t="s">
        <v>594</v>
      </c>
      <c r="G92" s="30" t="s">
        <v>595</v>
      </c>
      <c r="H92" s="30" t="s">
        <v>596</v>
      </c>
      <c r="I92" s="30" t="s">
        <v>597</v>
      </c>
      <c r="J92" s="84">
        <v>40634</v>
      </c>
      <c r="K92" s="39"/>
      <c r="L92" s="26"/>
      <c r="M92" s="26"/>
      <c r="N92" s="26"/>
      <c r="O92" s="26"/>
      <c r="P92" s="26"/>
      <c r="Q92" s="26"/>
      <c r="R92" s="26"/>
      <c r="S92" s="26"/>
      <c r="T92" s="26"/>
      <c r="U92" s="26"/>
      <c r="V92" s="26"/>
      <c r="W92" s="26"/>
      <c r="X92" s="26"/>
      <c r="Y92" s="26"/>
      <c r="Z92" s="26"/>
      <c r="AA92" s="26"/>
      <c r="AB92" s="26"/>
      <c r="AC92" s="26"/>
      <c r="AD92" s="26"/>
      <c r="AE92" s="26"/>
    </row>
    <row r="93" spans="1:40" s="23" customFormat="1" ht="20.100000000000001" customHeight="1">
      <c r="A93" s="30">
        <v>122</v>
      </c>
      <c r="B93" s="30">
        <v>3412100186</v>
      </c>
      <c r="C93" s="31" t="s">
        <v>598</v>
      </c>
      <c r="D93" s="31" t="s">
        <v>599</v>
      </c>
      <c r="E93" s="31" t="s">
        <v>600</v>
      </c>
      <c r="F93" s="29" t="s">
        <v>601</v>
      </c>
      <c r="G93" s="30" t="s">
        <v>602</v>
      </c>
      <c r="H93" s="30" t="s">
        <v>603</v>
      </c>
      <c r="I93" s="30" t="s">
        <v>603</v>
      </c>
      <c r="J93" s="84">
        <v>40634</v>
      </c>
      <c r="K93" s="39"/>
      <c r="L93" s="26"/>
      <c r="M93" s="26"/>
      <c r="N93" s="26"/>
      <c r="O93" s="26"/>
      <c r="P93" s="26"/>
      <c r="Q93" s="26"/>
      <c r="R93" s="26"/>
      <c r="S93" s="26"/>
      <c r="T93" s="26"/>
      <c r="U93" s="26"/>
      <c r="V93" s="26"/>
      <c r="W93" s="26"/>
      <c r="X93" s="26"/>
      <c r="Y93" s="26"/>
      <c r="Z93" s="26"/>
      <c r="AA93" s="26"/>
      <c r="AB93" s="26"/>
      <c r="AC93" s="26"/>
      <c r="AD93" s="26"/>
      <c r="AE93" s="26"/>
    </row>
    <row r="94" spans="1:40" s="23" customFormat="1" ht="20.100000000000001" customHeight="1">
      <c r="A94" s="30">
        <v>123</v>
      </c>
      <c r="B94" s="30">
        <v>3412500559</v>
      </c>
      <c r="C94" s="31" t="s">
        <v>604</v>
      </c>
      <c r="D94" s="31" t="s">
        <v>605</v>
      </c>
      <c r="E94" s="31" t="s">
        <v>606</v>
      </c>
      <c r="F94" s="29" t="s">
        <v>607</v>
      </c>
      <c r="G94" s="30" t="s">
        <v>1460</v>
      </c>
      <c r="H94" s="30" t="s">
        <v>608</v>
      </c>
      <c r="I94" s="30" t="s">
        <v>608</v>
      </c>
      <c r="J94" s="84">
        <v>40634</v>
      </c>
      <c r="K94" s="39"/>
      <c r="L94" s="26"/>
      <c r="M94" s="26"/>
      <c r="N94" s="26"/>
      <c r="O94" s="26"/>
      <c r="P94" s="26"/>
      <c r="Q94" s="26"/>
      <c r="R94" s="26"/>
      <c r="S94" s="26"/>
      <c r="T94" s="26"/>
      <c r="U94" s="26"/>
      <c r="V94" s="26"/>
      <c r="W94" s="26"/>
      <c r="X94" s="26"/>
      <c r="Y94" s="26"/>
      <c r="Z94" s="26"/>
      <c r="AA94" s="26"/>
      <c r="AB94" s="26"/>
      <c r="AC94" s="26"/>
      <c r="AD94" s="26"/>
      <c r="AE94" s="26"/>
    </row>
    <row r="95" spans="1:40" s="23" customFormat="1" ht="20.100000000000001" customHeight="1">
      <c r="A95" s="30">
        <v>124</v>
      </c>
      <c r="B95" s="30">
        <v>3412700332</v>
      </c>
      <c r="C95" s="31" t="s">
        <v>305</v>
      </c>
      <c r="D95" s="31" t="s">
        <v>306</v>
      </c>
      <c r="E95" s="31" t="s">
        <v>609</v>
      </c>
      <c r="F95" s="29" t="s">
        <v>610</v>
      </c>
      <c r="G95" s="30" t="s">
        <v>611</v>
      </c>
      <c r="H95" s="30" t="s">
        <v>612</v>
      </c>
      <c r="I95" s="30" t="s">
        <v>612</v>
      </c>
      <c r="J95" s="84">
        <v>40634</v>
      </c>
      <c r="K95" s="39"/>
      <c r="L95" s="26"/>
      <c r="M95" s="26"/>
      <c r="N95" s="26"/>
      <c r="O95" s="26"/>
      <c r="P95" s="26"/>
      <c r="Q95" s="26"/>
      <c r="R95" s="26"/>
      <c r="S95" s="26"/>
      <c r="T95" s="26"/>
      <c r="U95" s="26"/>
      <c r="V95" s="26"/>
      <c r="W95" s="26"/>
      <c r="X95" s="26"/>
      <c r="Y95" s="26"/>
      <c r="Z95" s="26"/>
      <c r="AA95" s="26"/>
      <c r="AB95" s="26"/>
      <c r="AC95" s="26"/>
      <c r="AD95" s="26"/>
      <c r="AE95" s="26"/>
    </row>
    <row r="96" spans="1:40" s="23" customFormat="1" ht="20.100000000000001" customHeight="1">
      <c r="A96" s="30">
        <v>126</v>
      </c>
      <c r="B96" s="30">
        <v>3413200084</v>
      </c>
      <c r="C96" s="31" t="s">
        <v>613</v>
      </c>
      <c r="D96" s="31" t="s">
        <v>614</v>
      </c>
      <c r="E96" s="31" t="s">
        <v>615</v>
      </c>
      <c r="F96" s="29" t="s">
        <v>616</v>
      </c>
      <c r="G96" s="30" t="s">
        <v>617</v>
      </c>
      <c r="H96" s="30" t="s">
        <v>618</v>
      </c>
      <c r="I96" s="30" t="s">
        <v>618</v>
      </c>
      <c r="J96" s="84">
        <v>40634</v>
      </c>
      <c r="K96" s="39"/>
      <c r="L96" s="26"/>
      <c r="M96" s="26"/>
      <c r="N96" s="26"/>
      <c r="O96" s="26"/>
      <c r="P96" s="26"/>
      <c r="Q96" s="26"/>
      <c r="R96" s="26"/>
      <c r="S96" s="26"/>
      <c r="T96" s="26"/>
      <c r="U96" s="26"/>
      <c r="V96" s="26"/>
      <c r="W96" s="26"/>
      <c r="X96" s="26"/>
      <c r="Y96" s="26"/>
      <c r="Z96" s="26"/>
      <c r="AA96" s="26"/>
      <c r="AB96" s="26"/>
      <c r="AC96" s="26"/>
      <c r="AD96" s="26"/>
      <c r="AE96" s="26"/>
    </row>
    <row r="97" spans="1:40" s="23" customFormat="1" ht="20.100000000000001" customHeight="1">
      <c r="A97" s="30">
        <v>127</v>
      </c>
      <c r="B97" s="85">
        <v>3410900439</v>
      </c>
      <c r="C97" s="31" t="s">
        <v>2356</v>
      </c>
      <c r="D97" s="31" t="s">
        <v>2358</v>
      </c>
      <c r="E97" s="31" t="s">
        <v>2357</v>
      </c>
      <c r="F97" s="29" t="s">
        <v>2359</v>
      </c>
      <c r="G97" s="30" t="s">
        <v>2360</v>
      </c>
      <c r="H97" s="30" t="s">
        <v>2361</v>
      </c>
      <c r="I97" s="30"/>
      <c r="J97" s="84">
        <v>40695</v>
      </c>
      <c r="K97" s="39"/>
      <c r="L97" s="26"/>
      <c r="M97" s="26"/>
      <c r="N97" s="26"/>
      <c r="O97" s="26"/>
      <c r="P97" s="26"/>
      <c r="Q97" s="26"/>
      <c r="R97" s="26"/>
      <c r="S97" s="26"/>
      <c r="T97" s="26"/>
      <c r="U97" s="26"/>
      <c r="V97" s="26"/>
      <c r="W97" s="26"/>
      <c r="X97" s="26"/>
      <c r="Y97" s="26"/>
      <c r="Z97" s="26"/>
      <c r="AA97" s="26"/>
      <c r="AB97" s="26"/>
      <c r="AC97" s="26"/>
      <c r="AD97" s="26"/>
      <c r="AE97" s="26"/>
    </row>
    <row r="98" spans="1:40" s="23" customFormat="1" ht="20.100000000000001" customHeight="1">
      <c r="A98" s="30">
        <v>127</v>
      </c>
      <c r="B98" s="86">
        <v>3410900439</v>
      </c>
      <c r="C98" s="87" t="s">
        <v>619</v>
      </c>
      <c r="D98" s="31" t="s">
        <v>620</v>
      </c>
      <c r="E98" s="87" t="s">
        <v>1890</v>
      </c>
      <c r="F98" s="88" t="s">
        <v>621</v>
      </c>
      <c r="G98" s="89" t="s">
        <v>1461</v>
      </c>
      <c r="H98" s="89" t="s">
        <v>622</v>
      </c>
      <c r="I98" s="89" t="s">
        <v>623</v>
      </c>
      <c r="J98" s="90">
        <v>40695</v>
      </c>
      <c r="K98" s="39"/>
      <c r="L98" s="26"/>
      <c r="M98" s="26"/>
      <c r="N98" s="26"/>
      <c r="O98" s="26"/>
      <c r="P98" s="26"/>
      <c r="Q98" s="26"/>
      <c r="R98" s="26"/>
      <c r="S98" s="26"/>
      <c r="T98" s="26"/>
      <c r="U98" s="26"/>
      <c r="V98" s="26"/>
      <c r="W98" s="26"/>
      <c r="X98" s="26"/>
      <c r="Y98" s="26"/>
      <c r="Z98" s="26"/>
      <c r="AA98" s="26"/>
      <c r="AB98" s="26"/>
      <c r="AC98" s="26"/>
      <c r="AD98" s="26"/>
      <c r="AE98" s="26"/>
    </row>
    <row r="99" spans="1:40" s="23" customFormat="1" ht="20.100000000000001" customHeight="1">
      <c r="A99" s="30">
        <v>129</v>
      </c>
      <c r="B99" s="30">
        <v>3410205680</v>
      </c>
      <c r="C99" s="31" t="s">
        <v>624</v>
      </c>
      <c r="D99" s="31" t="s">
        <v>625</v>
      </c>
      <c r="E99" s="31" t="s">
        <v>626</v>
      </c>
      <c r="F99" s="29" t="s">
        <v>1891</v>
      </c>
      <c r="G99" s="30" t="s">
        <v>1892</v>
      </c>
      <c r="H99" s="30" t="s">
        <v>1893</v>
      </c>
      <c r="I99" s="30" t="s">
        <v>1894</v>
      </c>
      <c r="J99" s="84">
        <v>40817</v>
      </c>
      <c r="K99" s="39"/>
      <c r="L99" s="26"/>
      <c r="M99" s="26"/>
      <c r="N99" s="26"/>
      <c r="O99" s="26"/>
      <c r="P99" s="26"/>
      <c r="Q99" s="26"/>
      <c r="R99" s="26"/>
      <c r="S99" s="26"/>
      <c r="T99" s="26"/>
      <c r="U99" s="26"/>
      <c r="V99" s="26"/>
      <c r="W99" s="26"/>
      <c r="X99" s="26"/>
      <c r="Y99" s="26"/>
      <c r="Z99" s="26"/>
      <c r="AA99" s="26"/>
      <c r="AB99" s="26"/>
      <c r="AC99" s="26"/>
      <c r="AD99" s="26"/>
      <c r="AE99" s="26"/>
    </row>
    <row r="100" spans="1:40" s="23" customFormat="1" ht="20.100000000000001" customHeight="1">
      <c r="A100" s="30">
        <v>130</v>
      </c>
      <c r="B100" s="30">
        <v>3410900256</v>
      </c>
      <c r="C100" s="31" t="s">
        <v>627</v>
      </c>
      <c r="D100" s="31" t="s">
        <v>628</v>
      </c>
      <c r="E100" s="31" t="s">
        <v>629</v>
      </c>
      <c r="F100" s="29" t="s">
        <v>630</v>
      </c>
      <c r="G100" s="30" t="s">
        <v>631</v>
      </c>
      <c r="H100" s="30" t="s">
        <v>632</v>
      </c>
      <c r="I100" s="30" t="s">
        <v>633</v>
      </c>
      <c r="J100" s="84">
        <v>40817</v>
      </c>
      <c r="K100" s="39"/>
      <c r="L100" s="26"/>
      <c r="M100" s="26"/>
      <c r="N100" s="26"/>
      <c r="O100" s="26"/>
      <c r="P100" s="26"/>
      <c r="Q100" s="26"/>
      <c r="R100" s="26"/>
      <c r="S100" s="26"/>
      <c r="T100" s="26"/>
      <c r="U100" s="26"/>
      <c r="V100" s="26"/>
      <c r="W100" s="26"/>
      <c r="X100" s="26"/>
      <c r="Y100" s="26"/>
      <c r="Z100" s="26"/>
      <c r="AA100" s="26"/>
      <c r="AB100" s="26"/>
      <c r="AC100" s="26"/>
      <c r="AD100" s="26"/>
      <c r="AE100" s="26"/>
    </row>
    <row r="101" spans="1:40" s="23" customFormat="1" ht="20.100000000000001" customHeight="1">
      <c r="A101" s="30">
        <v>131</v>
      </c>
      <c r="B101" s="30">
        <v>3411501103</v>
      </c>
      <c r="C101" s="31" t="s">
        <v>634</v>
      </c>
      <c r="D101" s="31" t="s">
        <v>635</v>
      </c>
      <c r="E101" s="31" t="s">
        <v>636</v>
      </c>
      <c r="F101" s="29" t="s">
        <v>637</v>
      </c>
      <c r="G101" s="30" t="s">
        <v>638</v>
      </c>
      <c r="H101" s="30" t="s">
        <v>639</v>
      </c>
      <c r="I101" s="30" t="s">
        <v>640</v>
      </c>
      <c r="J101" s="84">
        <v>40878</v>
      </c>
      <c r="K101" s="39"/>
      <c r="L101" s="26"/>
      <c r="M101" s="26"/>
      <c r="N101" s="26"/>
      <c r="O101" s="26"/>
      <c r="P101" s="26"/>
      <c r="Q101" s="26"/>
      <c r="R101" s="26"/>
      <c r="S101" s="26"/>
      <c r="T101" s="26"/>
      <c r="U101" s="26"/>
      <c r="V101" s="26"/>
      <c r="W101" s="26"/>
      <c r="X101" s="26"/>
      <c r="Y101" s="26"/>
      <c r="Z101" s="26"/>
      <c r="AA101" s="26"/>
      <c r="AB101" s="26"/>
      <c r="AC101" s="26"/>
      <c r="AD101" s="26"/>
      <c r="AE101" s="26"/>
    </row>
    <row r="102" spans="1:40" s="23" customFormat="1" ht="20.100000000000001" customHeight="1">
      <c r="A102" s="30">
        <v>132</v>
      </c>
      <c r="B102" s="30">
        <v>3410500817</v>
      </c>
      <c r="C102" s="31" t="s">
        <v>641</v>
      </c>
      <c r="D102" s="31" t="s">
        <v>642</v>
      </c>
      <c r="E102" s="31" t="s">
        <v>643</v>
      </c>
      <c r="F102" s="29" t="s">
        <v>66</v>
      </c>
      <c r="G102" s="30" t="s">
        <v>644</v>
      </c>
      <c r="H102" s="30" t="s">
        <v>645</v>
      </c>
      <c r="I102" s="30" t="s">
        <v>646</v>
      </c>
      <c r="J102" s="84">
        <v>40909</v>
      </c>
      <c r="K102" s="40"/>
      <c r="L102" s="41"/>
      <c r="M102" s="41"/>
      <c r="N102" s="41"/>
      <c r="O102" s="41"/>
      <c r="P102" s="41"/>
      <c r="Q102" s="41"/>
      <c r="R102" s="41"/>
      <c r="S102" s="41"/>
      <c r="T102" s="41"/>
      <c r="U102" s="41"/>
      <c r="V102" s="41"/>
      <c r="W102" s="41"/>
      <c r="X102" s="41"/>
      <c r="Y102" s="41"/>
      <c r="Z102" s="41"/>
      <c r="AA102" s="41"/>
      <c r="AB102" s="41"/>
      <c r="AC102" s="41"/>
      <c r="AD102" s="41"/>
      <c r="AE102" s="41"/>
    </row>
    <row r="103" spans="1:40" s="23" customFormat="1" ht="20.100000000000001" customHeight="1">
      <c r="A103" s="30">
        <v>133</v>
      </c>
      <c r="B103" s="30">
        <v>3411501145</v>
      </c>
      <c r="C103" s="31" t="s">
        <v>124</v>
      </c>
      <c r="D103" s="31" t="s">
        <v>125</v>
      </c>
      <c r="E103" s="31" t="s">
        <v>647</v>
      </c>
      <c r="F103" s="29" t="s">
        <v>648</v>
      </c>
      <c r="G103" s="30" t="s">
        <v>649</v>
      </c>
      <c r="H103" s="30" t="s">
        <v>650</v>
      </c>
      <c r="I103" s="30" t="s">
        <v>651</v>
      </c>
      <c r="J103" s="84">
        <v>40909</v>
      </c>
      <c r="K103" s="40"/>
      <c r="L103" s="41"/>
      <c r="M103" s="41"/>
      <c r="N103" s="41"/>
      <c r="O103" s="41"/>
      <c r="P103" s="41"/>
      <c r="Q103" s="41"/>
      <c r="R103" s="41"/>
      <c r="S103" s="41"/>
      <c r="T103" s="41"/>
      <c r="U103" s="41"/>
      <c r="V103" s="41"/>
      <c r="W103" s="41"/>
      <c r="X103" s="41"/>
      <c r="Y103" s="41"/>
      <c r="Z103" s="41"/>
      <c r="AA103" s="41"/>
      <c r="AB103" s="41"/>
      <c r="AC103" s="41"/>
      <c r="AD103" s="41"/>
      <c r="AE103" s="41"/>
    </row>
    <row r="104" spans="1:40" s="23" customFormat="1" ht="20.100000000000001" customHeight="1">
      <c r="A104" s="30">
        <v>134</v>
      </c>
      <c r="B104" s="30">
        <v>3411501657</v>
      </c>
      <c r="C104" s="31" t="s">
        <v>652</v>
      </c>
      <c r="D104" s="31" t="s">
        <v>653</v>
      </c>
      <c r="E104" s="31" t="s">
        <v>654</v>
      </c>
      <c r="F104" s="29" t="s">
        <v>655</v>
      </c>
      <c r="G104" s="30" t="s">
        <v>656</v>
      </c>
      <c r="H104" s="30" t="s">
        <v>657</v>
      </c>
      <c r="I104" s="30" t="s">
        <v>658</v>
      </c>
      <c r="J104" s="84">
        <v>40909</v>
      </c>
      <c r="K104" s="39"/>
      <c r="L104" s="26"/>
      <c r="M104" s="26"/>
      <c r="N104" s="26"/>
      <c r="O104" s="26"/>
      <c r="P104" s="26"/>
      <c r="Q104" s="26"/>
      <c r="R104" s="26"/>
      <c r="S104" s="26"/>
      <c r="T104" s="26"/>
      <c r="U104" s="26"/>
      <c r="V104" s="26"/>
      <c r="W104" s="26"/>
      <c r="X104" s="26"/>
      <c r="Y104" s="26"/>
      <c r="Z104" s="26"/>
      <c r="AA104" s="26"/>
      <c r="AB104" s="26"/>
      <c r="AC104" s="26"/>
      <c r="AD104" s="26"/>
      <c r="AE104" s="26"/>
    </row>
    <row r="105" spans="1:40" s="23" customFormat="1" ht="20.100000000000001" customHeight="1">
      <c r="A105" s="30">
        <v>135</v>
      </c>
      <c r="B105" s="30">
        <v>3411901048</v>
      </c>
      <c r="C105" s="31" t="s">
        <v>250</v>
      </c>
      <c r="D105" s="31" t="s">
        <v>251</v>
      </c>
      <c r="E105" s="31" t="s">
        <v>1462</v>
      </c>
      <c r="F105" s="29" t="s">
        <v>659</v>
      </c>
      <c r="G105" s="30" t="s">
        <v>660</v>
      </c>
      <c r="H105" s="30" t="s">
        <v>661</v>
      </c>
      <c r="I105" s="30" t="s">
        <v>661</v>
      </c>
      <c r="J105" s="84">
        <v>40909</v>
      </c>
      <c r="K105" s="39"/>
      <c r="L105" s="26"/>
      <c r="M105" s="26"/>
      <c r="N105" s="26"/>
      <c r="O105" s="26"/>
      <c r="P105" s="26"/>
      <c r="Q105" s="26"/>
      <c r="R105" s="26"/>
      <c r="S105" s="26"/>
      <c r="T105" s="26"/>
      <c r="U105" s="26"/>
      <c r="V105" s="26"/>
      <c r="W105" s="26"/>
      <c r="X105" s="26"/>
      <c r="Y105" s="26"/>
      <c r="Z105" s="26"/>
      <c r="AA105" s="26"/>
      <c r="AB105" s="26"/>
      <c r="AC105" s="26"/>
      <c r="AD105" s="26"/>
      <c r="AE105" s="26"/>
    </row>
    <row r="106" spans="1:40" s="24" customFormat="1" ht="20.100000000000001" customHeight="1">
      <c r="A106" s="30">
        <v>137</v>
      </c>
      <c r="B106" s="30">
        <v>3411100179</v>
      </c>
      <c r="C106" s="31" t="s">
        <v>293</v>
      </c>
      <c r="D106" s="31" t="s">
        <v>294</v>
      </c>
      <c r="E106" s="31" t="s">
        <v>662</v>
      </c>
      <c r="F106" s="29" t="s">
        <v>663</v>
      </c>
      <c r="G106" s="30" t="s">
        <v>664</v>
      </c>
      <c r="H106" s="30" t="s">
        <v>665</v>
      </c>
      <c r="I106" s="30" t="s">
        <v>666</v>
      </c>
      <c r="J106" s="84">
        <v>40969</v>
      </c>
      <c r="K106" s="39"/>
      <c r="L106" s="26"/>
      <c r="M106" s="26"/>
      <c r="N106" s="26"/>
      <c r="O106" s="26"/>
      <c r="P106" s="26"/>
      <c r="Q106" s="26"/>
      <c r="R106" s="26"/>
      <c r="S106" s="26"/>
      <c r="T106" s="26"/>
      <c r="U106" s="26"/>
      <c r="V106" s="26"/>
      <c r="W106" s="26"/>
      <c r="X106" s="26"/>
      <c r="Y106" s="26"/>
      <c r="Z106" s="26"/>
      <c r="AA106" s="26"/>
      <c r="AB106" s="26"/>
      <c r="AC106" s="26"/>
      <c r="AD106" s="26"/>
      <c r="AE106" s="26"/>
      <c r="AF106" s="23"/>
      <c r="AG106" s="23"/>
      <c r="AH106" s="23"/>
      <c r="AI106" s="23"/>
      <c r="AJ106" s="23"/>
      <c r="AK106" s="23"/>
      <c r="AL106" s="23"/>
      <c r="AM106" s="23"/>
      <c r="AN106" s="23"/>
    </row>
    <row r="107" spans="1:40" s="23" customFormat="1" ht="20.100000000000001" customHeight="1">
      <c r="A107" s="30">
        <v>138</v>
      </c>
      <c r="B107" s="30">
        <v>3412500575</v>
      </c>
      <c r="C107" s="31" t="s">
        <v>667</v>
      </c>
      <c r="D107" s="31" t="s">
        <v>668</v>
      </c>
      <c r="E107" s="31" t="s">
        <v>669</v>
      </c>
      <c r="F107" s="29" t="s">
        <v>670</v>
      </c>
      <c r="G107" s="30" t="s">
        <v>671</v>
      </c>
      <c r="H107" s="30" t="s">
        <v>672</v>
      </c>
      <c r="I107" s="30"/>
      <c r="J107" s="84">
        <v>40969</v>
      </c>
      <c r="K107" s="39"/>
      <c r="L107" s="26"/>
      <c r="M107" s="26"/>
      <c r="N107" s="26"/>
      <c r="O107" s="26"/>
      <c r="P107" s="26"/>
      <c r="Q107" s="26"/>
      <c r="R107" s="26"/>
      <c r="S107" s="26"/>
      <c r="T107" s="26"/>
      <c r="U107" s="26"/>
      <c r="V107" s="26"/>
      <c r="W107" s="26"/>
      <c r="X107" s="26"/>
      <c r="Y107" s="26"/>
      <c r="Z107" s="26"/>
      <c r="AA107" s="26"/>
      <c r="AB107" s="26"/>
      <c r="AC107" s="26"/>
      <c r="AD107" s="26"/>
      <c r="AE107" s="26"/>
    </row>
    <row r="108" spans="1:40" s="24" customFormat="1" ht="20.100000000000001" customHeight="1">
      <c r="A108" s="30">
        <v>139</v>
      </c>
      <c r="B108" s="30">
        <v>3413600119</v>
      </c>
      <c r="C108" s="31" t="s">
        <v>286</v>
      </c>
      <c r="D108" s="31" t="s">
        <v>530</v>
      </c>
      <c r="E108" s="31" t="s">
        <v>673</v>
      </c>
      <c r="F108" s="29" t="s">
        <v>289</v>
      </c>
      <c r="G108" s="30" t="s">
        <v>674</v>
      </c>
      <c r="H108" s="30" t="s">
        <v>675</v>
      </c>
      <c r="I108" s="30" t="s">
        <v>676</v>
      </c>
      <c r="J108" s="84">
        <v>40969</v>
      </c>
      <c r="K108" s="39"/>
      <c r="L108" s="26"/>
      <c r="M108" s="26"/>
      <c r="N108" s="26"/>
      <c r="O108" s="26"/>
      <c r="P108" s="26"/>
      <c r="Q108" s="26"/>
      <c r="R108" s="26"/>
      <c r="S108" s="26"/>
      <c r="T108" s="26"/>
      <c r="U108" s="26"/>
      <c r="V108" s="26"/>
      <c r="W108" s="26"/>
      <c r="X108" s="26"/>
      <c r="Y108" s="26"/>
      <c r="Z108" s="26"/>
      <c r="AA108" s="26"/>
      <c r="AB108" s="26"/>
      <c r="AC108" s="26"/>
      <c r="AD108" s="26"/>
      <c r="AE108" s="26"/>
      <c r="AF108" s="23"/>
      <c r="AG108" s="23"/>
      <c r="AH108" s="23"/>
      <c r="AI108" s="23"/>
      <c r="AJ108" s="23"/>
      <c r="AK108" s="23"/>
      <c r="AL108" s="23"/>
      <c r="AM108" s="23"/>
      <c r="AN108" s="23"/>
    </row>
    <row r="109" spans="1:40" s="23" customFormat="1" ht="20.100000000000001" customHeight="1">
      <c r="A109" s="30">
        <v>140</v>
      </c>
      <c r="B109" s="30">
        <v>3413600135</v>
      </c>
      <c r="C109" s="31" t="s">
        <v>286</v>
      </c>
      <c r="D109" s="31" t="s">
        <v>287</v>
      </c>
      <c r="E109" s="31" t="s">
        <v>677</v>
      </c>
      <c r="F109" s="29" t="s">
        <v>289</v>
      </c>
      <c r="G109" s="30" t="s">
        <v>678</v>
      </c>
      <c r="H109" s="30" t="s">
        <v>679</v>
      </c>
      <c r="I109" s="30" t="s">
        <v>679</v>
      </c>
      <c r="J109" s="84">
        <v>40969</v>
      </c>
      <c r="K109" s="39"/>
      <c r="L109" s="26"/>
      <c r="M109" s="26"/>
      <c r="N109" s="26"/>
      <c r="O109" s="26"/>
      <c r="P109" s="26"/>
      <c r="Q109" s="26"/>
      <c r="R109" s="26"/>
      <c r="S109" s="26"/>
      <c r="T109" s="26"/>
      <c r="U109" s="26"/>
      <c r="V109" s="26"/>
      <c r="W109" s="26"/>
      <c r="X109" s="26"/>
      <c r="Y109" s="26"/>
      <c r="Z109" s="26"/>
      <c r="AA109" s="26"/>
      <c r="AB109" s="26"/>
      <c r="AC109" s="26"/>
      <c r="AD109" s="26"/>
      <c r="AE109" s="26"/>
    </row>
    <row r="110" spans="1:40" s="23" customFormat="1" ht="20.100000000000001" customHeight="1">
      <c r="A110" s="30">
        <v>141</v>
      </c>
      <c r="B110" s="30">
        <v>3410101004</v>
      </c>
      <c r="C110" s="31" t="s">
        <v>680</v>
      </c>
      <c r="D110" s="31" t="s">
        <v>1895</v>
      </c>
      <c r="E110" s="31" t="s">
        <v>681</v>
      </c>
      <c r="F110" s="29" t="s">
        <v>682</v>
      </c>
      <c r="G110" s="30" t="s">
        <v>683</v>
      </c>
      <c r="H110" s="30" t="s">
        <v>684</v>
      </c>
      <c r="I110" s="30" t="s">
        <v>685</v>
      </c>
      <c r="J110" s="84">
        <v>41000</v>
      </c>
      <c r="K110" s="39"/>
      <c r="L110" s="26"/>
      <c r="M110" s="26"/>
      <c r="N110" s="26"/>
      <c r="O110" s="26"/>
      <c r="P110" s="26"/>
      <c r="Q110" s="26"/>
      <c r="R110" s="26"/>
      <c r="S110" s="26"/>
      <c r="T110" s="26"/>
      <c r="U110" s="26"/>
      <c r="V110" s="26"/>
      <c r="W110" s="26"/>
      <c r="X110" s="26"/>
      <c r="Y110" s="26"/>
      <c r="Z110" s="26"/>
      <c r="AA110" s="26"/>
      <c r="AB110" s="26"/>
      <c r="AC110" s="26"/>
      <c r="AD110" s="26"/>
      <c r="AE110" s="26"/>
    </row>
    <row r="111" spans="1:40" s="23" customFormat="1" ht="20.100000000000001" customHeight="1">
      <c r="A111" s="30">
        <v>142</v>
      </c>
      <c r="B111" s="30">
        <v>3410101244</v>
      </c>
      <c r="C111" s="31" t="s">
        <v>686</v>
      </c>
      <c r="D111" s="31" t="s">
        <v>687</v>
      </c>
      <c r="E111" s="31" t="s">
        <v>688</v>
      </c>
      <c r="F111" s="29" t="s">
        <v>689</v>
      </c>
      <c r="G111" s="30" t="s">
        <v>690</v>
      </c>
      <c r="H111" s="30" t="s">
        <v>691</v>
      </c>
      <c r="I111" s="30" t="s">
        <v>692</v>
      </c>
      <c r="J111" s="84">
        <v>41000</v>
      </c>
      <c r="K111" s="39"/>
      <c r="L111" s="26"/>
      <c r="M111" s="26"/>
      <c r="N111" s="26"/>
      <c r="O111" s="26"/>
      <c r="P111" s="26"/>
      <c r="Q111" s="26"/>
      <c r="R111" s="26"/>
      <c r="S111" s="26"/>
      <c r="T111" s="26"/>
      <c r="U111" s="26"/>
      <c r="V111" s="26"/>
      <c r="W111" s="26"/>
      <c r="X111" s="26"/>
      <c r="Y111" s="26"/>
      <c r="Z111" s="26"/>
      <c r="AA111" s="26"/>
      <c r="AB111" s="26"/>
      <c r="AC111" s="26"/>
      <c r="AD111" s="26"/>
      <c r="AE111" s="26"/>
    </row>
    <row r="112" spans="1:40" s="23" customFormat="1" ht="20.100000000000001" customHeight="1">
      <c r="A112" s="30">
        <v>143</v>
      </c>
      <c r="B112" s="30">
        <v>3410101905</v>
      </c>
      <c r="C112" s="31" t="s">
        <v>693</v>
      </c>
      <c r="D112" s="31" t="s">
        <v>694</v>
      </c>
      <c r="E112" s="31" t="s">
        <v>695</v>
      </c>
      <c r="F112" s="29" t="s">
        <v>696</v>
      </c>
      <c r="G112" s="30" t="s">
        <v>697</v>
      </c>
      <c r="H112" s="30" t="s">
        <v>698</v>
      </c>
      <c r="I112" s="30" t="s">
        <v>698</v>
      </c>
      <c r="J112" s="84">
        <v>41000</v>
      </c>
      <c r="K112" s="39"/>
      <c r="L112" s="26"/>
      <c r="M112" s="26"/>
      <c r="N112" s="26"/>
      <c r="O112" s="26"/>
      <c r="P112" s="26"/>
      <c r="Q112" s="26"/>
      <c r="R112" s="26"/>
      <c r="S112" s="26"/>
      <c r="T112" s="26"/>
      <c r="U112" s="26"/>
      <c r="V112" s="26"/>
      <c r="W112" s="26"/>
      <c r="X112" s="26"/>
      <c r="Y112" s="26"/>
      <c r="Z112" s="26"/>
      <c r="AA112" s="26"/>
      <c r="AB112" s="26"/>
      <c r="AC112" s="26"/>
      <c r="AD112" s="26"/>
      <c r="AE112" s="26"/>
    </row>
    <row r="113" spans="1:40" s="25" customFormat="1" ht="20.100000000000001" customHeight="1">
      <c r="A113" s="30">
        <v>144</v>
      </c>
      <c r="B113" s="30">
        <v>3410103000</v>
      </c>
      <c r="C113" s="31" t="s">
        <v>699</v>
      </c>
      <c r="D113" s="31" t="s">
        <v>700</v>
      </c>
      <c r="E113" s="31" t="s">
        <v>701</v>
      </c>
      <c r="F113" s="29" t="s">
        <v>702</v>
      </c>
      <c r="G113" s="30" t="s">
        <v>703</v>
      </c>
      <c r="H113" s="30" t="s">
        <v>704</v>
      </c>
      <c r="I113" s="30" t="s">
        <v>705</v>
      </c>
      <c r="J113" s="84">
        <v>41000</v>
      </c>
      <c r="K113" s="39"/>
      <c r="L113" s="26"/>
      <c r="M113" s="26"/>
      <c r="N113" s="26"/>
      <c r="O113" s="26"/>
      <c r="P113" s="26"/>
      <c r="Q113" s="26"/>
      <c r="R113" s="26"/>
      <c r="S113" s="26"/>
      <c r="T113" s="26"/>
      <c r="U113" s="26"/>
      <c r="V113" s="26"/>
      <c r="W113" s="26"/>
      <c r="X113" s="26"/>
      <c r="Y113" s="26"/>
      <c r="Z113" s="26"/>
      <c r="AA113" s="26"/>
      <c r="AB113" s="26"/>
      <c r="AC113" s="26"/>
      <c r="AD113" s="26"/>
      <c r="AE113" s="26"/>
      <c r="AF113" s="23"/>
      <c r="AG113" s="23"/>
      <c r="AH113" s="23"/>
      <c r="AI113" s="23"/>
      <c r="AJ113" s="23"/>
      <c r="AK113" s="23"/>
      <c r="AL113" s="23"/>
      <c r="AM113" s="23"/>
      <c r="AN113" s="23"/>
    </row>
    <row r="114" spans="1:40" s="23" customFormat="1" ht="20.100000000000001" customHeight="1">
      <c r="A114" s="30">
        <v>146</v>
      </c>
      <c r="B114" s="30">
        <v>3410106284</v>
      </c>
      <c r="C114" s="31" t="s">
        <v>693</v>
      </c>
      <c r="D114" s="31" t="s">
        <v>694</v>
      </c>
      <c r="E114" s="31" t="s">
        <v>706</v>
      </c>
      <c r="F114" s="29" t="s">
        <v>696</v>
      </c>
      <c r="G114" s="30" t="s">
        <v>697</v>
      </c>
      <c r="H114" s="30" t="s">
        <v>698</v>
      </c>
      <c r="I114" s="30" t="s">
        <v>707</v>
      </c>
      <c r="J114" s="84">
        <v>41000</v>
      </c>
      <c r="K114" s="40"/>
      <c r="L114" s="41"/>
      <c r="M114" s="41"/>
      <c r="N114" s="41"/>
      <c r="O114" s="41"/>
      <c r="P114" s="41"/>
      <c r="Q114" s="41"/>
      <c r="R114" s="41"/>
      <c r="S114" s="41"/>
      <c r="T114" s="41"/>
      <c r="U114" s="41"/>
      <c r="V114" s="41"/>
      <c r="W114" s="41"/>
      <c r="X114" s="41"/>
      <c r="Y114" s="41"/>
      <c r="Z114" s="41"/>
      <c r="AA114" s="41"/>
      <c r="AB114" s="41"/>
      <c r="AC114" s="41"/>
      <c r="AD114" s="41"/>
      <c r="AE114" s="41"/>
    </row>
    <row r="115" spans="1:40" s="24" customFormat="1" ht="20.100000000000001" customHeight="1">
      <c r="A115" s="30">
        <v>147</v>
      </c>
      <c r="B115" s="30">
        <v>3410106318</v>
      </c>
      <c r="C115" s="31" t="s">
        <v>708</v>
      </c>
      <c r="D115" s="31" t="s">
        <v>709</v>
      </c>
      <c r="E115" s="31" t="s">
        <v>710</v>
      </c>
      <c r="F115" s="29" t="s">
        <v>711</v>
      </c>
      <c r="G115" s="30" t="s">
        <v>712</v>
      </c>
      <c r="H115" s="30" t="s">
        <v>713</v>
      </c>
      <c r="I115" s="30" t="s">
        <v>714</v>
      </c>
      <c r="J115" s="84">
        <v>41000</v>
      </c>
      <c r="K115" s="39"/>
      <c r="L115" s="26"/>
      <c r="M115" s="26"/>
      <c r="N115" s="26"/>
      <c r="O115" s="26"/>
      <c r="P115" s="26"/>
      <c r="Q115" s="26"/>
      <c r="R115" s="26"/>
      <c r="S115" s="26"/>
      <c r="T115" s="26"/>
      <c r="U115" s="26"/>
      <c r="V115" s="26"/>
      <c r="W115" s="26"/>
      <c r="X115" s="26"/>
      <c r="Y115" s="26"/>
      <c r="Z115" s="26"/>
      <c r="AA115" s="26"/>
      <c r="AB115" s="26"/>
      <c r="AC115" s="26"/>
      <c r="AD115" s="26"/>
      <c r="AE115" s="26"/>
      <c r="AF115" s="23"/>
      <c r="AG115" s="23"/>
      <c r="AH115" s="23"/>
      <c r="AI115" s="23"/>
      <c r="AJ115" s="23"/>
      <c r="AK115" s="23"/>
      <c r="AL115" s="23"/>
      <c r="AM115" s="23"/>
      <c r="AN115" s="23"/>
    </row>
    <row r="116" spans="1:40" s="23" customFormat="1" ht="20.100000000000001" customHeight="1">
      <c r="A116" s="30">
        <v>148</v>
      </c>
      <c r="B116" s="30">
        <v>3410206191</v>
      </c>
      <c r="C116" s="31" t="s">
        <v>715</v>
      </c>
      <c r="D116" s="31" t="s">
        <v>716</v>
      </c>
      <c r="E116" s="31" t="s">
        <v>717</v>
      </c>
      <c r="F116" s="29" t="s">
        <v>718</v>
      </c>
      <c r="G116" s="30" t="s">
        <v>719</v>
      </c>
      <c r="H116" s="30" t="s">
        <v>720</v>
      </c>
      <c r="I116" s="30" t="s">
        <v>720</v>
      </c>
      <c r="J116" s="84">
        <v>41000</v>
      </c>
      <c r="K116" s="39"/>
      <c r="L116" s="26"/>
      <c r="M116" s="26"/>
      <c r="N116" s="26"/>
      <c r="O116" s="26"/>
      <c r="P116" s="26"/>
      <c r="Q116" s="26"/>
      <c r="R116" s="26"/>
      <c r="S116" s="26"/>
      <c r="T116" s="26"/>
      <c r="U116" s="26"/>
      <c r="V116" s="26"/>
      <c r="W116" s="26"/>
      <c r="X116" s="26"/>
      <c r="Y116" s="26"/>
      <c r="Z116" s="26"/>
      <c r="AA116" s="26"/>
      <c r="AB116" s="26"/>
      <c r="AC116" s="26"/>
      <c r="AD116" s="26"/>
      <c r="AE116" s="26"/>
    </row>
    <row r="117" spans="1:40" s="23" customFormat="1" ht="20.100000000000001" customHeight="1">
      <c r="A117" s="30">
        <v>149</v>
      </c>
      <c r="B117" s="30">
        <v>3410206217</v>
      </c>
      <c r="C117" s="31" t="s">
        <v>721</v>
      </c>
      <c r="D117" s="31" t="s">
        <v>722</v>
      </c>
      <c r="E117" s="31" t="s">
        <v>723</v>
      </c>
      <c r="F117" s="29" t="s">
        <v>724</v>
      </c>
      <c r="G117" s="30" t="s">
        <v>725</v>
      </c>
      <c r="H117" s="30" t="s">
        <v>726</v>
      </c>
      <c r="I117" s="30" t="s">
        <v>726</v>
      </c>
      <c r="J117" s="84">
        <v>41000</v>
      </c>
      <c r="K117" s="39"/>
      <c r="L117" s="26"/>
      <c r="M117" s="26"/>
      <c r="N117" s="26"/>
      <c r="O117" s="26"/>
      <c r="P117" s="26"/>
      <c r="Q117" s="26"/>
      <c r="R117" s="26"/>
      <c r="S117" s="26"/>
      <c r="T117" s="26"/>
      <c r="U117" s="26"/>
      <c r="V117" s="26"/>
      <c r="W117" s="26"/>
      <c r="X117" s="26"/>
      <c r="Y117" s="26"/>
      <c r="Z117" s="26"/>
      <c r="AA117" s="26"/>
      <c r="AB117" s="26"/>
      <c r="AC117" s="26"/>
      <c r="AD117" s="26"/>
      <c r="AE117" s="26"/>
    </row>
    <row r="118" spans="1:40" s="23" customFormat="1" ht="20.100000000000001" customHeight="1">
      <c r="A118" s="30">
        <v>150</v>
      </c>
      <c r="B118" s="30">
        <v>3410206225</v>
      </c>
      <c r="C118" s="31" t="s">
        <v>1750</v>
      </c>
      <c r="D118" s="31" t="s">
        <v>727</v>
      </c>
      <c r="E118" s="31" t="s">
        <v>728</v>
      </c>
      <c r="F118" s="29" t="s">
        <v>729</v>
      </c>
      <c r="G118" s="30" t="s">
        <v>730</v>
      </c>
      <c r="H118" s="30" t="s">
        <v>731</v>
      </c>
      <c r="I118" s="30" t="s">
        <v>732</v>
      </c>
      <c r="J118" s="84">
        <v>41000</v>
      </c>
      <c r="K118" s="39"/>
      <c r="L118" s="26"/>
      <c r="M118" s="26"/>
      <c r="N118" s="26"/>
      <c r="O118" s="26"/>
      <c r="P118" s="26"/>
      <c r="Q118" s="26"/>
      <c r="R118" s="26"/>
      <c r="S118" s="26"/>
      <c r="T118" s="26"/>
      <c r="U118" s="26"/>
      <c r="V118" s="26"/>
      <c r="W118" s="26"/>
      <c r="X118" s="26"/>
      <c r="Y118" s="26"/>
      <c r="Z118" s="26"/>
      <c r="AA118" s="26"/>
      <c r="AB118" s="26"/>
      <c r="AC118" s="26"/>
      <c r="AD118" s="26"/>
      <c r="AE118" s="26"/>
    </row>
    <row r="119" spans="1:40" s="23" customFormat="1" ht="20.100000000000001" customHeight="1">
      <c r="A119" s="30">
        <v>151</v>
      </c>
      <c r="B119" s="30">
        <v>3410206233</v>
      </c>
      <c r="C119" s="31" t="s">
        <v>733</v>
      </c>
      <c r="D119" s="31" t="s">
        <v>734</v>
      </c>
      <c r="E119" s="31" t="s">
        <v>735</v>
      </c>
      <c r="F119" s="29" t="s">
        <v>736</v>
      </c>
      <c r="G119" s="30" t="s">
        <v>737</v>
      </c>
      <c r="H119" s="30" t="s">
        <v>738</v>
      </c>
      <c r="I119" s="30" t="s">
        <v>739</v>
      </c>
      <c r="J119" s="84">
        <v>41000</v>
      </c>
      <c r="K119" s="39"/>
      <c r="L119" s="26"/>
      <c r="M119" s="26"/>
      <c r="N119" s="26"/>
      <c r="O119" s="26"/>
      <c r="P119" s="26"/>
      <c r="Q119" s="26"/>
      <c r="R119" s="26"/>
      <c r="S119" s="26"/>
      <c r="T119" s="26"/>
      <c r="U119" s="26"/>
      <c r="V119" s="26"/>
      <c r="W119" s="26"/>
      <c r="X119" s="26"/>
      <c r="Y119" s="26"/>
      <c r="Z119" s="26"/>
      <c r="AA119" s="26"/>
      <c r="AB119" s="26"/>
      <c r="AC119" s="26"/>
      <c r="AD119" s="26"/>
      <c r="AE119" s="26"/>
    </row>
    <row r="120" spans="1:40" s="23" customFormat="1" ht="20.100000000000001" customHeight="1">
      <c r="A120" s="30">
        <v>152</v>
      </c>
      <c r="B120" s="30">
        <v>3410206258</v>
      </c>
      <c r="C120" s="31" t="s">
        <v>740</v>
      </c>
      <c r="D120" s="31" t="s">
        <v>741</v>
      </c>
      <c r="E120" s="31" t="s">
        <v>742</v>
      </c>
      <c r="F120" s="29" t="s">
        <v>729</v>
      </c>
      <c r="G120" s="30" t="s">
        <v>743</v>
      </c>
      <c r="H120" s="30" t="s">
        <v>744</v>
      </c>
      <c r="I120" s="30" t="s">
        <v>744</v>
      </c>
      <c r="J120" s="84">
        <v>41000</v>
      </c>
      <c r="K120" s="39"/>
      <c r="L120" s="26"/>
      <c r="M120" s="26"/>
      <c r="N120" s="26"/>
      <c r="O120" s="26"/>
      <c r="P120" s="26"/>
      <c r="Q120" s="26"/>
      <c r="R120" s="26"/>
      <c r="S120" s="26"/>
      <c r="T120" s="26"/>
      <c r="U120" s="26"/>
      <c r="V120" s="26"/>
      <c r="W120" s="26"/>
      <c r="X120" s="26"/>
      <c r="Y120" s="26"/>
      <c r="Z120" s="26"/>
      <c r="AA120" s="26"/>
      <c r="AB120" s="26"/>
      <c r="AC120" s="26"/>
      <c r="AD120" s="26"/>
      <c r="AE120" s="26"/>
    </row>
    <row r="121" spans="1:40" s="23" customFormat="1" ht="20.100000000000001" customHeight="1">
      <c r="A121" s="30">
        <v>153</v>
      </c>
      <c r="B121" s="30">
        <v>3410206274</v>
      </c>
      <c r="C121" s="31" t="s">
        <v>745</v>
      </c>
      <c r="D121" s="31" t="s">
        <v>746</v>
      </c>
      <c r="E121" s="31" t="s">
        <v>1463</v>
      </c>
      <c r="F121" s="29" t="s">
        <v>747</v>
      </c>
      <c r="G121" s="30" t="s">
        <v>748</v>
      </c>
      <c r="H121" s="30" t="s">
        <v>749</v>
      </c>
      <c r="I121" s="30" t="s">
        <v>750</v>
      </c>
      <c r="J121" s="84">
        <v>41000</v>
      </c>
      <c r="K121" s="39"/>
      <c r="L121" s="26"/>
      <c r="M121" s="26"/>
      <c r="N121" s="26"/>
      <c r="O121" s="26"/>
      <c r="P121" s="26"/>
      <c r="Q121" s="26"/>
      <c r="R121" s="26"/>
      <c r="S121" s="26"/>
      <c r="T121" s="26"/>
      <c r="U121" s="26"/>
      <c r="V121" s="26"/>
      <c r="W121" s="26"/>
      <c r="X121" s="26"/>
      <c r="Y121" s="26"/>
      <c r="Z121" s="26"/>
      <c r="AA121" s="26"/>
      <c r="AB121" s="26"/>
      <c r="AC121" s="26"/>
      <c r="AD121" s="26"/>
      <c r="AE121" s="26"/>
    </row>
    <row r="122" spans="1:40" s="23" customFormat="1" ht="20.100000000000001" customHeight="1">
      <c r="A122" s="30">
        <v>154</v>
      </c>
      <c r="B122" s="30">
        <v>3410500239</v>
      </c>
      <c r="C122" s="31" t="s">
        <v>751</v>
      </c>
      <c r="D122" s="31" t="s">
        <v>752</v>
      </c>
      <c r="E122" s="31" t="s">
        <v>753</v>
      </c>
      <c r="F122" s="29" t="s">
        <v>754</v>
      </c>
      <c r="G122" s="30" t="s">
        <v>755</v>
      </c>
      <c r="H122" s="30" t="s">
        <v>756</v>
      </c>
      <c r="I122" s="30" t="s">
        <v>757</v>
      </c>
      <c r="J122" s="84">
        <v>41000</v>
      </c>
      <c r="K122" s="39"/>
      <c r="L122" s="26"/>
      <c r="M122" s="26"/>
      <c r="N122" s="26"/>
      <c r="O122" s="26"/>
      <c r="P122" s="26"/>
      <c r="Q122" s="26"/>
      <c r="R122" s="26"/>
      <c r="S122" s="26"/>
      <c r="T122" s="26"/>
      <c r="U122" s="26"/>
      <c r="V122" s="26"/>
      <c r="W122" s="26"/>
      <c r="X122" s="26"/>
      <c r="Y122" s="26"/>
      <c r="Z122" s="26"/>
      <c r="AA122" s="26"/>
      <c r="AB122" s="26"/>
      <c r="AC122" s="26"/>
      <c r="AD122" s="26"/>
      <c r="AE122" s="26"/>
    </row>
    <row r="123" spans="1:40" s="24" customFormat="1" ht="20.100000000000001" customHeight="1">
      <c r="A123" s="30">
        <v>155</v>
      </c>
      <c r="B123" s="30">
        <v>3410500247</v>
      </c>
      <c r="C123" s="31" t="s">
        <v>751</v>
      </c>
      <c r="D123" s="31" t="s">
        <v>752</v>
      </c>
      <c r="E123" s="31" t="s">
        <v>381</v>
      </c>
      <c r="F123" s="29" t="s">
        <v>758</v>
      </c>
      <c r="G123" s="30" t="s">
        <v>759</v>
      </c>
      <c r="H123" s="30" t="s">
        <v>760</v>
      </c>
      <c r="I123" s="30" t="s">
        <v>761</v>
      </c>
      <c r="J123" s="84">
        <v>41000</v>
      </c>
      <c r="K123" s="39"/>
      <c r="L123" s="26"/>
      <c r="M123" s="26"/>
      <c r="N123" s="26"/>
      <c r="O123" s="26"/>
      <c r="P123" s="26"/>
      <c r="Q123" s="26"/>
      <c r="R123" s="26"/>
      <c r="S123" s="26"/>
      <c r="T123" s="26"/>
      <c r="U123" s="26"/>
      <c r="V123" s="26"/>
      <c r="W123" s="26"/>
      <c r="X123" s="26"/>
      <c r="Y123" s="26"/>
      <c r="Z123" s="26"/>
      <c r="AA123" s="26"/>
      <c r="AB123" s="26"/>
      <c r="AC123" s="26"/>
      <c r="AD123" s="26"/>
      <c r="AE123" s="26"/>
      <c r="AF123" s="23"/>
      <c r="AG123" s="23"/>
      <c r="AH123" s="23"/>
      <c r="AI123" s="23"/>
      <c r="AJ123" s="23"/>
      <c r="AK123" s="23"/>
      <c r="AL123" s="23"/>
      <c r="AM123" s="23"/>
      <c r="AN123" s="23"/>
    </row>
    <row r="124" spans="1:40" s="23" customFormat="1" ht="20.100000000000001" customHeight="1">
      <c r="A124" s="30">
        <v>156</v>
      </c>
      <c r="B124" s="30">
        <v>3410500353</v>
      </c>
      <c r="C124" s="31" t="s">
        <v>762</v>
      </c>
      <c r="D124" s="31" t="s">
        <v>763</v>
      </c>
      <c r="E124" s="31" t="s">
        <v>764</v>
      </c>
      <c r="F124" s="29" t="s">
        <v>765</v>
      </c>
      <c r="G124" s="30" t="s">
        <v>766</v>
      </c>
      <c r="H124" s="30" t="s">
        <v>767</v>
      </c>
      <c r="I124" s="30" t="s">
        <v>768</v>
      </c>
      <c r="J124" s="84">
        <v>41000</v>
      </c>
      <c r="K124" s="39"/>
      <c r="L124" s="26"/>
      <c r="M124" s="26"/>
      <c r="N124" s="26"/>
      <c r="O124" s="26"/>
      <c r="P124" s="26"/>
      <c r="Q124" s="26"/>
      <c r="R124" s="26"/>
      <c r="S124" s="26"/>
      <c r="T124" s="26"/>
      <c r="U124" s="26"/>
      <c r="V124" s="26"/>
      <c r="W124" s="26"/>
      <c r="X124" s="26"/>
      <c r="Y124" s="26"/>
      <c r="Z124" s="26"/>
      <c r="AA124" s="26"/>
      <c r="AB124" s="26"/>
      <c r="AC124" s="26"/>
      <c r="AD124" s="26"/>
      <c r="AE124" s="26"/>
    </row>
    <row r="125" spans="1:40" s="23" customFormat="1" ht="20.100000000000001" customHeight="1">
      <c r="A125" s="30">
        <v>157</v>
      </c>
      <c r="B125" s="30">
        <v>3410500825</v>
      </c>
      <c r="C125" s="31" t="s">
        <v>769</v>
      </c>
      <c r="D125" s="31" t="s">
        <v>770</v>
      </c>
      <c r="E125" s="31" t="s">
        <v>771</v>
      </c>
      <c r="F125" s="29" t="s">
        <v>772</v>
      </c>
      <c r="G125" s="30" t="s">
        <v>1464</v>
      </c>
      <c r="H125" s="30" t="s">
        <v>773</v>
      </c>
      <c r="I125" s="30" t="s">
        <v>773</v>
      </c>
      <c r="J125" s="84">
        <v>41000</v>
      </c>
      <c r="K125" s="39"/>
      <c r="L125" s="26"/>
      <c r="M125" s="26"/>
      <c r="N125" s="26"/>
      <c r="O125" s="26"/>
      <c r="P125" s="26"/>
      <c r="Q125" s="26"/>
      <c r="R125" s="26"/>
      <c r="S125" s="26"/>
      <c r="T125" s="26"/>
      <c r="U125" s="26"/>
      <c r="V125" s="26"/>
      <c r="W125" s="26"/>
      <c r="X125" s="26"/>
      <c r="Y125" s="26"/>
      <c r="Z125" s="26"/>
      <c r="AA125" s="26"/>
      <c r="AB125" s="26"/>
      <c r="AC125" s="26"/>
      <c r="AD125" s="26"/>
      <c r="AE125" s="26"/>
    </row>
    <row r="126" spans="1:40" s="23" customFormat="1" ht="20.100000000000001" customHeight="1">
      <c r="A126" s="30">
        <v>158</v>
      </c>
      <c r="B126" s="30">
        <v>3410500833</v>
      </c>
      <c r="C126" s="31" t="s">
        <v>751</v>
      </c>
      <c r="D126" s="31" t="s">
        <v>752</v>
      </c>
      <c r="E126" s="31" t="s">
        <v>774</v>
      </c>
      <c r="F126" s="29" t="s">
        <v>754</v>
      </c>
      <c r="G126" s="30" t="s">
        <v>775</v>
      </c>
      <c r="H126" s="30" t="s">
        <v>756</v>
      </c>
      <c r="I126" s="30" t="s">
        <v>757</v>
      </c>
      <c r="J126" s="84">
        <v>41000</v>
      </c>
      <c r="K126" s="39"/>
      <c r="L126" s="26"/>
      <c r="M126" s="26"/>
      <c r="N126" s="26"/>
      <c r="O126" s="26"/>
      <c r="P126" s="26"/>
      <c r="Q126" s="26"/>
      <c r="R126" s="26"/>
      <c r="S126" s="26"/>
      <c r="T126" s="26"/>
      <c r="U126" s="26"/>
      <c r="V126" s="26"/>
      <c r="W126" s="26"/>
      <c r="X126" s="26"/>
      <c r="Y126" s="26"/>
      <c r="Z126" s="26"/>
      <c r="AA126" s="26"/>
      <c r="AB126" s="26"/>
      <c r="AC126" s="26"/>
      <c r="AD126" s="26"/>
      <c r="AE126" s="26"/>
    </row>
    <row r="127" spans="1:40" s="23" customFormat="1" ht="20.100000000000001" customHeight="1">
      <c r="A127" s="30">
        <v>159</v>
      </c>
      <c r="B127" s="30">
        <v>3410500841</v>
      </c>
      <c r="C127" s="31" t="s">
        <v>776</v>
      </c>
      <c r="D127" s="31" t="s">
        <v>777</v>
      </c>
      <c r="E127" s="31" t="s">
        <v>778</v>
      </c>
      <c r="F127" s="29" t="s">
        <v>779</v>
      </c>
      <c r="G127" s="30" t="s">
        <v>780</v>
      </c>
      <c r="H127" s="30" t="s">
        <v>781</v>
      </c>
      <c r="I127" s="30" t="s">
        <v>781</v>
      </c>
      <c r="J127" s="84">
        <v>41000</v>
      </c>
      <c r="K127" s="39"/>
      <c r="L127" s="26"/>
      <c r="M127" s="26"/>
      <c r="N127" s="26"/>
      <c r="O127" s="26"/>
      <c r="P127" s="26"/>
      <c r="Q127" s="26"/>
      <c r="R127" s="26"/>
      <c r="S127" s="26"/>
      <c r="T127" s="26"/>
      <c r="U127" s="26"/>
      <c r="V127" s="26"/>
      <c r="W127" s="26"/>
      <c r="X127" s="26"/>
      <c r="Y127" s="26"/>
      <c r="Z127" s="26"/>
      <c r="AA127" s="26"/>
      <c r="AB127" s="26"/>
      <c r="AC127" s="26"/>
      <c r="AD127" s="26"/>
      <c r="AE127" s="26"/>
    </row>
    <row r="128" spans="1:40" s="23" customFormat="1" ht="20.100000000000001" customHeight="1">
      <c r="A128" s="30">
        <v>160</v>
      </c>
      <c r="B128" s="30">
        <v>3410700185</v>
      </c>
      <c r="C128" s="31" t="s">
        <v>782</v>
      </c>
      <c r="D128" s="31" t="s">
        <v>783</v>
      </c>
      <c r="E128" s="31" t="s">
        <v>784</v>
      </c>
      <c r="F128" s="29" t="s">
        <v>785</v>
      </c>
      <c r="G128" s="30" t="s">
        <v>1465</v>
      </c>
      <c r="H128" s="30" t="s">
        <v>786</v>
      </c>
      <c r="I128" s="30" t="s">
        <v>786</v>
      </c>
      <c r="J128" s="84">
        <v>41000</v>
      </c>
      <c r="K128" s="39"/>
      <c r="L128" s="26"/>
      <c r="M128" s="26"/>
      <c r="N128" s="26"/>
      <c r="O128" s="26"/>
      <c r="P128" s="26"/>
      <c r="Q128" s="26"/>
      <c r="R128" s="26"/>
      <c r="S128" s="26"/>
      <c r="T128" s="26"/>
      <c r="U128" s="26"/>
      <c r="V128" s="26"/>
      <c r="W128" s="26"/>
      <c r="X128" s="26"/>
      <c r="Y128" s="26"/>
      <c r="Z128" s="26"/>
      <c r="AA128" s="26"/>
      <c r="AB128" s="26"/>
      <c r="AC128" s="26"/>
      <c r="AD128" s="26"/>
      <c r="AE128" s="26"/>
    </row>
    <row r="129" spans="1:40" s="23" customFormat="1" ht="20.100000000000001" customHeight="1">
      <c r="A129" s="30">
        <v>162</v>
      </c>
      <c r="B129" s="30">
        <v>3411501780</v>
      </c>
      <c r="C129" s="31" t="s">
        <v>787</v>
      </c>
      <c r="D129" s="31" t="s">
        <v>788</v>
      </c>
      <c r="E129" s="31" t="s">
        <v>789</v>
      </c>
      <c r="F129" s="29" t="s">
        <v>790</v>
      </c>
      <c r="G129" s="30" t="s">
        <v>791</v>
      </c>
      <c r="H129" s="30" t="s">
        <v>792</v>
      </c>
      <c r="I129" s="30" t="s">
        <v>793</v>
      </c>
      <c r="J129" s="84">
        <v>41000</v>
      </c>
      <c r="K129" s="39"/>
      <c r="L129" s="26"/>
      <c r="M129" s="26"/>
      <c r="N129" s="26"/>
      <c r="O129" s="26"/>
      <c r="P129" s="26"/>
      <c r="Q129" s="26"/>
      <c r="R129" s="26"/>
      <c r="S129" s="26"/>
      <c r="T129" s="26"/>
      <c r="U129" s="26"/>
      <c r="V129" s="26"/>
      <c r="W129" s="26"/>
      <c r="X129" s="26"/>
      <c r="Y129" s="26"/>
      <c r="Z129" s="26"/>
      <c r="AA129" s="26"/>
      <c r="AB129" s="26"/>
      <c r="AC129" s="26"/>
      <c r="AD129" s="26"/>
      <c r="AE129" s="26"/>
    </row>
    <row r="130" spans="1:40" s="23" customFormat="1" ht="20.100000000000001" customHeight="1">
      <c r="A130" s="30">
        <v>164</v>
      </c>
      <c r="B130" s="30">
        <v>3411501814</v>
      </c>
      <c r="C130" s="31" t="s">
        <v>204</v>
      </c>
      <c r="D130" s="31" t="s">
        <v>205</v>
      </c>
      <c r="E130" s="31" t="s">
        <v>796</v>
      </c>
      <c r="F130" s="29" t="s">
        <v>385</v>
      </c>
      <c r="G130" s="30" t="s">
        <v>797</v>
      </c>
      <c r="H130" s="30" t="s">
        <v>798</v>
      </c>
      <c r="I130" s="30" t="s">
        <v>799</v>
      </c>
      <c r="J130" s="84">
        <v>41000</v>
      </c>
      <c r="K130" s="39"/>
      <c r="L130" s="26"/>
      <c r="M130" s="26"/>
      <c r="N130" s="26"/>
      <c r="O130" s="26"/>
      <c r="P130" s="26"/>
      <c r="Q130" s="26"/>
      <c r="R130" s="26"/>
      <c r="S130" s="26"/>
      <c r="T130" s="26"/>
      <c r="U130" s="26"/>
      <c r="V130" s="26"/>
      <c r="W130" s="26"/>
      <c r="X130" s="26"/>
      <c r="Y130" s="26"/>
      <c r="Z130" s="26"/>
      <c r="AA130" s="26"/>
      <c r="AB130" s="26"/>
      <c r="AC130" s="26"/>
      <c r="AD130" s="26"/>
      <c r="AE130" s="26"/>
    </row>
    <row r="131" spans="1:40" s="23" customFormat="1" ht="20.100000000000001" customHeight="1">
      <c r="A131" s="30">
        <v>165</v>
      </c>
      <c r="B131" s="30">
        <v>3411501822</v>
      </c>
      <c r="C131" s="31" t="s">
        <v>800</v>
      </c>
      <c r="D131" s="31" t="s">
        <v>801</v>
      </c>
      <c r="E131" s="31" t="s">
        <v>802</v>
      </c>
      <c r="F131" s="29" t="s">
        <v>803</v>
      </c>
      <c r="G131" s="30" t="s">
        <v>804</v>
      </c>
      <c r="H131" s="30" t="s">
        <v>805</v>
      </c>
      <c r="I131" s="30" t="s">
        <v>805</v>
      </c>
      <c r="J131" s="84">
        <v>41000</v>
      </c>
      <c r="K131" s="39"/>
      <c r="L131" s="26"/>
      <c r="M131" s="26"/>
      <c r="N131" s="26"/>
      <c r="O131" s="26"/>
      <c r="P131" s="26"/>
      <c r="Q131" s="26"/>
      <c r="R131" s="26"/>
      <c r="S131" s="26"/>
      <c r="T131" s="26"/>
      <c r="U131" s="26"/>
      <c r="V131" s="26"/>
      <c r="W131" s="26"/>
      <c r="X131" s="26"/>
      <c r="Y131" s="26"/>
      <c r="Z131" s="26"/>
      <c r="AA131" s="26"/>
      <c r="AB131" s="26"/>
      <c r="AC131" s="26"/>
      <c r="AD131" s="26"/>
      <c r="AE131" s="26"/>
    </row>
    <row r="132" spans="1:40" s="23" customFormat="1" ht="20.100000000000001" customHeight="1">
      <c r="A132" s="30">
        <v>166</v>
      </c>
      <c r="B132" s="30">
        <v>3412700365</v>
      </c>
      <c r="C132" s="31" t="s">
        <v>806</v>
      </c>
      <c r="D132" s="31" t="s">
        <v>807</v>
      </c>
      <c r="E132" s="31" t="s">
        <v>808</v>
      </c>
      <c r="F132" s="29" t="s">
        <v>809</v>
      </c>
      <c r="G132" s="30" t="s">
        <v>810</v>
      </c>
      <c r="H132" s="30" t="s">
        <v>811</v>
      </c>
      <c r="I132" s="30" t="s">
        <v>812</v>
      </c>
      <c r="J132" s="84">
        <v>41000</v>
      </c>
      <c r="K132" s="39"/>
      <c r="L132" s="26"/>
      <c r="M132" s="26"/>
      <c r="N132" s="26"/>
      <c r="O132" s="26"/>
      <c r="P132" s="26"/>
      <c r="Q132" s="26"/>
      <c r="R132" s="26"/>
      <c r="S132" s="26"/>
      <c r="T132" s="26"/>
      <c r="U132" s="26"/>
      <c r="V132" s="26"/>
      <c r="W132" s="26"/>
      <c r="X132" s="26"/>
      <c r="Y132" s="26"/>
      <c r="Z132" s="26"/>
      <c r="AA132" s="26"/>
      <c r="AB132" s="26"/>
      <c r="AC132" s="26"/>
      <c r="AD132" s="26"/>
      <c r="AE132" s="26"/>
    </row>
    <row r="133" spans="1:40" s="24" customFormat="1" ht="20.100000000000001" customHeight="1">
      <c r="A133" s="30">
        <v>167</v>
      </c>
      <c r="B133" s="30">
        <v>3413200092</v>
      </c>
      <c r="C133" s="31" t="s">
        <v>1466</v>
      </c>
      <c r="D133" s="31" t="s">
        <v>813</v>
      </c>
      <c r="E133" s="31" t="s">
        <v>1467</v>
      </c>
      <c r="F133" s="29" t="s">
        <v>814</v>
      </c>
      <c r="G133" s="30" t="s">
        <v>1468</v>
      </c>
      <c r="H133" s="30" t="s">
        <v>815</v>
      </c>
      <c r="I133" s="30" t="s">
        <v>815</v>
      </c>
      <c r="J133" s="84">
        <v>41000</v>
      </c>
      <c r="K133" s="39"/>
      <c r="L133" s="26"/>
      <c r="M133" s="26"/>
      <c r="N133" s="26"/>
      <c r="O133" s="26"/>
      <c r="P133" s="26"/>
      <c r="Q133" s="26"/>
      <c r="R133" s="26"/>
      <c r="S133" s="26"/>
      <c r="T133" s="26"/>
      <c r="U133" s="26"/>
      <c r="V133" s="26"/>
      <c r="W133" s="26"/>
      <c r="X133" s="26"/>
      <c r="Y133" s="26"/>
      <c r="Z133" s="26"/>
      <c r="AA133" s="26"/>
      <c r="AB133" s="26"/>
      <c r="AC133" s="26"/>
      <c r="AD133" s="26"/>
      <c r="AE133" s="26"/>
      <c r="AF133" s="23"/>
      <c r="AG133" s="23"/>
      <c r="AH133" s="23"/>
      <c r="AI133" s="23"/>
      <c r="AJ133" s="23"/>
      <c r="AK133" s="23"/>
      <c r="AL133" s="23"/>
      <c r="AM133" s="23"/>
      <c r="AN133" s="23"/>
    </row>
    <row r="134" spans="1:40" s="23" customFormat="1" ht="20.25" customHeight="1">
      <c r="A134" s="30">
        <v>169</v>
      </c>
      <c r="B134" s="30">
        <v>3413600101</v>
      </c>
      <c r="C134" s="31" t="s">
        <v>286</v>
      </c>
      <c r="D134" s="31" t="s">
        <v>287</v>
      </c>
      <c r="E134" s="31" t="s">
        <v>816</v>
      </c>
      <c r="F134" s="29" t="s">
        <v>289</v>
      </c>
      <c r="G134" s="30" t="s">
        <v>817</v>
      </c>
      <c r="H134" s="30" t="s">
        <v>291</v>
      </c>
      <c r="I134" s="30" t="s">
        <v>292</v>
      </c>
      <c r="J134" s="84">
        <v>41000</v>
      </c>
      <c r="K134" s="39"/>
      <c r="L134" s="26"/>
      <c r="M134" s="26"/>
      <c r="N134" s="26"/>
      <c r="O134" s="26"/>
      <c r="P134" s="26"/>
      <c r="Q134" s="26"/>
      <c r="R134" s="26"/>
      <c r="S134" s="26"/>
      <c r="T134" s="26"/>
      <c r="U134" s="26"/>
      <c r="V134" s="26"/>
      <c r="W134" s="26"/>
      <c r="X134" s="26"/>
      <c r="Y134" s="26"/>
      <c r="Z134" s="26"/>
      <c r="AA134" s="26"/>
      <c r="AB134" s="26"/>
      <c r="AC134" s="26"/>
      <c r="AD134" s="26"/>
      <c r="AE134" s="26"/>
    </row>
    <row r="135" spans="1:40" s="23" customFormat="1" ht="20.100000000000001" customHeight="1">
      <c r="A135" s="30">
        <v>171</v>
      </c>
      <c r="B135" s="30">
        <v>3413900055</v>
      </c>
      <c r="C135" s="31" t="s">
        <v>39</v>
      </c>
      <c r="D135" s="31" t="s">
        <v>1878</v>
      </c>
      <c r="E135" s="31" t="s">
        <v>1469</v>
      </c>
      <c r="F135" s="29" t="s">
        <v>818</v>
      </c>
      <c r="G135" s="30" t="s">
        <v>819</v>
      </c>
      <c r="H135" s="30" t="s">
        <v>43</v>
      </c>
      <c r="I135" s="30" t="s">
        <v>44</v>
      </c>
      <c r="J135" s="84">
        <v>41030</v>
      </c>
      <c r="K135" s="39"/>
      <c r="L135" s="26"/>
      <c r="M135" s="26"/>
      <c r="N135" s="26"/>
      <c r="O135" s="26"/>
      <c r="P135" s="26"/>
      <c r="Q135" s="26"/>
      <c r="R135" s="26"/>
      <c r="S135" s="26"/>
      <c r="T135" s="26"/>
      <c r="U135" s="26"/>
      <c r="V135" s="26"/>
      <c r="W135" s="26"/>
      <c r="X135" s="26"/>
      <c r="Y135" s="26"/>
      <c r="Z135" s="26"/>
      <c r="AA135" s="26"/>
      <c r="AB135" s="26"/>
      <c r="AC135" s="26"/>
      <c r="AD135" s="26"/>
      <c r="AE135" s="26"/>
    </row>
    <row r="136" spans="1:40" s="23" customFormat="1" ht="20.100000000000001" customHeight="1">
      <c r="A136" s="30">
        <v>172</v>
      </c>
      <c r="B136" s="30">
        <v>3410207140</v>
      </c>
      <c r="C136" s="31" t="s">
        <v>820</v>
      </c>
      <c r="D136" s="31" t="s">
        <v>821</v>
      </c>
      <c r="E136" s="31" t="s">
        <v>822</v>
      </c>
      <c r="F136" s="29" t="s">
        <v>823</v>
      </c>
      <c r="G136" s="30" t="s">
        <v>824</v>
      </c>
      <c r="H136" s="30" t="s">
        <v>825</v>
      </c>
      <c r="I136" s="30" t="s">
        <v>826</v>
      </c>
      <c r="J136" s="84">
        <v>41061</v>
      </c>
      <c r="K136" s="39"/>
      <c r="L136" s="26"/>
      <c r="M136" s="26"/>
      <c r="N136" s="26"/>
      <c r="O136" s="26"/>
      <c r="P136" s="26"/>
      <c r="Q136" s="26"/>
      <c r="R136" s="26"/>
      <c r="S136" s="26"/>
      <c r="T136" s="26"/>
      <c r="U136" s="26"/>
      <c r="V136" s="26"/>
      <c r="W136" s="26"/>
      <c r="X136" s="26"/>
      <c r="Y136" s="26"/>
      <c r="Z136" s="26"/>
      <c r="AA136" s="26"/>
      <c r="AB136" s="26"/>
      <c r="AC136" s="26"/>
      <c r="AD136" s="26"/>
      <c r="AE136" s="26"/>
    </row>
    <row r="137" spans="1:40" s="23" customFormat="1" ht="20.100000000000001" customHeight="1">
      <c r="A137" s="30">
        <v>173</v>
      </c>
      <c r="B137" s="30">
        <v>3410900462</v>
      </c>
      <c r="C137" s="31" t="s">
        <v>366</v>
      </c>
      <c r="D137" s="31" t="s">
        <v>1886</v>
      </c>
      <c r="E137" s="31" t="s">
        <v>827</v>
      </c>
      <c r="F137" s="29" t="s">
        <v>828</v>
      </c>
      <c r="G137" s="30" t="s">
        <v>829</v>
      </c>
      <c r="H137" s="30" t="s">
        <v>830</v>
      </c>
      <c r="I137" s="30"/>
      <c r="J137" s="84">
        <v>41061</v>
      </c>
      <c r="K137" s="39"/>
      <c r="L137" s="26"/>
      <c r="M137" s="26"/>
      <c r="N137" s="26"/>
      <c r="O137" s="26"/>
      <c r="P137" s="26"/>
      <c r="Q137" s="26"/>
      <c r="R137" s="26"/>
      <c r="S137" s="26"/>
      <c r="T137" s="26"/>
      <c r="U137" s="26"/>
      <c r="V137" s="26"/>
      <c r="W137" s="26"/>
      <c r="X137" s="26"/>
      <c r="Y137" s="26"/>
      <c r="Z137" s="26"/>
      <c r="AA137" s="26"/>
      <c r="AB137" s="26"/>
      <c r="AC137" s="26"/>
      <c r="AD137" s="26"/>
      <c r="AE137" s="26"/>
    </row>
    <row r="138" spans="1:40" s="23" customFormat="1" ht="20.100000000000001" customHeight="1">
      <c r="A138" s="30">
        <v>175</v>
      </c>
      <c r="B138" s="30">
        <v>3413205075</v>
      </c>
      <c r="C138" s="31" t="s">
        <v>286</v>
      </c>
      <c r="D138" s="31" t="s">
        <v>287</v>
      </c>
      <c r="E138" s="31" t="s">
        <v>832</v>
      </c>
      <c r="F138" s="29" t="s">
        <v>833</v>
      </c>
      <c r="G138" s="30" t="s">
        <v>834</v>
      </c>
      <c r="H138" s="30" t="s">
        <v>835</v>
      </c>
      <c r="I138" s="30" t="s">
        <v>836</v>
      </c>
      <c r="J138" s="84">
        <v>41061</v>
      </c>
      <c r="K138" s="39"/>
      <c r="L138" s="26"/>
      <c r="M138" s="26"/>
      <c r="N138" s="26"/>
      <c r="O138" s="26"/>
      <c r="P138" s="26"/>
      <c r="Q138" s="26"/>
      <c r="R138" s="26"/>
      <c r="S138" s="26"/>
      <c r="T138" s="26"/>
      <c r="U138" s="26"/>
      <c r="V138" s="26"/>
      <c r="W138" s="26"/>
      <c r="X138" s="26"/>
      <c r="Y138" s="26"/>
      <c r="Z138" s="26"/>
      <c r="AA138" s="26"/>
      <c r="AB138" s="26"/>
      <c r="AC138" s="26"/>
      <c r="AD138" s="26"/>
      <c r="AE138" s="26"/>
    </row>
    <row r="139" spans="1:40" s="24" customFormat="1" ht="20.100000000000001" customHeight="1">
      <c r="A139" s="30">
        <v>177</v>
      </c>
      <c r="B139" s="30">
        <v>3411501947</v>
      </c>
      <c r="C139" s="31" t="s">
        <v>838</v>
      </c>
      <c r="D139" s="31" t="s">
        <v>839</v>
      </c>
      <c r="E139" s="31" t="s">
        <v>1470</v>
      </c>
      <c r="F139" s="29" t="s">
        <v>840</v>
      </c>
      <c r="G139" s="30" t="s">
        <v>1471</v>
      </c>
      <c r="H139" s="30" t="s">
        <v>841</v>
      </c>
      <c r="I139" s="30" t="s">
        <v>841</v>
      </c>
      <c r="J139" s="84">
        <v>41091</v>
      </c>
      <c r="K139" s="39"/>
      <c r="L139" s="26"/>
      <c r="M139" s="26"/>
      <c r="N139" s="26"/>
      <c r="O139" s="26"/>
      <c r="P139" s="26"/>
      <c r="Q139" s="26"/>
      <c r="R139" s="26"/>
      <c r="S139" s="26"/>
      <c r="T139" s="26"/>
      <c r="U139" s="26"/>
      <c r="V139" s="26"/>
      <c r="W139" s="26"/>
      <c r="X139" s="26"/>
      <c r="Y139" s="26"/>
      <c r="Z139" s="26"/>
      <c r="AA139" s="26"/>
      <c r="AB139" s="26"/>
      <c r="AC139" s="26"/>
      <c r="AD139" s="26"/>
      <c r="AE139" s="26"/>
      <c r="AF139" s="23"/>
      <c r="AG139" s="23"/>
      <c r="AH139" s="23"/>
      <c r="AI139" s="23"/>
      <c r="AJ139" s="23"/>
      <c r="AK139" s="23"/>
      <c r="AL139" s="23"/>
      <c r="AM139" s="23"/>
      <c r="AN139" s="23"/>
    </row>
    <row r="140" spans="1:40" s="23" customFormat="1" ht="20.100000000000001" customHeight="1">
      <c r="A140" s="30">
        <v>178</v>
      </c>
      <c r="B140" s="30">
        <v>3411501954</v>
      </c>
      <c r="C140" s="31" t="s">
        <v>842</v>
      </c>
      <c r="D140" s="31" t="s">
        <v>831</v>
      </c>
      <c r="E140" s="31" t="s">
        <v>843</v>
      </c>
      <c r="F140" s="29" t="s">
        <v>844</v>
      </c>
      <c r="G140" s="30" t="s">
        <v>845</v>
      </c>
      <c r="H140" s="30" t="s">
        <v>846</v>
      </c>
      <c r="I140" s="30" t="s">
        <v>847</v>
      </c>
      <c r="J140" s="84">
        <v>41091</v>
      </c>
      <c r="K140" s="39"/>
      <c r="L140" s="26"/>
      <c r="M140" s="26"/>
      <c r="N140" s="26"/>
      <c r="O140" s="26"/>
      <c r="P140" s="26"/>
      <c r="Q140" s="26"/>
      <c r="R140" s="26"/>
      <c r="S140" s="26"/>
      <c r="T140" s="26"/>
      <c r="U140" s="26"/>
      <c r="V140" s="26"/>
      <c r="W140" s="26"/>
      <c r="X140" s="26"/>
      <c r="Y140" s="26"/>
      <c r="Z140" s="26"/>
      <c r="AA140" s="26"/>
      <c r="AB140" s="26"/>
      <c r="AC140" s="26"/>
      <c r="AD140" s="26"/>
      <c r="AE140" s="26"/>
    </row>
    <row r="141" spans="1:40" s="23" customFormat="1" ht="20.100000000000001" customHeight="1">
      <c r="A141" s="30">
        <v>179</v>
      </c>
      <c r="B141" s="30">
        <v>3410107282</v>
      </c>
      <c r="C141" s="31" t="s">
        <v>693</v>
      </c>
      <c r="D141" s="31" t="s">
        <v>694</v>
      </c>
      <c r="E141" s="31" t="s">
        <v>848</v>
      </c>
      <c r="F141" s="29" t="s">
        <v>696</v>
      </c>
      <c r="G141" s="30" t="s">
        <v>849</v>
      </c>
      <c r="H141" s="30" t="s">
        <v>850</v>
      </c>
      <c r="I141" s="30" t="s">
        <v>851</v>
      </c>
      <c r="J141" s="84">
        <v>41122</v>
      </c>
      <c r="K141" s="39"/>
      <c r="L141" s="26"/>
      <c r="M141" s="26"/>
      <c r="N141" s="26"/>
      <c r="O141" s="26"/>
      <c r="P141" s="26"/>
      <c r="Q141" s="26"/>
      <c r="R141" s="26"/>
      <c r="S141" s="26"/>
      <c r="T141" s="26"/>
      <c r="U141" s="26"/>
      <c r="V141" s="26"/>
      <c r="W141" s="26"/>
      <c r="X141" s="26"/>
      <c r="Y141" s="26"/>
      <c r="Z141" s="26"/>
      <c r="AA141" s="26"/>
      <c r="AB141" s="26"/>
      <c r="AC141" s="26"/>
      <c r="AD141" s="26"/>
      <c r="AE141" s="26"/>
    </row>
    <row r="142" spans="1:40" s="23" customFormat="1" ht="20.100000000000001" customHeight="1">
      <c r="A142" s="30">
        <v>180</v>
      </c>
      <c r="B142" s="30">
        <v>3411700168</v>
      </c>
      <c r="C142" s="31" t="s">
        <v>852</v>
      </c>
      <c r="D142" s="31" t="s">
        <v>853</v>
      </c>
      <c r="E142" s="31" t="s">
        <v>854</v>
      </c>
      <c r="F142" s="29" t="s">
        <v>855</v>
      </c>
      <c r="G142" s="30" t="s">
        <v>856</v>
      </c>
      <c r="H142" s="30" t="s">
        <v>857</v>
      </c>
      <c r="I142" s="30" t="s">
        <v>858</v>
      </c>
      <c r="J142" s="84">
        <v>41122</v>
      </c>
      <c r="K142" s="39"/>
      <c r="L142" s="26"/>
      <c r="M142" s="26"/>
      <c r="N142" s="26"/>
      <c r="O142" s="26"/>
      <c r="P142" s="26"/>
      <c r="Q142" s="26"/>
      <c r="R142" s="26"/>
      <c r="S142" s="26"/>
      <c r="T142" s="26"/>
      <c r="U142" s="26"/>
      <c r="V142" s="26"/>
      <c r="W142" s="26"/>
      <c r="X142" s="26"/>
      <c r="Y142" s="26"/>
      <c r="Z142" s="26"/>
      <c r="AA142" s="26"/>
      <c r="AB142" s="26"/>
      <c r="AC142" s="26"/>
      <c r="AD142" s="26"/>
      <c r="AE142" s="26"/>
    </row>
    <row r="143" spans="1:40" s="23" customFormat="1" ht="20.100000000000001" customHeight="1">
      <c r="A143" s="30">
        <v>181</v>
      </c>
      <c r="B143" s="30">
        <v>3410107472</v>
      </c>
      <c r="C143" s="31" t="s">
        <v>859</v>
      </c>
      <c r="D143" s="31" t="s">
        <v>860</v>
      </c>
      <c r="E143" s="31" t="s">
        <v>861</v>
      </c>
      <c r="F143" s="29" t="s">
        <v>314</v>
      </c>
      <c r="G143" s="30" t="s">
        <v>862</v>
      </c>
      <c r="H143" s="30" t="s">
        <v>863</v>
      </c>
      <c r="I143" s="30" t="s">
        <v>864</v>
      </c>
      <c r="J143" s="84">
        <v>41183</v>
      </c>
      <c r="K143" s="39"/>
      <c r="L143" s="26"/>
      <c r="M143" s="26"/>
      <c r="N143" s="26"/>
      <c r="O143" s="26"/>
      <c r="P143" s="26"/>
      <c r="Q143" s="26"/>
      <c r="R143" s="26"/>
      <c r="S143" s="26"/>
      <c r="T143" s="26"/>
      <c r="U143" s="26"/>
      <c r="V143" s="26"/>
      <c r="W143" s="26"/>
      <c r="X143" s="26"/>
      <c r="Y143" s="26"/>
      <c r="Z143" s="26"/>
      <c r="AA143" s="26"/>
      <c r="AB143" s="26"/>
      <c r="AC143" s="26"/>
      <c r="AD143" s="26"/>
      <c r="AE143" s="26"/>
    </row>
    <row r="144" spans="1:40" s="23" customFormat="1" ht="20.100000000000001" customHeight="1">
      <c r="A144" s="30">
        <v>183</v>
      </c>
      <c r="B144" s="30">
        <v>3411100567</v>
      </c>
      <c r="C144" s="31" t="s">
        <v>457</v>
      </c>
      <c r="D144" s="31" t="s">
        <v>458</v>
      </c>
      <c r="E144" s="31" t="s">
        <v>865</v>
      </c>
      <c r="F144" s="29" t="s">
        <v>460</v>
      </c>
      <c r="G144" s="30" t="s">
        <v>866</v>
      </c>
      <c r="H144" s="30" t="s">
        <v>867</v>
      </c>
      <c r="I144" s="30" t="s">
        <v>868</v>
      </c>
      <c r="J144" s="84">
        <v>41183</v>
      </c>
      <c r="K144" s="39"/>
      <c r="L144" s="26"/>
      <c r="M144" s="26"/>
      <c r="N144" s="26"/>
      <c r="O144" s="26"/>
      <c r="P144" s="26"/>
      <c r="Q144" s="26"/>
      <c r="R144" s="26"/>
      <c r="S144" s="26"/>
      <c r="T144" s="26"/>
      <c r="U144" s="26"/>
      <c r="V144" s="26"/>
      <c r="W144" s="26"/>
      <c r="X144" s="26"/>
      <c r="Y144" s="26"/>
      <c r="Z144" s="26"/>
      <c r="AA144" s="26"/>
      <c r="AB144" s="26"/>
      <c r="AC144" s="26"/>
      <c r="AD144" s="26"/>
      <c r="AE144" s="26"/>
    </row>
    <row r="145" spans="1:40" s="23" customFormat="1" ht="20.100000000000001" customHeight="1">
      <c r="A145" s="30">
        <v>184</v>
      </c>
      <c r="B145" s="30">
        <v>3411501988</v>
      </c>
      <c r="C145" s="31" t="s">
        <v>869</v>
      </c>
      <c r="D145" s="31" t="s">
        <v>870</v>
      </c>
      <c r="E145" s="31" t="s">
        <v>871</v>
      </c>
      <c r="F145" s="29" t="s">
        <v>872</v>
      </c>
      <c r="G145" s="30" t="s">
        <v>873</v>
      </c>
      <c r="H145" s="30" t="s">
        <v>874</v>
      </c>
      <c r="I145" s="30" t="s">
        <v>874</v>
      </c>
      <c r="J145" s="84">
        <v>41183</v>
      </c>
      <c r="K145" s="39"/>
      <c r="L145" s="26"/>
      <c r="M145" s="26"/>
      <c r="N145" s="26"/>
      <c r="O145" s="26"/>
      <c r="P145" s="26"/>
      <c r="Q145" s="26"/>
      <c r="R145" s="26"/>
      <c r="S145" s="26"/>
      <c r="T145" s="26"/>
      <c r="U145" s="26"/>
      <c r="V145" s="26"/>
      <c r="W145" s="26"/>
      <c r="X145" s="26"/>
      <c r="Y145" s="26"/>
      <c r="Z145" s="26"/>
      <c r="AA145" s="26"/>
      <c r="AB145" s="26"/>
      <c r="AC145" s="26"/>
      <c r="AD145" s="26"/>
      <c r="AE145" s="26"/>
    </row>
    <row r="146" spans="1:40" s="23" customFormat="1" ht="20.100000000000001" customHeight="1">
      <c r="A146" s="30">
        <v>185</v>
      </c>
      <c r="B146" s="30">
        <v>3411501996</v>
      </c>
      <c r="C146" s="31" t="s">
        <v>875</v>
      </c>
      <c r="D146" s="31" t="s">
        <v>876</v>
      </c>
      <c r="E146" s="31" t="s">
        <v>877</v>
      </c>
      <c r="F146" s="29" t="s">
        <v>878</v>
      </c>
      <c r="G146" s="30" t="s">
        <v>879</v>
      </c>
      <c r="H146" s="30" t="s">
        <v>880</v>
      </c>
      <c r="I146" s="30" t="s">
        <v>880</v>
      </c>
      <c r="J146" s="84">
        <v>41214</v>
      </c>
      <c r="K146" s="39"/>
      <c r="L146" s="26"/>
      <c r="M146" s="26"/>
      <c r="N146" s="26"/>
      <c r="O146" s="26"/>
      <c r="P146" s="26"/>
      <c r="Q146" s="26"/>
      <c r="R146" s="26"/>
      <c r="S146" s="26"/>
      <c r="T146" s="26"/>
      <c r="U146" s="26"/>
      <c r="V146" s="26"/>
      <c r="W146" s="26"/>
      <c r="X146" s="26"/>
      <c r="Y146" s="26"/>
      <c r="Z146" s="26"/>
      <c r="AA146" s="26"/>
      <c r="AB146" s="26"/>
      <c r="AC146" s="26"/>
      <c r="AD146" s="26"/>
      <c r="AE146" s="26"/>
    </row>
    <row r="147" spans="1:40" s="27" customFormat="1" ht="20.100000000000001" customHeight="1">
      <c r="A147" s="30">
        <v>187</v>
      </c>
      <c r="B147" s="30">
        <v>3411901030</v>
      </c>
      <c r="C147" s="31" t="s">
        <v>883</v>
      </c>
      <c r="D147" s="31" t="s">
        <v>884</v>
      </c>
      <c r="E147" s="31" t="s">
        <v>885</v>
      </c>
      <c r="F147" s="29" t="s">
        <v>886</v>
      </c>
      <c r="G147" s="30" t="s">
        <v>887</v>
      </c>
      <c r="H147" s="30" t="s">
        <v>888</v>
      </c>
      <c r="I147" s="30" t="s">
        <v>889</v>
      </c>
      <c r="J147" s="84">
        <v>41275</v>
      </c>
      <c r="K147" s="43"/>
      <c r="L147" s="45"/>
      <c r="M147" s="45"/>
      <c r="N147" s="45"/>
      <c r="O147" s="45"/>
      <c r="P147" s="45"/>
      <c r="Q147" s="26"/>
      <c r="R147" s="26"/>
      <c r="S147" s="26"/>
      <c r="T147" s="26"/>
      <c r="U147" s="26"/>
      <c r="V147" s="26"/>
      <c r="W147" s="26"/>
      <c r="X147" s="26"/>
      <c r="Y147" s="26"/>
      <c r="Z147" s="26"/>
      <c r="AA147" s="26"/>
      <c r="AB147" s="26"/>
      <c r="AC147" s="26"/>
      <c r="AD147" s="26"/>
      <c r="AE147" s="26"/>
      <c r="AF147" s="23"/>
      <c r="AG147" s="23"/>
      <c r="AH147" s="23"/>
      <c r="AI147" s="23"/>
      <c r="AJ147" s="23"/>
      <c r="AK147" s="23"/>
      <c r="AL147" s="23"/>
      <c r="AM147" s="23"/>
      <c r="AN147" s="23"/>
    </row>
    <row r="148" spans="1:40" s="23" customFormat="1" ht="20.100000000000001" customHeight="1">
      <c r="A148" s="30">
        <v>188</v>
      </c>
      <c r="B148" s="30">
        <v>3410107688</v>
      </c>
      <c r="C148" s="31" t="s">
        <v>890</v>
      </c>
      <c r="D148" s="31" t="s">
        <v>891</v>
      </c>
      <c r="E148" s="31" t="s">
        <v>892</v>
      </c>
      <c r="F148" s="29" t="s">
        <v>893</v>
      </c>
      <c r="G148" s="30" t="s">
        <v>894</v>
      </c>
      <c r="H148" s="30" t="s">
        <v>895</v>
      </c>
      <c r="I148" s="30" t="s">
        <v>896</v>
      </c>
      <c r="J148" s="84">
        <v>41306</v>
      </c>
      <c r="K148" s="39"/>
      <c r="L148" s="26"/>
      <c r="M148" s="26"/>
      <c r="N148" s="26"/>
      <c r="O148" s="26"/>
      <c r="P148" s="26"/>
      <c r="Q148" s="26"/>
      <c r="R148" s="26"/>
      <c r="S148" s="26"/>
      <c r="T148" s="26"/>
      <c r="U148" s="26"/>
      <c r="V148" s="26"/>
      <c r="W148" s="26"/>
      <c r="X148" s="26"/>
      <c r="Y148" s="26"/>
      <c r="Z148" s="26"/>
      <c r="AA148" s="26"/>
      <c r="AB148" s="26"/>
      <c r="AC148" s="26"/>
      <c r="AD148" s="26"/>
      <c r="AE148" s="26"/>
    </row>
    <row r="149" spans="1:40" s="23" customFormat="1" ht="20.100000000000001" customHeight="1">
      <c r="A149" s="30">
        <v>191</v>
      </c>
      <c r="B149" s="30">
        <v>3411501582</v>
      </c>
      <c r="C149" s="31" t="s">
        <v>230</v>
      </c>
      <c r="D149" s="31" t="s">
        <v>231</v>
      </c>
      <c r="E149" s="31" t="s">
        <v>897</v>
      </c>
      <c r="F149" s="29" t="s">
        <v>898</v>
      </c>
      <c r="G149" s="30" t="s">
        <v>899</v>
      </c>
      <c r="H149" s="30" t="s">
        <v>900</v>
      </c>
      <c r="I149" s="30" t="s">
        <v>901</v>
      </c>
      <c r="J149" s="84">
        <v>41334</v>
      </c>
      <c r="K149" s="39"/>
      <c r="L149" s="26"/>
      <c r="M149" s="26"/>
      <c r="N149" s="26"/>
      <c r="O149" s="26"/>
      <c r="P149" s="26"/>
      <c r="Q149" s="26"/>
      <c r="R149" s="26"/>
      <c r="S149" s="26"/>
      <c r="T149" s="26"/>
      <c r="U149" s="26"/>
      <c r="V149" s="26"/>
      <c r="W149" s="26"/>
      <c r="X149" s="26"/>
      <c r="Y149" s="26"/>
      <c r="Z149" s="26"/>
      <c r="AA149" s="26"/>
      <c r="AB149" s="26"/>
      <c r="AC149" s="26"/>
      <c r="AD149" s="26"/>
      <c r="AE149" s="26"/>
    </row>
    <row r="150" spans="1:40" s="24" customFormat="1" ht="20.100000000000001" customHeight="1">
      <c r="A150" s="30">
        <v>193</v>
      </c>
      <c r="B150" s="30">
        <v>3413505094</v>
      </c>
      <c r="C150" s="31" t="s">
        <v>903</v>
      </c>
      <c r="D150" s="31" t="s">
        <v>904</v>
      </c>
      <c r="E150" s="31" t="s">
        <v>905</v>
      </c>
      <c r="F150" s="29" t="s">
        <v>906</v>
      </c>
      <c r="G150" s="30" t="s">
        <v>907</v>
      </c>
      <c r="H150" s="30" t="s">
        <v>908</v>
      </c>
      <c r="I150" s="30"/>
      <c r="J150" s="84">
        <v>41334</v>
      </c>
      <c r="K150" s="39"/>
      <c r="L150" s="26"/>
      <c r="M150" s="26"/>
      <c r="N150" s="26"/>
      <c r="O150" s="26"/>
      <c r="P150" s="26"/>
      <c r="Q150" s="26"/>
      <c r="R150" s="26"/>
      <c r="S150" s="26"/>
      <c r="T150" s="26"/>
      <c r="U150" s="26"/>
      <c r="V150" s="26"/>
      <c r="W150" s="26"/>
      <c r="X150" s="26"/>
      <c r="Y150" s="26"/>
      <c r="Z150" s="26"/>
      <c r="AA150" s="26"/>
      <c r="AB150" s="26"/>
      <c r="AC150" s="26"/>
      <c r="AD150" s="26"/>
      <c r="AE150" s="26"/>
      <c r="AF150" s="23"/>
      <c r="AG150" s="23"/>
      <c r="AH150" s="23"/>
      <c r="AI150" s="23"/>
      <c r="AJ150" s="23"/>
      <c r="AK150" s="23"/>
      <c r="AL150" s="23"/>
      <c r="AM150" s="23"/>
      <c r="AN150" s="23"/>
    </row>
    <row r="151" spans="1:40" s="23" customFormat="1" ht="20.100000000000001" customHeight="1">
      <c r="A151" s="30">
        <v>195</v>
      </c>
      <c r="B151" s="30">
        <v>3410107944</v>
      </c>
      <c r="C151" s="31" t="s">
        <v>909</v>
      </c>
      <c r="D151" s="31" t="s">
        <v>910</v>
      </c>
      <c r="E151" s="31" t="s">
        <v>911</v>
      </c>
      <c r="F151" s="29" t="s">
        <v>912</v>
      </c>
      <c r="G151" s="30" t="s">
        <v>1472</v>
      </c>
      <c r="H151" s="30" t="s">
        <v>913</v>
      </c>
      <c r="I151" s="30" t="s">
        <v>913</v>
      </c>
      <c r="J151" s="84">
        <v>41365</v>
      </c>
      <c r="K151" s="39"/>
      <c r="L151" s="26"/>
      <c r="M151" s="26"/>
      <c r="N151" s="26"/>
      <c r="O151" s="26"/>
      <c r="P151" s="26"/>
      <c r="Q151" s="26"/>
      <c r="R151" s="26"/>
      <c r="S151" s="26"/>
      <c r="T151" s="26"/>
      <c r="U151" s="26"/>
      <c r="V151" s="26"/>
      <c r="W151" s="26"/>
      <c r="X151" s="26"/>
      <c r="Y151" s="26"/>
      <c r="Z151" s="26"/>
      <c r="AA151" s="26"/>
      <c r="AB151" s="26"/>
      <c r="AC151" s="26"/>
      <c r="AD151" s="26"/>
      <c r="AE151" s="26"/>
    </row>
    <row r="152" spans="1:40" s="23" customFormat="1" ht="20.100000000000001" customHeight="1">
      <c r="A152" s="30">
        <v>197</v>
      </c>
      <c r="B152" s="30">
        <v>3410500882</v>
      </c>
      <c r="C152" s="31" t="s">
        <v>63</v>
      </c>
      <c r="D152" s="31" t="s">
        <v>64</v>
      </c>
      <c r="E152" s="31" t="s">
        <v>914</v>
      </c>
      <c r="F152" s="29" t="s">
        <v>915</v>
      </c>
      <c r="G152" s="30" t="s">
        <v>916</v>
      </c>
      <c r="H152" s="30" t="s">
        <v>917</v>
      </c>
      <c r="I152" s="30" t="s">
        <v>918</v>
      </c>
      <c r="J152" s="84">
        <v>41365</v>
      </c>
      <c r="K152" s="39"/>
      <c r="L152" s="26"/>
      <c r="M152" s="26"/>
      <c r="N152" s="26"/>
      <c r="O152" s="26"/>
      <c r="P152" s="26"/>
      <c r="Q152" s="26"/>
      <c r="R152" s="26"/>
      <c r="S152" s="26"/>
      <c r="T152" s="26"/>
      <c r="U152" s="26"/>
      <c r="V152" s="26"/>
      <c r="W152" s="26"/>
      <c r="X152" s="26"/>
      <c r="Y152" s="26"/>
      <c r="Z152" s="26"/>
      <c r="AA152" s="26"/>
      <c r="AB152" s="26"/>
      <c r="AC152" s="26"/>
      <c r="AD152" s="26"/>
      <c r="AE152" s="26"/>
    </row>
    <row r="153" spans="1:40" s="27" customFormat="1" ht="20.100000000000001" customHeight="1">
      <c r="A153" s="30">
        <v>199</v>
      </c>
      <c r="B153" s="30">
        <v>3411502044</v>
      </c>
      <c r="C153" s="31" t="s">
        <v>919</v>
      </c>
      <c r="D153" s="31" t="s">
        <v>920</v>
      </c>
      <c r="E153" s="31" t="s">
        <v>921</v>
      </c>
      <c r="F153" s="29" t="s">
        <v>301</v>
      </c>
      <c r="G153" s="30" t="s">
        <v>922</v>
      </c>
      <c r="H153" s="30" t="s">
        <v>923</v>
      </c>
      <c r="I153" s="30" t="s">
        <v>924</v>
      </c>
      <c r="J153" s="84">
        <v>41365</v>
      </c>
      <c r="K153" s="39"/>
      <c r="L153" s="26"/>
      <c r="M153" s="26"/>
      <c r="N153" s="26"/>
      <c r="O153" s="26"/>
      <c r="P153" s="26"/>
      <c r="Q153" s="26"/>
      <c r="R153" s="26"/>
      <c r="S153" s="26"/>
      <c r="T153" s="26"/>
      <c r="U153" s="26"/>
      <c r="V153" s="26"/>
      <c r="W153" s="26"/>
      <c r="X153" s="26"/>
      <c r="Y153" s="26"/>
      <c r="Z153" s="26"/>
      <c r="AA153" s="26"/>
      <c r="AB153" s="26"/>
      <c r="AC153" s="26"/>
      <c r="AD153" s="26"/>
      <c r="AE153" s="26"/>
      <c r="AF153" s="23"/>
      <c r="AG153" s="23"/>
      <c r="AH153" s="23"/>
      <c r="AI153" s="23"/>
      <c r="AJ153" s="23"/>
      <c r="AK153" s="23"/>
      <c r="AL153" s="23"/>
      <c r="AM153" s="23"/>
      <c r="AN153" s="23"/>
    </row>
    <row r="154" spans="1:40" s="23" customFormat="1" ht="20.100000000000001" customHeight="1">
      <c r="A154" s="30">
        <v>200</v>
      </c>
      <c r="B154" s="30">
        <v>3411502051</v>
      </c>
      <c r="C154" s="31" t="s">
        <v>237</v>
      </c>
      <c r="D154" s="31" t="s">
        <v>238</v>
      </c>
      <c r="E154" s="31" t="s">
        <v>925</v>
      </c>
      <c r="F154" s="29" t="s">
        <v>926</v>
      </c>
      <c r="G154" s="30" t="s">
        <v>927</v>
      </c>
      <c r="H154" s="30" t="s">
        <v>928</v>
      </c>
      <c r="I154" s="30" t="s">
        <v>929</v>
      </c>
      <c r="J154" s="84">
        <v>41365</v>
      </c>
      <c r="K154" s="39"/>
      <c r="L154" s="26"/>
      <c r="M154" s="26"/>
      <c r="N154" s="26"/>
      <c r="O154" s="26"/>
      <c r="P154" s="26"/>
      <c r="Q154" s="26"/>
      <c r="R154" s="26"/>
      <c r="S154" s="26"/>
      <c r="T154" s="26"/>
      <c r="U154" s="26"/>
      <c r="V154" s="26"/>
      <c r="W154" s="26"/>
      <c r="X154" s="26"/>
      <c r="Y154" s="26"/>
      <c r="Z154" s="26"/>
      <c r="AA154" s="26"/>
      <c r="AB154" s="26"/>
      <c r="AC154" s="26"/>
      <c r="AD154" s="26"/>
      <c r="AE154" s="26"/>
    </row>
    <row r="155" spans="1:40" s="24" customFormat="1" ht="20.100000000000001" customHeight="1">
      <c r="A155" s="30">
        <v>201</v>
      </c>
      <c r="B155" s="30">
        <v>3412700373</v>
      </c>
      <c r="C155" s="31" t="s">
        <v>930</v>
      </c>
      <c r="D155" s="31" t="s">
        <v>931</v>
      </c>
      <c r="E155" s="31" t="s">
        <v>932</v>
      </c>
      <c r="F155" s="29" t="s">
        <v>933</v>
      </c>
      <c r="G155" s="30" t="s">
        <v>1473</v>
      </c>
      <c r="H155" s="30" t="s">
        <v>934</v>
      </c>
      <c r="I155" s="30" t="s">
        <v>934</v>
      </c>
      <c r="J155" s="84">
        <v>41365</v>
      </c>
      <c r="K155" s="39"/>
      <c r="L155" s="26"/>
      <c r="M155" s="26"/>
      <c r="N155" s="26"/>
      <c r="O155" s="26"/>
      <c r="P155" s="26"/>
      <c r="Q155" s="26"/>
      <c r="R155" s="26"/>
      <c r="S155" s="26"/>
      <c r="T155" s="26"/>
      <c r="U155" s="26"/>
      <c r="V155" s="26"/>
      <c r="W155" s="26"/>
      <c r="X155" s="26"/>
      <c r="Y155" s="26"/>
      <c r="Z155" s="26"/>
      <c r="AA155" s="26"/>
      <c r="AB155" s="26"/>
      <c r="AC155" s="26"/>
      <c r="AD155" s="26"/>
      <c r="AE155" s="26"/>
      <c r="AF155" s="23"/>
      <c r="AG155" s="23"/>
      <c r="AH155" s="23"/>
      <c r="AI155" s="23"/>
      <c r="AJ155" s="23"/>
      <c r="AK155" s="23"/>
      <c r="AL155" s="23"/>
      <c r="AM155" s="23"/>
      <c r="AN155" s="23"/>
    </row>
    <row r="156" spans="1:40" s="23" customFormat="1" ht="20.100000000000001" customHeight="1">
      <c r="A156" s="30">
        <v>202</v>
      </c>
      <c r="B156" s="30">
        <v>3410207892</v>
      </c>
      <c r="C156" s="31" t="s">
        <v>935</v>
      </c>
      <c r="D156" s="31" t="s">
        <v>936</v>
      </c>
      <c r="E156" s="31" t="s">
        <v>937</v>
      </c>
      <c r="F156" s="29" t="s">
        <v>938</v>
      </c>
      <c r="G156" s="30" t="s">
        <v>939</v>
      </c>
      <c r="H156" s="30" t="s">
        <v>940</v>
      </c>
      <c r="I156" s="30" t="s">
        <v>941</v>
      </c>
      <c r="J156" s="84">
        <v>41395</v>
      </c>
      <c r="K156" s="39"/>
      <c r="L156" s="26"/>
      <c r="M156" s="26"/>
      <c r="N156" s="26"/>
      <c r="O156" s="26"/>
      <c r="P156" s="26"/>
      <c r="Q156" s="26"/>
      <c r="R156" s="26"/>
      <c r="S156" s="26"/>
      <c r="T156" s="26"/>
      <c r="U156" s="26"/>
      <c r="V156" s="26"/>
      <c r="W156" s="26"/>
      <c r="X156" s="26"/>
      <c r="Y156" s="26"/>
      <c r="Z156" s="26"/>
      <c r="AA156" s="26"/>
      <c r="AB156" s="26"/>
      <c r="AC156" s="26"/>
      <c r="AD156" s="26"/>
      <c r="AE156" s="26"/>
    </row>
    <row r="157" spans="1:40" s="23" customFormat="1" ht="20.100000000000001" customHeight="1">
      <c r="A157" s="30">
        <v>203</v>
      </c>
      <c r="B157" s="30">
        <v>3410207991</v>
      </c>
      <c r="C157" s="31" t="s">
        <v>942</v>
      </c>
      <c r="D157" s="31" t="s">
        <v>943</v>
      </c>
      <c r="E157" s="31" t="s">
        <v>944</v>
      </c>
      <c r="F157" s="36" t="s">
        <v>1896</v>
      </c>
      <c r="G157" s="37" t="s">
        <v>1897</v>
      </c>
      <c r="H157" s="37" t="s">
        <v>945</v>
      </c>
      <c r="I157" s="30"/>
      <c r="J157" s="84">
        <v>41395</v>
      </c>
      <c r="K157" s="39"/>
      <c r="L157" s="26"/>
      <c r="M157" s="26"/>
      <c r="N157" s="26"/>
      <c r="O157" s="26"/>
      <c r="P157" s="26"/>
      <c r="Q157" s="41"/>
      <c r="R157" s="41"/>
      <c r="S157" s="41"/>
      <c r="T157" s="41"/>
      <c r="U157" s="41"/>
      <c r="V157" s="41"/>
      <c r="W157" s="41"/>
      <c r="X157" s="41"/>
      <c r="Y157" s="41"/>
      <c r="Z157" s="41"/>
      <c r="AA157" s="41"/>
      <c r="AB157" s="41"/>
      <c r="AC157" s="41"/>
      <c r="AD157" s="41"/>
      <c r="AE157" s="41"/>
    </row>
    <row r="158" spans="1:40" s="23" customFormat="1" ht="20.100000000000001" customHeight="1">
      <c r="A158" s="30">
        <v>206</v>
      </c>
      <c r="B158" s="30">
        <v>3410108082</v>
      </c>
      <c r="C158" s="31" t="s">
        <v>535</v>
      </c>
      <c r="D158" s="31" t="s">
        <v>536</v>
      </c>
      <c r="E158" s="31" t="s">
        <v>1474</v>
      </c>
      <c r="F158" s="29" t="s">
        <v>1410</v>
      </c>
      <c r="G158" s="30" t="s">
        <v>948</v>
      </c>
      <c r="H158" s="30" t="s">
        <v>949</v>
      </c>
      <c r="I158" s="30" t="s">
        <v>950</v>
      </c>
      <c r="J158" s="84">
        <v>41456</v>
      </c>
      <c r="K158" s="39"/>
      <c r="L158" s="26"/>
      <c r="M158" s="26"/>
      <c r="N158" s="26"/>
      <c r="O158" s="26"/>
      <c r="P158" s="26"/>
      <c r="Q158" s="26"/>
      <c r="R158" s="26"/>
      <c r="S158" s="26"/>
      <c r="T158" s="26"/>
      <c r="U158" s="26"/>
      <c r="V158" s="26"/>
      <c r="W158" s="26"/>
      <c r="X158" s="26"/>
      <c r="Y158" s="26"/>
      <c r="Z158" s="26"/>
      <c r="AA158" s="26"/>
      <c r="AB158" s="26"/>
      <c r="AC158" s="26"/>
      <c r="AD158" s="26"/>
      <c r="AE158" s="26"/>
    </row>
    <row r="159" spans="1:40" s="23" customFormat="1" ht="20.100000000000001" customHeight="1">
      <c r="A159" s="30">
        <v>207</v>
      </c>
      <c r="B159" s="30">
        <v>3410208262</v>
      </c>
      <c r="C159" s="31" t="s">
        <v>951</v>
      </c>
      <c r="D159" s="31" t="s">
        <v>952</v>
      </c>
      <c r="E159" s="31" t="s">
        <v>953</v>
      </c>
      <c r="F159" s="29" t="s">
        <v>954</v>
      </c>
      <c r="G159" s="30" t="s">
        <v>955</v>
      </c>
      <c r="H159" s="30" t="s">
        <v>956</v>
      </c>
      <c r="I159" s="30" t="s">
        <v>957</v>
      </c>
      <c r="J159" s="84">
        <v>41518</v>
      </c>
      <c r="K159" s="39"/>
      <c r="L159" s="26"/>
      <c r="M159" s="26"/>
      <c r="N159" s="26"/>
      <c r="O159" s="26"/>
      <c r="P159" s="26"/>
      <c r="Q159" s="26"/>
      <c r="R159" s="26"/>
      <c r="S159" s="26"/>
      <c r="T159" s="26"/>
      <c r="U159" s="26"/>
      <c r="V159" s="26"/>
      <c r="W159" s="26"/>
      <c r="X159" s="26"/>
      <c r="Y159" s="26"/>
      <c r="Z159" s="26"/>
      <c r="AA159" s="26"/>
      <c r="AB159" s="26"/>
      <c r="AC159" s="26"/>
      <c r="AD159" s="26"/>
      <c r="AE159" s="26"/>
    </row>
    <row r="160" spans="1:40" s="23" customFormat="1" ht="20.100000000000001" customHeight="1">
      <c r="A160" s="30">
        <v>208</v>
      </c>
      <c r="B160" s="30">
        <v>3410500890</v>
      </c>
      <c r="C160" s="31" t="s">
        <v>212</v>
      </c>
      <c r="D160" s="31" t="s">
        <v>213</v>
      </c>
      <c r="E160" s="31" t="s">
        <v>958</v>
      </c>
      <c r="F160" s="29" t="s">
        <v>1475</v>
      </c>
      <c r="G160" s="30" t="s">
        <v>959</v>
      </c>
      <c r="H160" s="30" t="s">
        <v>960</v>
      </c>
      <c r="I160" s="30" t="s">
        <v>961</v>
      </c>
      <c r="J160" s="84">
        <v>41518</v>
      </c>
      <c r="K160" s="39"/>
      <c r="L160" s="26"/>
      <c r="M160" s="26"/>
      <c r="N160" s="26"/>
      <c r="O160" s="26"/>
      <c r="P160" s="26"/>
      <c r="Q160" s="26"/>
      <c r="R160" s="26"/>
      <c r="S160" s="26"/>
      <c r="T160" s="26"/>
      <c r="U160" s="26"/>
      <c r="V160" s="26"/>
      <c r="W160" s="26"/>
      <c r="X160" s="26"/>
      <c r="Y160" s="26"/>
      <c r="Z160" s="26"/>
      <c r="AA160" s="26"/>
      <c r="AB160" s="26"/>
      <c r="AC160" s="26"/>
      <c r="AD160" s="26"/>
      <c r="AE160" s="26"/>
    </row>
    <row r="161" spans="1:40" s="23" customFormat="1" ht="20.100000000000001" customHeight="1">
      <c r="A161" s="30">
        <v>209</v>
      </c>
      <c r="B161" s="30">
        <v>3411100591</v>
      </c>
      <c r="C161" s="31" t="s">
        <v>962</v>
      </c>
      <c r="D161" s="31" t="s">
        <v>963</v>
      </c>
      <c r="E161" s="31" t="s">
        <v>1898</v>
      </c>
      <c r="F161" s="29" t="s">
        <v>964</v>
      </c>
      <c r="G161" s="30" t="s">
        <v>965</v>
      </c>
      <c r="H161" s="30" t="s">
        <v>1899</v>
      </c>
      <c r="I161" s="30"/>
      <c r="J161" s="84">
        <v>41548</v>
      </c>
      <c r="K161" s="39"/>
      <c r="L161" s="26"/>
      <c r="M161" s="26"/>
      <c r="N161" s="26"/>
      <c r="O161" s="26"/>
      <c r="P161" s="26"/>
      <c r="Q161" s="26"/>
      <c r="R161" s="26"/>
      <c r="S161" s="26"/>
      <c r="T161" s="26"/>
      <c r="U161" s="26"/>
      <c r="V161" s="26"/>
      <c r="W161" s="26"/>
      <c r="X161" s="26"/>
      <c r="Y161" s="26"/>
      <c r="Z161" s="26"/>
      <c r="AA161" s="26"/>
      <c r="AB161" s="26"/>
      <c r="AC161" s="26"/>
      <c r="AD161" s="26"/>
      <c r="AE161" s="26"/>
    </row>
    <row r="162" spans="1:40" s="24" customFormat="1" ht="20.100000000000001" customHeight="1">
      <c r="A162" s="30">
        <v>210</v>
      </c>
      <c r="B162" s="30">
        <v>3412100194</v>
      </c>
      <c r="C162" s="31" t="s">
        <v>966</v>
      </c>
      <c r="D162" s="31" t="s">
        <v>967</v>
      </c>
      <c r="E162" s="31" t="s">
        <v>968</v>
      </c>
      <c r="F162" s="29" t="s">
        <v>969</v>
      </c>
      <c r="G162" s="30" t="s">
        <v>970</v>
      </c>
      <c r="H162" s="30" t="s">
        <v>971</v>
      </c>
      <c r="I162" s="30" t="s">
        <v>972</v>
      </c>
      <c r="J162" s="84">
        <v>41548</v>
      </c>
      <c r="K162" s="39"/>
      <c r="L162" s="26"/>
      <c r="M162" s="26"/>
      <c r="N162" s="26"/>
      <c r="O162" s="26"/>
      <c r="P162" s="26"/>
      <c r="Q162" s="26"/>
      <c r="R162" s="26"/>
      <c r="S162" s="26"/>
      <c r="T162" s="26"/>
      <c r="U162" s="26"/>
      <c r="V162" s="26"/>
      <c r="W162" s="26"/>
      <c r="X162" s="26"/>
      <c r="Y162" s="26"/>
      <c r="Z162" s="26"/>
      <c r="AA162" s="26"/>
      <c r="AB162" s="26"/>
      <c r="AC162" s="26"/>
      <c r="AD162" s="26"/>
      <c r="AE162" s="26"/>
      <c r="AF162" s="23"/>
      <c r="AG162" s="23"/>
      <c r="AH162" s="23"/>
      <c r="AI162" s="23"/>
      <c r="AJ162" s="23"/>
      <c r="AK162" s="23"/>
      <c r="AL162" s="23"/>
      <c r="AM162" s="23"/>
      <c r="AN162" s="23"/>
    </row>
    <row r="163" spans="1:40" s="24" customFormat="1" ht="20.100000000000001" customHeight="1">
      <c r="A163" s="30">
        <v>211</v>
      </c>
      <c r="B163" s="30">
        <v>3410900496</v>
      </c>
      <c r="C163" s="31" t="s">
        <v>1476</v>
      </c>
      <c r="D163" s="31" t="s">
        <v>973</v>
      </c>
      <c r="E163" s="31" t="s">
        <v>1477</v>
      </c>
      <c r="F163" s="29" t="s">
        <v>974</v>
      </c>
      <c r="G163" s="30" t="s">
        <v>1478</v>
      </c>
      <c r="H163" s="30" t="s">
        <v>975</v>
      </c>
      <c r="I163" s="30" t="s">
        <v>976</v>
      </c>
      <c r="J163" s="84">
        <v>41579</v>
      </c>
      <c r="K163" s="39"/>
      <c r="L163" s="26"/>
      <c r="M163" s="26"/>
      <c r="N163" s="26"/>
      <c r="O163" s="26"/>
      <c r="P163" s="26"/>
      <c r="Q163" s="26"/>
      <c r="R163" s="26"/>
      <c r="S163" s="26"/>
      <c r="T163" s="26"/>
      <c r="U163" s="26"/>
      <c r="V163" s="26"/>
      <c r="W163" s="26"/>
      <c r="X163" s="26"/>
      <c r="Y163" s="26"/>
      <c r="Z163" s="26"/>
      <c r="AA163" s="26"/>
      <c r="AB163" s="26"/>
      <c r="AC163" s="26"/>
      <c r="AD163" s="26"/>
      <c r="AE163" s="26"/>
      <c r="AF163" s="23"/>
      <c r="AG163" s="23"/>
      <c r="AH163" s="23"/>
      <c r="AI163" s="23"/>
      <c r="AJ163" s="23"/>
      <c r="AK163" s="23"/>
      <c r="AL163" s="23"/>
      <c r="AM163" s="23"/>
      <c r="AN163" s="23"/>
    </row>
    <row r="164" spans="1:40" s="23" customFormat="1" ht="20.100000000000001" customHeight="1">
      <c r="A164" s="30">
        <v>212</v>
      </c>
      <c r="B164" s="30">
        <v>3411700226</v>
      </c>
      <c r="C164" s="31" t="s">
        <v>206</v>
      </c>
      <c r="D164" s="31" t="s">
        <v>207</v>
      </c>
      <c r="E164" s="31" t="s">
        <v>977</v>
      </c>
      <c r="F164" s="29" t="s">
        <v>978</v>
      </c>
      <c r="G164" s="30" t="s">
        <v>979</v>
      </c>
      <c r="H164" s="30" t="s">
        <v>980</v>
      </c>
      <c r="I164" s="30" t="s">
        <v>981</v>
      </c>
      <c r="J164" s="84">
        <v>41579</v>
      </c>
      <c r="K164" s="39"/>
      <c r="L164" s="26"/>
      <c r="M164" s="26"/>
      <c r="N164" s="26"/>
      <c r="O164" s="26"/>
      <c r="P164" s="26"/>
      <c r="Q164" s="41"/>
      <c r="R164" s="41"/>
      <c r="S164" s="41"/>
      <c r="T164" s="41"/>
      <c r="U164" s="41"/>
      <c r="V164" s="41"/>
      <c r="W164" s="41"/>
      <c r="X164" s="41"/>
      <c r="Y164" s="41"/>
      <c r="Z164" s="41"/>
      <c r="AA164" s="41"/>
      <c r="AB164" s="41"/>
      <c r="AC164" s="41"/>
      <c r="AD164" s="41"/>
      <c r="AE164" s="41"/>
    </row>
    <row r="165" spans="1:40" s="23" customFormat="1" ht="20.100000000000001" customHeight="1">
      <c r="A165" s="30">
        <v>214</v>
      </c>
      <c r="B165" s="30">
        <v>3413600234</v>
      </c>
      <c r="C165" s="31" t="s">
        <v>286</v>
      </c>
      <c r="D165" s="31" t="s">
        <v>287</v>
      </c>
      <c r="E165" s="31" t="s">
        <v>982</v>
      </c>
      <c r="F165" s="29" t="s">
        <v>289</v>
      </c>
      <c r="G165" s="30" t="s">
        <v>983</v>
      </c>
      <c r="H165" s="30" t="s">
        <v>291</v>
      </c>
      <c r="I165" s="30" t="s">
        <v>984</v>
      </c>
      <c r="J165" s="84">
        <v>41579</v>
      </c>
      <c r="K165" s="40"/>
      <c r="L165" s="41"/>
      <c r="M165" s="41"/>
      <c r="N165" s="41"/>
      <c r="O165" s="41"/>
      <c r="P165" s="41"/>
      <c r="Q165" s="26"/>
      <c r="R165" s="26"/>
      <c r="S165" s="26"/>
      <c r="T165" s="26"/>
      <c r="U165" s="26"/>
      <c r="V165" s="26"/>
      <c r="W165" s="26"/>
      <c r="X165" s="26"/>
      <c r="Y165" s="26"/>
      <c r="Z165" s="26"/>
      <c r="AA165" s="26"/>
      <c r="AB165" s="26"/>
      <c r="AC165" s="26"/>
      <c r="AD165" s="26"/>
      <c r="AE165" s="26"/>
    </row>
    <row r="166" spans="1:40" s="23" customFormat="1" ht="20.100000000000001" customHeight="1">
      <c r="A166" s="30">
        <v>216</v>
      </c>
      <c r="B166" s="30">
        <v>3412500682</v>
      </c>
      <c r="C166" s="31" t="s">
        <v>985</v>
      </c>
      <c r="D166" s="31" t="s">
        <v>986</v>
      </c>
      <c r="E166" s="31" t="s">
        <v>987</v>
      </c>
      <c r="F166" s="29" t="s">
        <v>988</v>
      </c>
      <c r="G166" s="30" t="s">
        <v>989</v>
      </c>
      <c r="H166" s="30" t="s">
        <v>990</v>
      </c>
      <c r="I166" s="30" t="s">
        <v>991</v>
      </c>
      <c r="J166" s="84">
        <v>41609</v>
      </c>
      <c r="K166" s="39"/>
      <c r="L166" s="26"/>
      <c r="M166" s="26"/>
      <c r="N166" s="26"/>
      <c r="O166" s="26"/>
      <c r="P166" s="26"/>
      <c r="Q166" s="41"/>
      <c r="R166" s="41"/>
      <c r="S166" s="41"/>
      <c r="T166" s="41"/>
      <c r="U166" s="41"/>
      <c r="V166" s="41"/>
      <c r="W166" s="41"/>
      <c r="X166" s="41"/>
      <c r="Y166" s="41"/>
      <c r="Z166" s="41"/>
      <c r="AA166" s="41"/>
      <c r="AB166" s="41"/>
      <c r="AC166" s="41"/>
      <c r="AD166" s="41"/>
      <c r="AE166" s="41"/>
    </row>
    <row r="167" spans="1:40" s="23" customFormat="1" ht="20.100000000000001" customHeight="1">
      <c r="A167" s="30">
        <v>219</v>
      </c>
      <c r="B167" s="30">
        <v>3411502127</v>
      </c>
      <c r="C167" s="31" t="s">
        <v>567</v>
      </c>
      <c r="D167" s="31" t="s">
        <v>994</v>
      </c>
      <c r="E167" s="31" t="s">
        <v>995</v>
      </c>
      <c r="F167" s="29" t="s">
        <v>570</v>
      </c>
      <c r="G167" s="30" t="s">
        <v>996</v>
      </c>
      <c r="H167" s="30" t="s">
        <v>997</v>
      </c>
      <c r="I167" s="30"/>
      <c r="J167" s="84">
        <v>41640</v>
      </c>
      <c r="K167" s="39"/>
      <c r="L167" s="46"/>
      <c r="M167" s="46"/>
      <c r="N167" s="46"/>
      <c r="O167" s="46"/>
      <c r="P167" s="46"/>
      <c r="Q167" s="26"/>
      <c r="R167" s="26"/>
      <c r="S167" s="26"/>
      <c r="T167" s="26"/>
      <c r="U167" s="26"/>
      <c r="V167" s="26"/>
      <c r="W167" s="26"/>
      <c r="X167" s="26"/>
      <c r="Y167" s="26"/>
      <c r="Z167" s="26"/>
      <c r="AA167" s="26"/>
      <c r="AB167" s="26"/>
      <c r="AC167" s="26"/>
      <c r="AD167" s="26"/>
      <c r="AE167" s="26"/>
    </row>
    <row r="168" spans="1:40" s="23" customFormat="1" ht="20.100000000000001" customHeight="1">
      <c r="A168" s="30">
        <v>220</v>
      </c>
      <c r="B168" s="30">
        <v>3411502135</v>
      </c>
      <c r="C168" s="31" t="s">
        <v>998</v>
      </c>
      <c r="D168" s="31" t="s">
        <v>999</v>
      </c>
      <c r="E168" s="31" t="s">
        <v>1000</v>
      </c>
      <c r="F168" s="29" t="s">
        <v>1001</v>
      </c>
      <c r="G168" s="30" t="s">
        <v>1002</v>
      </c>
      <c r="H168" s="30" t="s">
        <v>1003</v>
      </c>
      <c r="I168" s="30" t="s">
        <v>1004</v>
      </c>
      <c r="J168" s="84">
        <v>41640</v>
      </c>
      <c r="K168" s="39"/>
      <c r="L168" s="26"/>
      <c r="M168" s="26"/>
      <c r="N168" s="26"/>
      <c r="O168" s="26"/>
      <c r="P168" s="26"/>
      <c r="Q168" s="26"/>
      <c r="R168" s="26"/>
      <c r="S168" s="26"/>
      <c r="T168" s="26"/>
      <c r="U168" s="26"/>
      <c r="V168" s="26"/>
      <c r="W168" s="26"/>
      <c r="X168" s="26"/>
      <c r="Y168" s="26"/>
      <c r="Z168" s="26"/>
      <c r="AA168" s="26"/>
      <c r="AB168" s="26"/>
      <c r="AC168" s="26"/>
      <c r="AD168" s="26"/>
      <c r="AE168" s="26"/>
    </row>
    <row r="169" spans="1:40" s="23" customFormat="1" ht="20.100000000000001" customHeight="1">
      <c r="A169" s="30">
        <v>223</v>
      </c>
      <c r="B169" s="30">
        <v>3411100195</v>
      </c>
      <c r="C169" s="31" t="s">
        <v>293</v>
      </c>
      <c r="D169" s="31" t="s">
        <v>294</v>
      </c>
      <c r="E169" s="31" t="s">
        <v>1005</v>
      </c>
      <c r="F169" s="29" t="s">
        <v>964</v>
      </c>
      <c r="G169" s="30" t="s">
        <v>1006</v>
      </c>
      <c r="H169" s="30" t="s">
        <v>1007</v>
      </c>
      <c r="I169" s="30" t="s">
        <v>1008</v>
      </c>
      <c r="J169" s="84">
        <v>41699</v>
      </c>
      <c r="K169" s="39"/>
      <c r="L169" s="26"/>
      <c r="M169" s="26"/>
      <c r="N169" s="26"/>
      <c r="O169" s="26"/>
      <c r="P169" s="26"/>
      <c r="Q169" s="26"/>
      <c r="R169" s="26"/>
      <c r="S169" s="26"/>
      <c r="T169" s="26"/>
      <c r="U169" s="26"/>
      <c r="V169" s="26"/>
      <c r="W169" s="26"/>
      <c r="X169" s="26"/>
      <c r="Y169" s="26"/>
      <c r="Z169" s="26"/>
      <c r="AA169" s="26"/>
      <c r="AB169" s="26"/>
      <c r="AC169" s="26"/>
      <c r="AD169" s="26"/>
      <c r="AE169" s="26"/>
    </row>
    <row r="170" spans="1:40" s="23" customFormat="1" ht="20.100000000000001" customHeight="1">
      <c r="A170" s="30">
        <v>225</v>
      </c>
      <c r="B170" s="30">
        <v>3410108850</v>
      </c>
      <c r="C170" s="31" t="s">
        <v>1010</v>
      </c>
      <c r="D170" s="31" t="s">
        <v>1011</v>
      </c>
      <c r="E170" s="31" t="s">
        <v>1012</v>
      </c>
      <c r="F170" s="29" t="s">
        <v>1013</v>
      </c>
      <c r="G170" s="30" t="s">
        <v>1014</v>
      </c>
      <c r="H170" s="30" t="s">
        <v>1015</v>
      </c>
      <c r="I170" s="30" t="s">
        <v>1016</v>
      </c>
      <c r="J170" s="84">
        <v>41730</v>
      </c>
      <c r="K170" s="39"/>
      <c r="L170" s="26"/>
      <c r="M170" s="26"/>
      <c r="N170" s="26"/>
      <c r="O170" s="26"/>
      <c r="P170" s="26"/>
      <c r="Q170" s="26"/>
      <c r="R170" s="26"/>
      <c r="S170" s="26"/>
      <c r="T170" s="26"/>
      <c r="U170" s="26"/>
      <c r="V170" s="26"/>
      <c r="W170" s="26"/>
      <c r="X170" s="26"/>
      <c r="Y170" s="26"/>
      <c r="Z170" s="26"/>
      <c r="AA170" s="26"/>
      <c r="AB170" s="26"/>
      <c r="AC170" s="26"/>
      <c r="AD170" s="26"/>
      <c r="AE170" s="26"/>
    </row>
    <row r="171" spans="1:40" s="27" customFormat="1" ht="20.100000000000001" customHeight="1">
      <c r="A171" s="30">
        <v>226</v>
      </c>
      <c r="B171" s="30">
        <v>3410108868</v>
      </c>
      <c r="C171" s="31" t="s">
        <v>686</v>
      </c>
      <c r="D171" s="31" t="s">
        <v>687</v>
      </c>
      <c r="E171" s="31" t="s">
        <v>1017</v>
      </c>
      <c r="F171" s="29" t="s">
        <v>1018</v>
      </c>
      <c r="G171" s="30" t="s">
        <v>1019</v>
      </c>
      <c r="H171" s="30" t="s">
        <v>1020</v>
      </c>
      <c r="I171" s="30" t="s">
        <v>1021</v>
      </c>
      <c r="J171" s="84">
        <v>41730</v>
      </c>
      <c r="K171" s="39"/>
      <c r="L171" s="26"/>
      <c r="M171" s="26"/>
      <c r="N171" s="26"/>
      <c r="O171" s="26"/>
      <c r="P171" s="26"/>
      <c r="Q171" s="26"/>
      <c r="R171" s="26"/>
      <c r="S171" s="26"/>
      <c r="T171" s="26"/>
      <c r="U171" s="26"/>
      <c r="V171" s="26"/>
      <c r="W171" s="26"/>
      <c r="X171" s="26"/>
      <c r="Y171" s="26"/>
      <c r="Z171" s="26"/>
      <c r="AA171" s="26"/>
      <c r="AB171" s="26"/>
      <c r="AC171" s="26"/>
      <c r="AD171" s="26"/>
      <c r="AE171" s="26"/>
      <c r="AF171" s="23"/>
      <c r="AG171" s="23"/>
      <c r="AH171" s="23"/>
      <c r="AI171" s="23"/>
      <c r="AJ171" s="23"/>
      <c r="AK171" s="23"/>
      <c r="AL171" s="23"/>
      <c r="AM171" s="23"/>
      <c r="AN171" s="23"/>
    </row>
    <row r="172" spans="1:40" s="23" customFormat="1" ht="20.100000000000001" customHeight="1">
      <c r="A172" s="30">
        <v>228</v>
      </c>
      <c r="B172" s="30">
        <v>3410208882</v>
      </c>
      <c r="C172" s="31" t="s">
        <v>1022</v>
      </c>
      <c r="D172" s="31" t="s">
        <v>1023</v>
      </c>
      <c r="E172" s="31" t="s">
        <v>1024</v>
      </c>
      <c r="F172" s="29" t="s">
        <v>1025</v>
      </c>
      <c r="G172" s="30" t="s">
        <v>1479</v>
      </c>
      <c r="H172" s="30" t="s">
        <v>1026</v>
      </c>
      <c r="I172" s="30" t="s">
        <v>1026</v>
      </c>
      <c r="J172" s="84">
        <v>41730</v>
      </c>
      <c r="K172" s="39"/>
      <c r="L172" s="26"/>
      <c r="M172" s="26"/>
      <c r="N172" s="26"/>
      <c r="O172" s="26"/>
      <c r="P172" s="26"/>
      <c r="Q172" s="26"/>
      <c r="R172" s="26"/>
      <c r="S172" s="26"/>
      <c r="T172" s="26"/>
      <c r="U172" s="26"/>
      <c r="V172" s="26"/>
      <c r="W172" s="26"/>
      <c r="X172" s="26"/>
      <c r="Y172" s="26"/>
      <c r="Z172" s="26"/>
      <c r="AA172" s="26"/>
      <c r="AB172" s="26"/>
      <c r="AC172" s="26"/>
      <c r="AD172" s="26"/>
      <c r="AE172" s="26"/>
    </row>
    <row r="173" spans="1:40" s="24" customFormat="1" ht="20.100000000000001" customHeight="1">
      <c r="A173" s="30">
        <v>229</v>
      </c>
      <c r="B173" s="30">
        <v>3410208890</v>
      </c>
      <c r="C173" s="31" t="s">
        <v>1022</v>
      </c>
      <c r="D173" s="31" t="s">
        <v>1023</v>
      </c>
      <c r="E173" s="31" t="s">
        <v>1027</v>
      </c>
      <c r="F173" s="29" t="s">
        <v>954</v>
      </c>
      <c r="G173" s="30" t="s">
        <v>1028</v>
      </c>
      <c r="H173" s="30" t="s">
        <v>1029</v>
      </c>
      <c r="I173" s="30" t="s">
        <v>1029</v>
      </c>
      <c r="J173" s="84">
        <v>41730</v>
      </c>
      <c r="K173" s="39"/>
      <c r="L173" s="26"/>
      <c r="M173" s="26"/>
      <c r="N173" s="26"/>
      <c r="O173" s="26"/>
      <c r="P173" s="26"/>
      <c r="Q173" s="26"/>
      <c r="R173" s="26"/>
      <c r="S173" s="26"/>
      <c r="T173" s="26"/>
      <c r="U173" s="26"/>
      <c r="V173" s="26"/>
      <c r="W173" s="26"/>
      <c r="X173" s="26"/>
      <c r="Y173" s="26"/>
      <c r="Z173" s="26"/>
      <c r="AA173" s="26"/>
      <c r="AB173" s="26"/>
      <c r="AC173" s="26"/>
      <c r="AD173" s="26"/>
      <c r="AE173" s="26"/>
      <c r="AF173" s="23"/>
      <c r="AG173" s="23"/>
      <c r="AH173" s="23"/>
      <c r="AI173" s="23"/>
      <c r="AJ173" s="23"/>
      <c r="AK173" s="23"/>
      <c r="AL173" s="23"/>
      <c r="AM173" s="23"/>
      <c r="AN173" s="23"/>
    </row>
    <row r="174" spans="1:40" s="23" customFormat="1" ht="20.100000000000001" customHeight="1">
      <c r="A174" s="30">
        <v>230</v>
      </c>
      <c r="B174" s="30">
        <v>3410208916</v>
      </c>
      <c r="C174" s="31" t="s">
        <v>1030</v>
      </c>
      <c r="D174" s="31" t="s">
        <v>1031</v>
      </c>
      <c r="E174" s="31" t="s">
        <v>1032</v>
      </c>
      <c r="F174" s="29" t="s">
        <v>1033</v>
      </c>
      <c r="G174" s="30" t="s">
        <v>1034</v>
      </c>
      <c r="H174" s="30" t="s">
        <v>1035</v>
      </c>
      <c r="I174" s="30" t="s">
        <v>1036</v>
      </c>
      <c r="J174" s="84">
        <v>41730</v>
      </c>
      <c r="K174" s="39"/>
      <c r="L174" s="26"/>
      <c r="M174" s="26"/>
      <c r="N174" s="26"/>
      <c r="O174" s="26"/>
      <c r="P174" s="26"/>
      <c r="Q174" s="26"/>
      <c r="R174" s="26"/>
      <c r="S174" s="26"/>
      <c r="T174" s="26"/>
      <c r="U174" s="26"/>
      <c r="V174" s="26"/>
      <c r="W174" s="26"/>
      <c r="X174" s="26"/>
      <c r="Y174" s="26"/>
      <c r="Z174" s="26"/>
      <c r="AA174" s="26"/>
      <c r="AB174" s="26"/>
      <c r="AC174" s="26"/>
      <c r="AD174" s="26"/>
      <c r="AE174" s="26"/>
    </row>
    <row r="175" spans="1:40" s="23" customFormat="1" ht="20.100000000000001" customHeight="1">
      <c r="A175" s="30">
        <v>231</v>
      </c>
      <c r="B175" s="30">
        <v>3410900504</v>
      </c>
      <c r="C175" s="31" t="s">
        <v>366</v>
      </c>
      <c r="D175" s="31" t="s">
        <v>1886</v>
      </c>
      <c r="E175" s="31" t="s">
        <v>1037</v>
      </c>
      <c r="F175" s="29" t="s">
        <v>1038</v>
      </c>
      <c r="G175" s="30" t="s">
        <v>1039</v>
      </c>
      <c r="H175" s="30" t="s">
        <v>1040</v>
      </c>
      <c r="I175" s="30" t="s">
        <v>1040</v>
      </c>
      <c r="J175" s="84">
        <v>41730</v>
      </c>
      <c r="K175" s="39"/>
      <c r="L175" s="26"/>
      <c r="M175" s="26"/>
      <c r="N175" s="26"/>
      <c r="O175" s="26"/>
      <c r="P175" s="26"/>
      <c r="Q175" s="41"/>
      <c r="R175" s="41"/>
      <c r="S175" s="41"/>
      <c r="T175" s="41"/>
      <c r="U175" s="41"/>
      <c r="V175" s="41"/>
      <c r="W175" s="41"/>
      <c r="X175" s="41"/>
      <c r="Y175" s="41"/>
      <c r="Z175" s="41"/>
      <c r="AA175" s="41"/>
      <c r="AB175" s="41"/>
      <c r="AC175" s="41"/>
      <c r="AD175" s="41"/>
      <c r="AE175" s="41"/>
    </row>
    <row r="176" spans="1:40" s="23" customFormat="1" ht="20.100000000000001" customHeight="1">
      <c r="A176" s="30">
        <v>233</v>
      </c>
      <c r="B176" s="30">
        <v>3411501830</v>
      </c>
      <c r="C176" s="31" t="s">
        <v>237</v>
      </c>
      <c r="D176" s="31" t="s">
        <v>238</v>
      </c>
      <c r="E176" s="31" t="s">
        <v>1480</v>
      </c>
      <c r="F176" s="29" t="s">
        <v>301</v>
      </c>
      <c r="G176" s="30" t="s">
        <v>1041</v>
      </c>
      <c r="H176" s="30" t="s">
        <v>1042</v>
      </c>
      <c r="I176" s="30" t="s">
        <v>1043</v>
      </c>
      <c r="J176" s="84">
        <v>41730</v>
      </c>
      <c r="K176" s="40"/>
      <c r="L176" s="41"/>
      <c r="M176" s="41"/>
      <c r="N176" s="41"/>
      <c r="O176" s="41"/>
      <c r="P176" s="41"/>
      <c r="Q176" s="26"/>
      <c r="R176" s="26"/>
      <c r="S176" s="26"/>
      <c r="T176" s="26"/>
      <c r="U176" s="26"/>
      <c r="V176" s="26"/>
      <c r="W176" s="26"/>
      <c r="X176" s="26"/>
      <c r="Y176" s="26"/>
      <c r="Z176" s="26"/>
      <c r="AA176" s="26"/>
      <c r="AB176" s="26"/>
      <c r="AC176" s="26"/>
      <c r="AD176" s="26"/>
      <c r="AE176" s="26"/>
    </row>
    <row r="177" spans="1:40" s="23" customFormat="1" ht="20.100000000000001" customHeight="1">
      <c r="A177" s="30">
        <v>234</v>
      </c>
      <c r="B177" s="30">
        <v>3411502150</v>
      </c>
      <c r="C177" s="31" t="s">
        <v>1044</v>
      </c>
      <c r="D177" s="31" t="s">
        <v>1045</v>
      </c>
      <c r="E177" s="31" t="s">
        <v>1481</v>
      </c>
      <c r="F177" s="29" t="s">
        <v>1046</v>
      </c>
      <c r="G177" s="30" t="s">
        <v>1047</v>
      </c>
      <c r="H177" s="30" t="s">
        <v>1048</v>
      </c>
      <c r="I177" s="30" t="s">
        <v>1049</v>
      </c>
      <c r="J177" s="84">
        <v>41730</v>
      </c>
      <c r="K177" s="39"/>
      <c r="L177" s="26"/>
      <c r="M177" s="26"/>
      <c r="N177" s="26"/>
      <c r="O177" s="26"/>
      <c r="P177" s="26"/>
      <c r="Q177" s="26"/>
      <c r="R177" s="26"/>
      <c r="S177" s="26"/>
      <c r="T177" s="26"/>
      <c r="U177" s="26"/>
      <c r="V177" s="26"/>
      <c r="W177" s="26"/>
      <c r="X177" s="26"/>
      <c r="Y177" s="26"/>
      <c r="Z177" s="26"/>
      <c r="AA177" s="26"/>
      <c r="AB177" s="26"/>
      <c r="AC177" s="26"/>
      <c r="AD177" s="26"/>
      <c r="AE177" s="26"/>
    </row>
    <row r="178" spans="1:40" s="24" customFormat="1" ht="20.100000000000001" customHeight="1">
      <c r="A178" s="30">
        <v>235</v>
      </c>
      <c r="B178" s="30">
        <v>3410109031</v>
      </c>
      <c r="C178" s="31" t="s">
        <v>1050</v>
      </c>
      <c r="D178" s="31" t="s">
        <v>1051</v>
      </c>
      <c r="E178" s="31" t="s">
        <v>1052</v>
      </c>
      <c r="F178" s="29" t="s">
        <v>1053</v>
      </c>
      <c r="G178" s="30" t="s">
        <v>1482</v>
      </c>
      <c r="H178" s="30" t="s">
        <v>1054</v>
      </c>
      <c r="I178" s="30" t="s">
        <v>1055</v>
      </c>
      <c r="J178" s="84">
        <v>41760</v>
      </c>
      <c r="K178" s="39"/>
      <c r="L178" s="26"/>
      <c r="M178" s="26"/>
      <c r="N178" s="26"/>
      <c r="O178" s="26"/>
      <c r="P178" s="26"/>
      <c r="Q178" s="26"/>
      <c r="R178" s="26"/>
      <c r="S178" s="26"/>
      <c r="T178" s="26"/>
      <c r="U178" s="26"/>
      <c r="V178" s="26"/>
      <c r="W178" s="26"/>
      <c r="X178" s="26"/>
      <c r="Y178" s="26"/>
      <c r="Z178" s="26"/>
      <c r="AA178" s="26"/>
      <c r="AB178" s="26"/>
      <c r="AC178" s="26"/>
      <c r="AD178" s="26"/>
      <c r="AE178" s="26"/>
      <c r="AF178" s="23"/>
      <c r="AG178" s="23"/>
      <c r="AH178" s="23"/>
      <c r="AI178" s="23"/>
      <c r="AJ178" s="23"/>
      <c r="AK178" s="23"/>
      <c r="AL178" s="23"/>
      <c r="AM178" s="23"/>
      <c r="AN178" s="23"/>
    </row>
    <row r="179" spans="1:40" s="24" customFormat="1" ht="20.100000000000001" customHeight="1">
      <c r="A179" s="30">
        <v>236</v>
      </c>
      <c r="B179" s="30">
        <v>3410109106</v>
      </c>
      <c r="C179" s="31" t="s">
        <v>1483</v>
      </c>
      <c r="D179" s="31" t="s">
        <v>1056</v>
      </c>
      <c r="E179" s="31" t="s">
        <v>1484</v>
      </c>
      <c r="F179" s="29" t="s">
        <v>1057</v>
      </c>
      <c r="G179" s="30" t="s">
        <v>1485</v>
      </c>
      <c r="H179" s="30" t="s">
        <v>1058</v>
      </c>
      <c r="I179" s="30" t="s">
        <v>1058</v>
      </c>
      <c r="J179" s="84">
        <v>41760</v>
      </c>
      <c r="K179" s="39"/>
      <c r="L179" s="26"/>
      <c r="M179" s="26"/>
      <c r="N179" s="26"/>
      <c r="O179" s="26"/>
      <c r="P179" s="26"/>
      <c r="Q179" s="26"/>
      <c r="R179" s="26"/>
      <c r="S179" s="26"/>
      <c r="T179" s="26"/>
      <c r="U179" s="26"/>
      <c r="V179" s="26"/>
      <c r="W179" s="26"/>
      <c r="X179" s="26"/>
      <c r="Y179" s="26"/>
      <c r="Z179" s="26"/>
      <c r="AA179" s="26"/>
      <c r="AB179" s="26"/>
      <c r="AC179" s="26"/>
      <c r="AD179" s="26"/>
      <c r="AE179" s="26"/>
      <c r="AF179" s="23"/>
      <c r="AG179" s="23"/>
      <c r="AH179" s="23"/>
      <c r="AI179" s="23"/>
      <c r="AJ179" s="23"/>
      <c r="AK179" s="23"/>
      <c r="AL179" s="23"/>
      <c r="AM179" s="23"/>
      <c r="AN179" s="23"/>
    </row>
    <row r="180" spans="1:40" s="23" customFormat="1" ht="20.100000000000001" customHeight="1">
      <c r="A180" s="30">
        <v>237</v>
      </c>
      <c r="B180" s="30">
        <v>3410209070</v>
      </c>
      <c r="C180" s="31" t="s">
        <v>1059</v>
      </c>
      <c r="D180" s="31" t="s">
        <v>1060</v>
      </c>
      <c r="E180" s="31" t="s">
        <v>1061</v>
      </c>
      <c r="F180" s="29" t="s">
        <v>729</v>
      </c>
      <c r="G180" s="30" t="s">
        <v>1062</v>
      </c>
      <c r="H180" s="30" t="s">
        <v>1063</v>
      </c>
      <c r="I180" s="30" t="s">
        <v>1064</v>
      </c>
      <c r="J180" s="84">
        <v>41760</v>
      </c>
      <c r="K180" s="39"/>
      <c r="L180" s="26"/>
      <c r="M180" s="26"/>
      <c r="N180" s="26"/>
      <c r="O180" s="26"/>
      <c r="P180" s="26"/>
      <c r="Q180" s="26"/>
      <c r="R180" s="26"/>
      <c r="S180" s="26"/>
      <c r="T180" s="26"/>
      <c r="U180" s="26"/>
      <c r="V180" s="26"/>
      <c r="W180" s="26"/>
      <c r="X180" s="26"/>
      <c r="Y180" s="26"/>
      <c r="Z180" s="26"/>
      <c r="AA180" s="26"/>
      <c r="AB180" s="26"/>
      <c r="AC180" s="26"/>
      <c r="AD180" s="26"/>
      <c r="AE180" s="26"/>
    </row>
    <row r="181" spans="1:40" s="27" customFormat="1" ht="20.100000000000001" customHeight="1">
      <c r="A181" s="30">
        <v>238</v>
      </c>
      <c r="B181" s="30">
        <v>3410209120</v>
      </c>
      <c r="C181" s="31" t="s">
        <v>1065</v>
      </c>
      <c r="D181" s="31" t="s">
        <v>1066</v>
      </c>
      <c r="E181" s="31" t="s">
        <v>1067</v>
      </c>
      <c r="F181" s="29" t="s">
        <v>1068</v>
      </c>
      <c r="G181" s="30" t="s">
        <v>1069</v>
      </c>
      <c r="H181" s="30" t="s">
        <v>1070</v>
      </c>
      <c r="I181" s="30" t="s">
        <v>1070</v>
      </c>
      <c r="J181" s="84">
        <v>41760</v>
      </c>
      <c r="K181" s="39"/>
      <c r="L181" s="26"/>
      <c r="M181" s="26"/>
      <c r="N181" s="26"/>
      <c r="O181" s="26"/>
      <c r="P181" s="26"/>
      <c r="Q181" s="26"/>
      <c r="R181" s="26"/>
      <c r="S181" s="26"/>
      <c r="T181" s="26"/>
      <c r="U181" s="26"/>
      <c r="V181" s="26"/>
      <c r="W181" s="26"/>
      <c r="X181" s="26"/>
      <c r="Y181" s="26"/>
      <c r="Z181" s="26"/>
      <c r="AA181" s="26"/>
      <c r="AB181" s="26"/>
      <c r="AC181" s="26"/>
      <c r="AD181" s="26"/>
      <c r="AE181" s="26"/>
      <c r="AF181" s="23"/>
      <c r="AG181" s="23"/>
      <c r="AH181" s="23"/>
      <c r="AI181" s="23"/>
      <c r="AJ181" s="23"/>
      <c r="AK181" s="23"/>
      <c r="AL181" s="23"/>
      <c r="AM181" s="23"/>
      <c r="AN181" s="23"/>
    </row>
    <row r="182" spans="1:40" s="23" customFormat="1" ht="20.100000000000001" customHeight="1">
      <c r="A182" s="30">
        <v>239</v>
      </c>
      <c r="B182" s="30">
        <v>3412700415</v>
      </c>
      <c r="C182" s="31" t="s">
        <v>946</v>
      </c>
      <c r="D182" s="31" t="s">
        <v>947</v>
      </c>
      <c r="E182" s="31" t="s">
        <v>1071</v>
      </c>
      <c r="F182" s="29" t="s">
        <v>1072</v>
      </c>
      <c r="G182" s="30" t="s">
        <v>1486</v>
      </c>
      <c r="H182" s="30" t="s">
        <v>1073</v>
      </c>
      <c r="I182" s="30" t="s">
        <v>1073</v>
      </c>
      <c r="J182" s="84">
        <v>41760</v>
      </c>
      <c r="K182" s="39"/>
      <c r="L182" s="26"/>
      <c r="M182" s="26"/>
      <c r="N182" s="26"/>
      <c r="O182" s="26"/>
      <c r="P182" s="26"/>
      <c r="Q182" s="26"/>
      <c r="R182" s="26"/>
      <c r="S182" s="26"/>
      <c r="T182" s="26"/>
      <c r="U182" s="26"/>
      <c r="V182" s="26"/>
      <c r="W182" s="26"/>
      <c r="X182" s="26"/>
      <c r="Y182" s="26"/>
      <c r="Z182" s="26"/>
      <c r="AA182" s="26"/>
      <c r="AB182" s="26"/>
      <c r="AC182" s="26"/>
      <c r="AD182" s="26"/>
      <c r="AE182" s="26"/>
    </row>
    <row r="183" spans="1:40" s="23" customFormat="1" ht="20.100000000000001" customHeight="1">
      <c r="A183" s="30">
        <v>242</v>
      </c>
      <c r="B183" s="30">
        <v>3410108900</v>
      </c>
      <c r="C183" s="31" t="s">
        <v>1074</v>
      </c>
      <c r="D183" s="31" t="s">
        <v>1075</v>
      </c>
      <c r="E183" s="31" t="s">
        <v>1076</v>
      </c>
      <c r="F183" s="29" t="s">
        <v>1077</v>
      </c>
      <c r="G183" s="30" t="s">
        <v>1078</v>
      </c>
      <c r="H183" s="30" t="s">
        <v>1079</v>
      </c>
      <c r="I183" s="30" t="s">
        <v>1079</v>
      </c>
      <c r="J183" s="84">
        <v>41791</v>
      </c>
      <c r="K183" s="39"/>
      <c r="L183" s="26"/>
      <c r="M183" s="26"/>
      <c r="N183" s="26"/>
      <c r="O183" s="26"/>
      <c r="P183" s="26"/>
      <c r="Q183" s="26"/>
      <c r="R183" s="26"/>
      <c r="S183" s="26"/>
      <c r="T183" s="26"/>
      <c r="U183" s="26"/>
      <c r="V183" s="26"/>
      <c r="W183" s="26"/>
      <c r="X183" s="26"/>
      <c r="Y183" s="26"/>
      <c r="Z183" s="26"/>
      <c r="AA183" s="26"/>
      <c r="AB183" s="26"/>
      <c r="AC183" s="26"/>
      <c r="AD183" s="26"/>
      <c r="AE183" s="26"/>
    </row>
    <row r="184" spans="1:40" s="24" customFormat="1" ht="20.100000000000001" customHeight="1">
      <c r="A184" s="30">
        <v>243</v>
      </c>
      <c r="B184" s="30">
        <v>3411502192</v>
      </c>
      <c r="C184" s="31" t="s">
        <v>1080</v>
      </c>
      <c r="D184" s="31" t="s">
        <v>1081</v>
      </c>
      <c r="E184" s="31" t="s">
        <v>1082</v>
      </c>
      <c r="F184" s="29" t="s">
        <v>655</v>
      </c>
      <c r="G184" s="30" t="s">
        <v>1083</v>
      </c>
      <c r="H184" s="30" t="s">
        <v>1084</v>
      </c>
      <c r="I184" s="30" t="s">
        <v>1085</v>
      </c>
      <c r="J184" s="84">
        <v>41791</v>
      </c>
      <c r="K184" s="39"/>
      <c r="L184" s="26"/>
      <c r="M184" s="26"/>
      <c r="N184" s="26"/>
      <c r="O184" s="26"/>
      <c r="P184" s="26"/>
      <c r="Q184" s="26"/>
      <c r="R184" s="26"/>
      <c r="S184" s="26"/>
      <c r="T184" s="26"/>
      <c r="U184" s="26"/>
      <c r="V184" s="26"/>
      <c r="W184" s="26"/>
      <c r="X184" s="26"/>
      <c r="Y184" s="26"/>
      <c r="Z184" s="26"/>
      <c r="AA184" s="26"/>
      <c r="AB184" s="26"/>
      <c r="AC184" s="26"/>
      <c r="AD184" s="26"/>
      <c r="AE184" s="26"/>
      <c r="AF184" s="23"/>
      <c r="AG184" s="23"/>
      <c r="AH184" s="23"/>
      <c r="AI184" s="23"/>
      <c r="AJ184" s="23"/>
      <c r="AK184" s="23"/>
      <c r="AL184" s="23"/>
      <c r="AM184" s="23"/>
      <c r="AN184" s="23"/>
    </row>
    <row r="185" spans="1:40" s="23" customFormat="1" ht="20.100000000000001" customHeight="1">
      <c r="A185" s="30">
        <v>244</v>
      </c>
      <c r="B185" s="30">
        <v>3410209310</v>
      </c>
      <c r="C185" s="31" t="s">
        <v>1086</v>
      </c>
      <c r="D185" s="31" t="s">
        <v>1087</v>
      </c>
      <c r="E185" s="31" t="s">
        <v>1088</v>
      </c>
      <c r="F185" s="29" t="s">
        <v>1089</v>
      </c>
      <c r="G185" s="30" t="s">
        <v>1090</v>
      </c>
      <c r="H185" s="30" t="s">
        <v>1091</v>
      </c>
      <c r="I185" s="30" t="s">
        <v>1092</v>
      </c>
      <c r="J185" s="84">
        <v>41821</v>
      </c>
      <c r="K185" s="39"/>
      <c r="L185" s="26"/>
      <c r="M185" s="26"/>
      <c r="N185" s="26"/>
      <c r="O185" s="26"/>
      <c r="P185" s="26"/>
      <c r="Q185" s="26"/>
      <c r="R185" s="26"/>
      <c r="S185" s="26"/>
      <c r="T185" s="26"/>
      <c r="U185" s="26"/>
      <c r="V185" s="26"/>
      <c r="W185" s="26"/>
      <c r="X185" s="26"/>
      <c r="Y185" s="26"/>
      <c r="Z185" s="26"/>
      <c r="AA185" s="26"/>
      <c r="AB185" s="26"/>
      <c r="AC185" s="26"/>
      <c r="AD185" s="26"/>
      <c r="AE185" s="26"/>
    </row>
    <row r="186" spans="1:40" s="23" customFormat="1" ht="20.100000000000001" customHeight="1">
      <c r="A186" s="30">
        <v>245</v>
      </c>
      <c r="B186" s="30">
        <v>3411100625</v>
      </c>
      <c r="C186" s="31" t="s">
        <v>1093</v>
      </c>
      <c r="D186" s="31" t="s">
        <v>1094</v>
      </c>
      <c r="E186" s="31" t="s">
        <v>1095</v>
      </c>
      <c r="F186" s="29" t="s">
        <v>1096</v>
      </c>
      <c r="G186" s="30" t="s">
        <v>1097</v>
      </c>
      <c r="H186" s="30" t="s">
        <v>1098</v>
      </c>
      <c r="I186" s="30" t="s">
        <v>1098</v>
      </c>
      <c r="J186" s="84">
        <v>41821</v>
      </c>
      <c r="K186" s="39"/>
      <c r="L186" s="26"/>
      <c r="M186" s="26"/>
      <c r="N186" s="26"/>
      <c r="O186" s="26"/>
      <c r="P186" s="26"/>
      <c r="Q186" s="26"/>
      <c r="R186" s="26"/>
      <c r="S186" s="26"/>
      <c r="T186" s="26"/>
      <c r="U186" s="26"/>
      <c r="V186" s="26"/>
      <c r="W186" s="26"/>
      <c r="X186" s="26"/>
      <c r="Y186" s="26"/>
      <c r="Z186" s="26"/>
      <c r="AA186" s="26"/>
      <c r="AB186" s="26"/>
      <c r="AC186" s="26"/>
      <c r="AD186" s="26"/>
      <c r="AE186" s="26"/>
    </row>
    <row r="187" spans="1:40" s="23" customFormat="1" ht="20.100000000000001" customHeight="1">
      <c r="A187" s="30">
        <v>246</v>
      </c>
      <c r="B187" s="30">
        <v>3411502234</v>
      </c>
      <c r="C187" s="31" t="s">
        <v>1487</v>
      </c>
      <c r="D187" s="31" t="s">
        <v>1099</v>
      </c>
      <c r="E187" s="31" t="s">
        <v>1488</v>
      </c>
      <c r="F187" s="29" t="s">
        <v>1100</v>
      </c>
      <c r="G187" s="30" t="s">
        <v>1101</v>
      </c>
      <c r="H187" s="30" t="s">
        <v>1102</v>
      </c>
      <c r="I187" s="30" t="s">
        <v>1102</v>
      </c>
      <c r="J187" s="84">
        <v>41821</v>
      </c>
      <c r="K187" s="39"/>
      <c r="L187" s="26"/>
      <c r="M187" s="26"/>
      <c r="N187" s="26"/>
      <c r="O187" s="26"/>
      <c r="P187" s="26"/>
      <c r="Q187" s="26"/>
      <c r="R187" s="26"/>
      <c r="S187" s="26"/>
      <c r="T187" s="26"/>
      <c r="U187" s="26"/>
      <c r="V187" s="26"/>
      <c r="W187" s="26"/>
      <c r="X187" s="26"/>
      <c r="Y187" s="26"/>
      <c r="Z187" s="26"/>
      <c r="AA187" s="26"/>
      <c r="AB187" s="26"/>
      <c r="AC187" s="26"/>
      <c r="AD187" s="26"/>
      <c r="AE187" s="26"/>
    </row>
    <row r="188" spans="1:40" s="23" customFormat="1" ht="20.100000000000001" customHeight="1">
      <c r="A188" s="30">
        <v>247</v>
      </c>
      <c r="B188" s="30">
        <v>3411502242</v>
      </c>
      <c r="C188" s="31" t="s">
        <v>1489</v>
      </c>
      <c r="D188" s="31" t="s">
        <v>1103</v>
      </c>
      <c r="E188" s="31" t="s">
        <v>1490</v>
      </c>
      <c r="F188" s="29" t="s">
        <v>790</v>
      </c>
      <c r="G188" s="30" t="s">
        <v>1104</v>
      </c>
      <c r="H188" s="30" t="s">
        <v>1105</v>
      </c>
      <c r="I188" s="30" t="s">
        <v>1106</v>
      </c>
      <c r="J188" s="84">
        <v>41821</v>
      </c>
      <c r="K188" s="39"/>
      <c r="L188" s="26"/>
      <c r="M188" s="26"/>
      <c r="N188" s="26"/>
      <c r="O188" s="26"/>
      <c r="P188" s="26"/>
      <c r="Q188" s="26"/>
      <c r="R188" s="26"/>
      <c r="S188" s="26"/>
      <c r="T188" s="26"/>
      <c r="U188" s="26"/>
      <c r="V188" s="26"/>
      <c r="W188" s="26"/>
      <c r="X188" s="26"/>
      <c r="Y188" s="26"/>
      <c r="Z188" s="26"/>
      <c r="AA188" s="26"/>
      <c r="AB188" s="26"/>
      <c r="AC188" s="26"/>
      <c r="AD188" s="26"/>
      <c r="AE188" s="26"/>
    </row>
    <row r="189" spans="1:40" s="23" customFormat="1" ht="20.100000000000001" customHeight="1">
      <c r="A189" s="30">
        <v>249</v>
      </c>
      <c r="B189" s="30">
        <v>3410209393</v>
      </c>
      <c r="C189" s="31" t="s">
        <v>820</v>
      </c>
      <c r="D189" s="31" t="s">
        <v>821</v>
      </c>
      <c r="E189" s="31" t="s">
        <v>1109</v>
      </c>
      <c r="F189" s="29" t="s">
        <v>1025</v>
      </c>
      <c r="G189" s="30" t="s">
        <v>1110</v>
      </c>
      <c r="H189" s="30" t="s">
        <v>825</v>
      </c>
      <c r="I189" s="30" t="s">
        <v>826</v>
      </c>
      <c r="J189" s="84">
        <v>41883</v>
      </c>
      <c r="K189" s="39"/>
      <c r="L189" s="26"/>
      <c r="M189" s="26"/>
      <c r="N189" s="26"/>
      <c r="O189" s="26"/>
      <c r="P189" s="26"/>
      <c r="Q189" s="26"/>
      <c r="R189" s="26"/>
      <c r="S189" s="26"/>
      <c r="T189" s="26"/>
      <c r="U189" s="26"/>
      <c r="V189" s="26"/>
      <c r="W189" s="26"/>
      <c r="X189" s="26"/>
      <c r="Y189" s="26"/>
      <c r="Z189" s="26"/>
      <c r="AA189" s="26"/>
      <c r="AB189" s="26"/>
      <c r="AC189" s="26"/>
      <c r="AD189" s="26"/>
      <c r="AE189" s="26"/>
    </row>
    <row r="190" spans="1:40" s="24" customFormat="1" ht="20.100000000000001" customHeight="1">
      <c r="A190" s="30">
        <v>250</v>
      </c>
      <c r="B190" s="30">
        <v>3410209468</v>
      </c>
      <c r="C190" s="31" t="s">
        <v>1111</v>
      </c>
      <c r="D190" s="31" t="s">
        <v>1112</v>
      </c>
      <c r="E190" s="31" t="s">
        <v>1113</v>
      </c>
      <c r="F190" s="29" t="s">
        <v>1114</v>
      </c>
      <c r="G190" s="30" t="s">
        <v>1491</v>
      </c>
      <c r="H190" s="30" t="s">
        <v>1115</v>
      </c>
      <c r="I190" s="30" t="s">
        <v>1116</v>
      </c>
      <c r="J190" s="84">
        <v>41883</v>
      </c>
      <c r="K190" s="39"/>
      <c r="L190" s="26"/>
      <c r="M190" s="26"/>
      <c r="N190" s="26"/>
      <c r="O190" s="26"/>
      <c r="P190" s="26"/>
      <c r="Q190" s="26"/>
      <c r="R190" s="26"/>
      <c r="S190" s="26"/>
      <c r="T190" s="26"/>
      <c r="U190" s="26"/>
      <c r="V190" s="26"/>
      <c r="W190" s="26"/>
      <c r="X190" s="26"/>
      <c r="Y190" s="26"/>
      <c r="Z190" s="26"/>
      <c r="AA190" s="26"/>
      <c r="AB190" s="26"/>
      <c r="AC190" s="26"/>
      <c r="AD190" s="26"/>
      <c r="AE190" s="26"/>
      <c r="AF190" s="23"/>
      <c r="AG190" s="23"/>
      <c r="AH190" s="23"/>
      <c r="AI190" s="23"/>
      <c r="AJ190" s="23"/>
      <c r="AK190" s="23"/>
      <c r="AL190" s="23"/>
      <c r="AM190" s="23"/>
      <c r="AN190" s="23"/>
    </row>
    <row r="191" spans="1:40" s="23" customFormat="1" ht="20.100000000000001" customHeight="1">
      <c r="A191" s="30">
        <v>251</v>
      </c>
      <c r="B191" s="30">
        <v>3411100633</v>
      </c>
      <c r="C191" s="31" t="s">
        <v>1492</v>
      </c>
      <c r="D191" s="31" t="s">
        <v>1117</v>
      </c>
      <c r="E191" s="31" t="s">
        <v>1493</v>
      </c>
      <c r="F191" s="29" t="s">
        <v>564</v>
      </c>
      <c r="G191" s="30" t="s">
        <v>1494</v>
      </c>
      <c r="H191" s="30" t="s">
        <v>1118</v>
      </c>
      <c r="I191" s="30" t="s">
        <v>1119</v>
      </c>
      <c r="J191" s="84">
        <v>41883</v>
      </c>
      <c r="K191" s="39"/>
      <c r="L191" s="26"/>
      <c r="M191" s="26"/>
      <c r="N191" s="26"/>
      <c r="O191" s="26"/>
      <c r="P191" s="26"/>
      <c r="Q191" s="26"/>
      <c r="R191" s="26"/>
      <c r="S191" s="26"/>
      <c r="T191" s="26"/>
      <c r="U191" s="26"/>
      <c r="V191" s="26"/>
      <c r="W191" s="26"/>
      <c r="X191" s="26"/>
      <c r="Y191" s="26"/>
      <c r="Z191" s="26"/>
      <c r="AA191" s="26"/>
      <c r="AB191" s="26"/>
      <c r="AC191" s="26"/>
      <c r="AD191" s="26"/>
      <c r="AE191" s="26"/>
    </row>
    <row r="192" spans="1:40" s="23" customFormat="1" ht="20.100000000000001" customHeight="1">
      <c r="A192" s="30">
        <v>253</v>
      </c>
      <c r="B192" s="30">
        <v>3411502291</v>
      </c>
      <c r="C192" s="31" t="s">
        <v>1120</v>
      </c>
      <c r="D192" s="31" t="s">
        <v>1121</v>
      </c>
      <c r="E192" s="31" t="s">
        <v>1122</v>
      </c>
      <c r="F192" s="29" t="s">
        <v>570</v>
      </c>
      <c r="G192" s="30" t="s">
        <v>1123</v>
      </c>
      <c r="H192" s="30" t="s">
        <v>1124</v>
      </c>
      <c r="I192" s="30" t="s">
        <v>1124</v>
      </c>
      <c r="J192" s="84">
        <v>41913</v>
      </c>
      <c r="K192" s="39"/>
      <c r="L192" s="26"/>
      <c r="M192" s="26"/>
      <c r="N192" s="26"/>
      <c r="O192" s="26"/>
      <c r="P192" s="26"/>
      <c r="Q192" s="41"/>
      <c r="R192" s="41"/>
      <c r="S192" s="41"/>
      <c r="T192" s="41"/>
      <c r="U192" s="41"/>
      <c r="V192" s="41"/>
      <c r="W192" s="41"/>
      <c r="X192" s="41"/>
      <c r="Y192" s="41"/>
      <c r="Z192" s="41"/>
      <c r="AA192" s="41"/>
      <c r="AB192" s="41"/>
      <c r="AC192" s="41"/>
      <c r="AD192" s="41"/>
      <c r="AE192" s="41"/>
    </row>
    <row r="193" spans="1:40" s="23" customFormat="1" ht="20.100000000000001" customHeight="1">
      <c r="A193" s="30">
        <v>256</v>
      </c>
      <c r="B193" s="30">
        <v>3411100658</v>
      </c>
      <c r="C193" s="31" t="s">
        <v>1125</v>
      </c>
      <c r="D193" s="31" t="s">
        <v>1126</v>
      </c>
      <c r="E193" s="31" t="s">
        <v>1127</v>
      </c>
      <c r="F193" s="29" t="s">
        <v>1128</v>
      </c>
      <c r="G193" s="30" t="s">
        <v>1129</v>
      </c>
      <c r="H193" s="30" t="s">
        <v>1130</v>
      </c>
      <c r="I193" s="30" t="s">
        <v>1131</v>
      </c>
      <c r="J193" s="84">
        <v>41944</v>
      </c>
      <c r="K193" s="40"/>
      <c r="L193" s="41"/>
      <c r="M193" s="41"/>
      <c r="N193" s="41"/>
      <c r="O193" s="41"/>
      <c r="P193" s="41"/>
      <c r="Q193" s="41"/>
      <c r="R193" s="41"/>
      <c r="S193" s="41"/>
      <c r="T193" s="41"/>
      <c r="U193" s="41"/>
      <c r="V193" s="41"/>
      <c r="W193" s="41"/>
      <c r="X193" s="41"/>
      <c r="Y193" s="41"/>
      <c r="Z193" s="41"/>
      <c r="AA193" s="41"/>
      <c r="AB193" s="41"/>
      <c r="AC193" s="41"/>
      <c r="AD193" s="41"/>
      <c r="AE193" s="41"/>
    </row>
    <row r="194" spans="1:40" s="23" customFormat="1" ht="20.100000000000001" customHeight="1">
      <c r="A194" s="30">
        <v>260</v>
      </c>
      <c r="B194" s="30">
        <v>3410209856</v>
      </c>
      <c r="C194" s="31" t="s">
        <v>1135</v>
      </c>
      <c r="D194" s="31" t="s">
        <v>1900</v>
      </c>
      <c r="E194" s="31" t="s">
        <v>1136</v>
      </c>
      <c r="F194" s="29" t="s">
        <v>1137</v>
      </c>
      <c r="G194" s="30" t="s">
        <v>1138</v>
      </c>
      <c r="H194" s="30" t="s">
        <v>1139</v>
      </c>
      <c r="I194" s="30" t="s">
        <v>1140</v>
      </c>
      <c r="J194" s="84">
        <v>42036</v>
      </c>
      <c r="K194" s="40"/>
      <c r="L194" s="41"/>
      <c r="M194" s="41"/>
      <c r="N194" s="41"/>
      <c r="O194" s="41"/>
      <c r="P194" s="41"/>
      <c r="Q194" s="26"/>
      <c r="R194" s="26"/>
      <c r="S194" s="26"/>
      <c r="T194" s="26"/>
      <c r="U194" s="26"/>
      <c r="V194" s="26"/>
      <c r="W194" s="26"/>
      <c r="X194" s="26"/>
      <c r="Y194" s="26"/>
      <c r="Z194" s="26"/>
      <c r="AA194" s="26"/>
      <c r="AB194" s="26"/>
      <c r="AC194" s="26"/>
      <c r="AD194" s="26"/>
      <c r="AE194" s="26"/>
    </row>
    <row r="195" spans="1:40" s="23" customFormat="1" ht="20.100000000000001" customHeight="1">
      <c r="A195" s="30">
        <v>261</v>
      </c>
      <c r="B195" s="30">
        <v>3411502358</v>
      </c>
      <c r="C195" s="31" t="s">
        <v>1141</v>
      </c>
      <c r="D195" s="31" t="s">
        <v>1142</v>
      </c>
      <c r="E195" s="31" t="s">
        <v>1143</v>
      </c>
      <c r="F195" s="29" t="s">
        <v>1144</v>
      </c>
      <c r="G195" s="30" t="s">
        <v>1145</v>
      </c>
      <c r="H195" s="30" t="s">
        <v>1146</v>
      </c>
      <c r="I195" s="30" t="s">
        <v>1147</v>
      </c>
      <c r="J195" s="84">
        <v>42036</v>
      </c>
      <c r="K195" s="39"/>
      <c r="L195" s="26"/>
      <c r="M195" s="26"/>
      <c r="N195" s="26"/>
      <c r="O195" s="26"/>
      <c r="P195" s="26"/>
      <c r="Q195" s="26"/>
      <c r="R195" s="26"/>
      <c r="S195" s="26"/>
      <c r="T195" s="26"/>
      <c r="U195" s="26"/>
      <c r="V195" s="26"/>
      <c r="W195" s="26"/>
      <c r="X195" s="26"/>
      <c r="Y195" s="26"/>
      <c r="Z195" s="26"/>
      <c r="AA195" s="26"/>
      <c r="AB195" s="26"/>
      <c r="AC195" s="26"/>
      <c r="AD195" s="26"/>
      <c r="AE195" s="26"/>
    </row>
    <row r="196" spans="1:40" s="23" customFormat="1" ht="20.100000000000001" customHeight="1">
      <c r="A196" s="30">
        <v>262</v>
      </c>
      <c r="B196" s="30">
        <v>3411901006</v>
      </c>
      <c r="C196" s="31" t="s">
        <v>470</v>
      </c>
      <c r="D196" s="31" t="s">
        <v>471</v>
      </c>
      <c r="E196" s="31" t="s">
        <v>1148</v>
      </c>
      <c r="F196" s="29" t="s">
        <v>1149</v>
      </c>
      <c r="G196" s="30" t="s">
        <v>1150</v>
      </c>
      <c r="H196" s="30" t="s">
        <v>1151</v>
      </c>
      <c r="I196" s="30" t="s">
        <v>1152</v>
      </c>
      <c r="J196" s="84">
        <v>42036</v>
      </c>
      <c r="K196" s="39"/>
      <c r="L196" s="26"/>
      <c r="M196" s="26"/>
      <c r="N196" s="26"/>
      <c r="O196" s="26"/>
      <c r="P196" s="26"/>
      <c r="Q196" s="26"/>
      <c r="R196" s="26"/>
      <c r="S196" s="26"/>
      <c r="T196" s="26"/>
      <c r="U196" s="26"/>
      <c r="V196" s="26"/>
      <c r="W196" s="26"/>
      <c r="X196" s="26"/>
      <c r="Y196" s="26"/>
      <c r="Z196" s="26"/>
      <c r="AA196" s="26"/>
      <c r="AB196" s="26"/>
      <c r="AC196" s="26"/>
      <c r="AD196" s="26"/>
      <c r="AE196" s="26"/>
    </row>
    <row r="197" spans="1:40" s="24" customFormat="1" ht="20.100000000000001" customHeight="1">
      <c r="A197" s="30">
        <v>264</v>
      </c>
      <c r="B197" s="30">
        <v>3410110237</v>
      </c>
      <c r="C197" s="31" t="s">
        <v>1153</v>
      </c>
      <c r="D197" s="31" t="s">
        <v>1154</v>
      </c>
      <c r="E197" s="31" t="s">
        <v>1155</v>
      </c>
      <c r="F197" s="29" t="s">
        <v>1156</v>
      </c>
      <c r="G197" s="30" t="s">
        <v>1157</v>
      </c>
      <c r="H197" s="30" t="s">
        <v>1158</v>
      </c>
      <c r="I197" s="30" t="s">
        <v>1158</v>
      </c>
      <c r="J197" s="84">
        <v>42095</v>
      </c>
      <c r="K197" s="39"/>
      <c r="L197" s="26"/>
      <c r="M197" s="26"/>
      <c r="N197" s="26"/>
      <c r="O197" s="26"/>
      <c r="P197" s="26"/>
      <c r="Q197" s="26"/>
      <c r="R197" s="26"/>
      <c r="S197" s="26"/>
      <c r="T197" s="26"/>
      <c r="U197" s="26"/>
      <c r="V197" s="26"/>
      <c r="W197" s="26"/>
      <c r="X197" s="26"/>
      <c r="Y197" s="26"/>
      <c r="Z197" s="26"/>
      <c r="AA197" s="26"/>
      <c r="AB197" s="26"/>
      <c r="AC197" s="26"/>
      <c r="AD197" s="26"/>
      <c r="AE197" s="26"/>
      <c r="AF197" s="23"/>
      <c r="AG197" s="23"/>
      <c r="AH197" s="23"/>
      <c r="AI197" s="23"/>
      <c r="AJ197" s="23"/>
      <c r="AK197" s="23"/>
      <c r="AL197" s="23"/>
      <c r="AM197" s="23"/>
      <c r="AN197" s="23"/>
    </row>
    <row r="198" spans="1:40" s="23" customFormat="1" ht="20.100000000000001" customHeight="1">
      <c r="A198" s="30">
        <v>265</v>
      </c>
      <c r="B198" s="30">
        <v>3410210177</v>
      </c>
      <c r="C198" s="31" t="s">
        <v>197</v>
      </c>
      <c r="D198" s="31" t="s">
        <v>198</v>
      </c>
      <c r="E198" s="31" t="s">
        <v>1495</v>
      </c>
      <c r="F198" s="29" t="s">
        <v>200</v>
      </c>
      <c r="G198" s="30" t="s">
        <v>1159</v>
      </c>
      <c r="H198" s="30" t="s">
        <v>1160</v>
      </c>
      <c r="I198" s="30" t="s">
        <v>1161</v>
      </c>
      <c r="J198" s="84">
        <v>42095</v>
      </c>
      <c r="K198" s="39"/>
      <c r="L198" s="26"/>
      <c r="M198" s="26"/>
      <c r="N198" s="26"/>
      <c r="O198" s="26"/>
      <c r="P198" s="26"/>
      <c r="Q198" s="26"/>
      <c r="R198" s="26"/>
      <c r="S198" s="26"/>
      <c r="T198" s="26"/>
      <c r="U198" s="26"/>
      <c r="V198" s="26"/>
      <c r="W198" s="26"/>
      <c r="X198" s="26"/>
      <c r="Y198" s="26"/>
      <c r="Z198" s="26"/>
      <c r="AA198" s="26"/>
      <c r="AB198" s="26"/>
      <c r="AC198" s="26"/>
      <c r="AD198" s="26"/>
      <c r="AE198" s="26"/>
    </row>
    <row r="199" spans="1:40" s="23" customFormat="1" ht="20.100000000000001" customHeight="1">
      <c r="A199" s="30">
        <v>266</v>
      </c>
      <c r="B199" s="30">
        <v>3410210268</v>
      </c>
      <c r="C199" s="31" t="s">
        <v>1162</v>
      </c>
      <c r="D199" s="31" t="s">
        <v>1163</v>
      </c>
      <c r="E199" s="31" t="s">
        <v>1496</v>
      </c>
      <c r="F199" s="29" t="s">
        <v>1164</v>
      </c>
      <c r="G199" s="30" t="s">
        <v>1497</v>
      </c>
      <c r="H199" s="30" t="s">
        <v>1165</v>
      </c>
      <c r="I199" s="30" t="s">
        <v>1166</v>
      </c>
      <c r="J199" s="84">
        <v>42095</v>
      </c>
      <c r="K199" s="39"/>
      <c r="L199" s="26"/>
      <c r="M199" s="26"/>
      <c r="N199" s="26"/>
      <c r="O199" s="26"/>
      <c r="P199" s="26"/>
      <c r="Q199" s="26"/>
      <c r="R199" s="26"/>
      <c r="S199" s="26"/>
      <c r="T199" s="26"/>
      <c r="U199" s="26"/>
      <c r="V199" s="26"/>
      <c r="W199" s="26"/>
      <c r="X199" s="26"/>
      <c r="Y199" s="26"/>
      <c r="Z199" s="26"/>
      <c r="AA199" s="26"/>
      <c r="AB199" s="26"/>
      <c r="AC199" s="26"/>
      <c r="AD199" s="26"/>
      <c r="AE199" s="26"/>
    </row>
    <row r="200" spans="1:40" s="23" customFormat="1" ht="20.100000000000001" customHeight="1">
      <c r="A200" s="30">
        <v>269</v>
      </c>
      <c r="B200" s="30">
        <v>3412500716</v>
      </c>
      <c r="C200" s="31" t="s">
        <v>604</v>
      </c>
      <c r="D200" s="31" t="s">
        <v>605</v>
      </c>
      <c r="E200" s="31" t="s">
        <v>1498</v>
      </c>
      <c r="F200" s="29" t="s">
        <v>1167</v>
      </c>
      <c r="G200" s="30" t="s">
        <v>1168</v>
      </c>
      <c r="H200" s="30" t="s">
        <v>1169</v>
      </c>
      <c r="I200" s="30" t="s">
        <v>1170</v>
      </c>
      <c r="J200" s="84">
        <v>42095</v>
      </c>
      <c r="K200" s="39"/>
      <c r="L200" s="26"/>
      <c r="M200" s="26"/>
      <c r="N200" s="26"/>
      <c r="O200" s="26"/>
      <c r="P200" s="26"/>
      <c r="Q200" s="26"/>
      <c r="R200" s="26"/>
      <c r="S200" s="26"/>
      <c r="T200" s="26"/>
      <c r="U200" s="26"/>
      <c r="V200" s="26"/>
      <c r="W200" s="26"/>
      <c r="X200" s="26"/>
      <c r="Y200" s="26"/>
      <c r="Z200" s="26"/>
      <c r="AA200" s="26"/>
      <c r="AB200" s="26"/>
      <c r="AC200" s="26"/>
      <c r="AD200" s="26"/>
      <c r="AE200" s="26"/>
    </row>
    <row r="201" spans="1:40" s="23" customFormat="1" ht="20.100000000000001" customHeight="1">
      <c r="A201" s="30">
        <v>270</v>
      </c>
      <c r="B201" s="30">
        <v>3412550026</v>
      </c>
      <c r="C201" s="31" t="s">
        <v>1171</v>
      </c>
      <c r="D201" s="31" t="s">
        <v>1172</v>
      </c>
      <c r="E201" s="31" t="s">
        <v>1173</v>
      </c>
      <c r="F201" s="29" t="s">
        <v>1174</v>
      </c>
      <c r="G201" s="30" t="s">
        <v>1175</v>
      </c>
      <c r="H201" s="30" t="s">
        <v>1176</v>
      </c>
      <c r="I201" s="30" t="s">
        <v>1177</v>
      </c>
      <c r="J201" s="84">
        <v>42095</v>
      </c>
      <c r="K201" s="39"/>
      <c r="L201" s="26"/>
      <c r="M201" s="26"/>
      <c r="N201" s="26"/>
      <c r="O201" s="26"/>
      <c r="P201" s="26"/>
      <c r="Q201" s="26"/>
      <c r="R201" s="26"/>
      <c r="S201" s="26"/>
      <c r="T201" s="26"/>
      <c r="U201" s="26"/>
      <c r="V201" s="26"/>
      <c r="W201" s="26"/>
      <c r="X201" s="26"/>
      <c r="Y201" s="26"/>
      <c r="Z201" s="26"/>
      <c r="AA201" s="26"/>
      <c r="AB201" s="26"/>
      <c r="AC201" s="26"/>
      <c r="AD201" s="26"/>
      <c r="AE201" s="26"/>
    </row>
    <row r="202" spans="1:40" s="24" customFormat="1" ht="20.100000000000001" customHeight="1">
      <c r="A202" s="30">
        <v>271</v>
      </c>
      <c r="B202" s="30">
        <v>3410500932</v>
      </c>
      <c r="C202" s="31" t="s">
        <v>1178</v>
      </c>
      <c r="D202" s="31" t="s">
        <v>1179</v>
      </c>
      <c r="E202" s="31" t="s">
        <v>1180</v>
      </c>
      <c r="F202" s="29" t="s">
        <v>1181</v>
      </c>
      <c r="G202" s="30" t="s">
        <v>1182</v>
      </c>
      <c r="H202" s="30" t="s">
        <v>1183</v>
      </c>
      <c r="I202" s="30" t="s">
        <v>1183</v>
      </c>
      <c r="J202" s="84">
        <v>42125</v>
      </c>
      <c r="K202" s="39"/>
      <c r="L202" s="26"/>
      <c r="M202" s="26"/>
      <c r="N202" s="26"/>
      <c r="O202" s="26"/>
      <c r="P202" s="26"/>
      <c r="Q202" s="26"/>
      <c r="R202" s="26"/>
      <c r="S202" s="26"/>
      <c r="T202" s="26"/>
      <c r="U202" s="26"/>
      <c r="V202" s="26"/>
      <c r="W202" s="26"/>
      <c r="X202" s="26"/>
      <c r="Y202" s="26"/>
      <c r="Z202" s="26"/>
      <c r="AA202" s="26"/>
      <c r="AB202" s="26"/>
      <c r="AC202" s="26"/>
      <c r="AD202" s="26"/>
      <c r="AE202" s="26"/>
      <c r="AF202" s="23"/>
      <c r="AG202" s="23"/>
      <c r="AH202" s="23"/>
      <c r="AI202" s="23"/>
      <c r="AJ202" s="23"/>
      <c r="AK202" s="23"/>
      <c r="AL202" s="23"/>
      <c r="AM202" s="23"/>
      <c r="AN202" s="23"/>
    </row>
    <row r="203" spans="1:40" s="23" customFormat="1" ht="20.100000000000001" customHeight="1">
      <c r="A203" s="30">
        <v>272</v>
      </c>
      <c r="B203" s="30">
        <v>3411502416</v>
      </c>
      <c r="C203" s="31" t="s">
        <v>1184</v>
      </c>
      <c r="D203" s="31" t="s">
        <v>1185</v>
      </c>
      <c r="E203" s="31" t="s">
        <v>1499</v>
      </c>
      <c r="F203" s="29" t="s">
        <v>577</v>
      </c>
      <c r="G203" s="30" t="s">
        <v>1186</v>
      </c>
      <c r="H203" s="30" t="s">
        <v>1187</v>
      </c>
      <c r="I203" s="30" t="s">
        <v>1188</v>
      </c>
      <c r="J203" s="84">
        <v>42125</v>
      </c>
      <c r="K203" s="39"/>
      <c r="L203" s="26"/>
      <c r="M203" s="26"/>
      <c r="N203" s="26"/>
      <c r="O203" s="26"/>
      <c r="P203" s="26"/>
      <c r="Q203" s="26"/>
      <c r="R203" s="26"/>
      <c r="S203" s="26"/>
      <c r="T203" s="26"/>
      <c r="U203" s="26"/>
      <c r="V203" s="26"/>
      <c r="W203" s="26"/>
      <c r="X203" s="26"/>
      <c r="Y203" s="26"/>
      <c r="Z203" s="26"/>
      <c r="AA203" s="26"/>
      <c r="AB203" s="26"/>
      <c r="AC203" s="26"/>
      <c r="AD203" s="26"/>
      <c r="AE203" s="26"/>
    </row>
    <row r="204" spans="1:40" s="24" customFormat="1" ht="20.100000000000001" customHeight="1">
      <c r="A204" s="30">
        <v>273</v>
      </c>
      <c r="B204" s="30">
        <v>3413100102</v>
      </c>
      <c r="C204" s="31" t="s">
        <v>1500</v>
      </c>
      <c r="D204" s="31" t="s">
        <v>1189</v>
      </c>
      <c r="E204" s="31" t="s">
        <v>1501</v>
      </c>
      <c r="F204" s="29" t="s">
        <v>1190</v>
      </c>
      <c r="G204" s="30" t="s">
        <v>1191</v>
      </c>
      <c r="H204" s="30" t="s">
        <v>1192</v>
      </c>
      <c r="I204" s="30" t="s">
        <v>1192</v>
      </c>
      <c r="J204" s="84">
        <v>42125</v>
      </c>
      <c r="K204" s="39"/>
      <c r="L204" s="26"/>
      <c r="M204" s="26"/>
      <c r="N204" s="26"/>
      <c r="O204" s="26"/>
      <c r="P204" s="26"/>
      <c r="Q204" s="26"/>
      <c r="R204" s="26"/>
      <c r="S204" s="26"/>
      <c r="T204" s="26"/>
      <c r="U204" s="26"/>
      <c r="V204" s="26"/>
      <c r="W204" s="26"/>
      <c r="X204" s="26"/>
      <c r="Y204" s="26"/>
      <c r="Z204" s="26"/>
      <c r="AA204" s="26"/>
      <c r="AB204" s="26"/>
      <c r="AC204" s="26"/>
      <c r="AD204" s="26"/>
      <c r="AE204" s="26"/>
      <c r="AF204" s="23"/>
      <c r="AG204" s="23"/>
      <c r="AH204" s="23"/>
      <c r="AI204" s="23"/>
      <c r="AJ204" s="23"/>
      <c r="AK204" s="23"/>
      <c r="AL204" s="23"/>
      <c r="AM204" s="23"/>
      <c r="AN204" s="23"/>
    </row>
    <row r="205" spans="1:40" s="23" customFormat="1" ht="20.100000000000001" customHeight="1">
      <c r="A205" s="30">
        <v>275</v>
      </c>
      <c r="B205" s="30">
        <v>3410210664</v>
      </c>
      <c r="C205" s="31" t="s">
        <v>1065</v>
      </c>
      <c r="D205" s="31" t="s">
        <v>1066</v>
      </c>
      <c r="E205" s="31" t="s">
        <v>1193</v>
      </c>
      <c r="F205" s="29" t="s">
        <v>938</v>
      </c>
      <c r="G205" s="30" t="s">
        <v>1194</v>
      </c>
      <c r="H205" s="30" t="s">
        <v>1195</v>
      </c>
      <c r="I205" s="30" t="s">
        <v>1195</v>
      </c>
      <c r="J205" s="84">
        <v>42217</v>
      </c>
      <c r="K205" s="39"/>
      <c r="L205" s="26"/>
      <c r="M205" s="26"/>
      <c r="N205" s="26"/>
      <c r="O205" s="26"/>
      <c r="P205" s="26"/>
      <c r="Q205" s="26"/>
      <c r="R205" s="26"/>
      <c r="S205" s="26"/>
      <c r="T205" s="26"/>
      <c r="U205" s="26"/>
      <c r="V205" s="26"/>
      <c r="W205" s="26"/>
      <c r="X205" s="26"/>
      <c r="Y205" s="26"/>
      <c r="Z205" s="26"/>
      <c r="AA205" s="26"/>
      <c r="AB205" s="26"/>
      <c r="AC205" s="26"/>
      <c r="AD205" s="26"/>
      <c r="AE205" s="26"/>
    </row>
    <row r="206" spans="1:40" s="24" customFormat="1" ht="20.100000000000001" customHeight="1">
      <c r="A206" s="30">
        <v>276</v>
      </c>
      <c r="B206" s="30">
        <v>3410110807</v>
      </c>
      <c r="C206" s="31" t="s">
        <v>1196</v>
      </c>
      <c r="D206" s="31" t="s">
        <v>1197</v>
      </c>
      <c r="E206" s="31" t="s">
        <v>2402</v>
      </c>
      <c r="F206" s="29" t="s">
        <v>1198</v>
      </c>
      <c r="G206" s="30" t="s">
        <v>1199</v>
      </c>
      <c r="H206" s="30" t="s">
        <v>1903</v>
      </c>
      <c r="I206" s="30"/>
      <c r="J206" s="84">
        <v>42248</v>
      </c>
      <c r="K206" s="39"/>
      <c r="L206" s="26"/>
      <c r="M206" s="26"/>
      <c r="N206" s="26"/>
      <c r="O206" s="26"/>
      <c r="P206" s="26"/>
      <c r="Q206" s="26"/>
      <c r="R206" s="26"/>
      <c r="S206" s="26"/>
      <c r="T206" s="26"/>
      <c r="U206" s="26"/>
      <c r="V206" s="26"/>
      <c r="W206" s="26"/>
      <c r="X206" s="26"/>
      <c r="Y206" s="26"/>
      <c r="Z206" s="26"/>
      <c r="AA206" s="26"/>
      <c r="AB206" s="26"/>
      <c r="AC206" s="26"/>
      <c r="AD206" s="26"/>
      <c r="AE206" s="26"/>
      <c r="AF206" s="23"/>
      <c r="AG206" s="23"/>
      <c r="AH206" s="23"/>
      <c r="AI206" s="23"/>
      <c r="AJ206" s="23"/>
      <c r="AK206" s="23"/>
      <c r="AL206" s="23"/>
      <c r="AM206" s="23"/>
      <c r="AN206" s="23"/>
    </row>
    <row r="207" spans="1:40" s="23" customFormat="1" ht="20.100000000000001" customHeight="1">
      <c r="A207" s="30">
        <v>277</v>
      </c>
      <c r="B207" s="30">
        <v>3410201192</v>
      </c>
      <c r="C207" s="31" t="s">
        <v>533</v>
      </c>
      <c r="D207" s="31" t="s">
        <v>534</v>
      </c>
      <c r="E207" s="31" t="s">
        <v>1200</v>
      </c>
      <c r="F207" s="29" t="s">
        <v>1201</v>
      </c>
      <c r="G207" s="30" t="s">
        <v>1202</v>
      </c>
      <c r="H207" s="30" t="s">
        <v>1203</v>
      </c>
      <c r="I207" s="30" t="s">
        <v>1204</v>
      </c>
      <c r="J207" s="84">
        <v>42248</v>
      </c>
      <c r="K207" s="39"/>
      <c r="L207" s="26"/>
      <c r="M207" s="26"/>
      <c r="N207" s="26"/>
      <c r="O207" s="26"/>
      <c r="P207" s="26"/>
      <c r="Q207" s="26"/>
      <c r="R207" s="26"/>
      <c r="S207" s="26"/>
      <c r="T207" s="26"/>
      <c r="U207" s="26"/>
      <c r="V207" s="26"/>
      <c r="W207" s="26"/>
      <c r="X207" s="26"/>
      <c r="Y207" s="26"/>
      <c r="Z207" s="26"/>
      <c r="AA207" s="26"/>
      <c r="AB207" s="26"/>
      <c r="AC207" s="26"/>
      <c r="AD207" s="26"/>
      <c r="AE207" s="26"/>
    </row>
    <row r="208" spans="1:40" s="23" customFormat="1" ht="20.100000000000001" customHeight="1">
      <c r="A208" s="30">
        <v>279</v>
      </c>
      <c r="B208" s="30">
        <v>3411100674</v>
      </c>
      <c r="C208" s="31" t="s">
        <v>117</v>
      </c>
      <c r="D208" s="31" t="s">
        <v>118</v>
      </c>
      <c r="E208" s="31" t="s">
        <v>1902</v>
      </c>
      <c r="F208" s="29" t="s">
        <v>460</v>
      </c>
      <c r="G208" s="30" t="s">
        <v>1205</v>
      </c>
      <c r="H208" s="30" t="s">
        <v>1206</v>
      </c>
      <c r="I208" s="30" t="s">
        <v>1207</v>
      </c>
      <c r="J208" s="84">
        <v>42248</v>
      </c>
      <c r="K208" s="39"/>
      <c r="L208" s="26"/>
      <c r="M208" s="26"/>
      <c r="N208" s="26"/>
      <c r="O208" s="26"/>
      <c r="P208" s="26"/>
      <c r="Q208" s="41"/>
      <c r="R208" s="41"/>
      <c r="S208" s="41"/>
      <c r="T208" s="41"/>
      <c r="U208" s="41"/>
      <c r="V208" s="41"/>
      <c r="W208" s="41"/>
      <c r="X208" s="41"/>
      <c r="Y208" s="41"/>
      <c r="Z208" s="41"/>
      <c r="AA208" s="41"/>
      <c r="AB208" s="41"/>
      <c r="AC208" s="41"/>
      <c r="AD208" s="41"/>
      <c r="AE208" s="41"/>
    </row>
    <row r="209" spans="1:40" s="23" customFormat="1" ht="20.100000000000001" customHeight="1">
      <c r="A209" s="30">
        <v>280</v>
      </c>
      <c r="B209" s="30">
        <v>3412700423</v>
      </c>
      <c r="C209" s="31" t="s">
        <v>1208</v>
      </c>
      <c r="D209" s="31" t="s">
        <v>1209</v>
      </c>
      <c r="E209" s="31" t="s">
        <v>1502</v>
      </c>
      <c r="F209" s="29" t="s">
        <v>1210</v>
      </c>
      <c r="G209" s="30" t="s">
        <v>1503</v>
      </c>
      <c r="H209" s="30" t="s">
        <v>1901</v>
      </c>
      <c r="I209" s="30" t="s">
        <v>1211</v>
      </c>
      <c r="J209" s="84">
        <v>42248</v>
      </c>
      <c r="K209" s="40"/>
      <c r="L209" s="41"/>
      <c r="M209" s="41"/>
      <c r="N209" s="41"/>
      <c r="O209" s="41"/>
      <c r="P209" s="41"/>
      <c r="Q209" s="26"/>
      <c r="R209" s="26"/>
      <c r="S209" s="26"/>
      <c r="T209" s="26"/>
      <c r="U209" s="26"/>
      <c r="V209" s="26"/>
      <c r="W209" s="26"/>
      <c r="X209" s="26"/>
      <c r="Y209" s="26"/>
      <c r="Z209" s="26"/>
      <c r="AA209" s="26"/>
      <c r="AB209" s="26"/>
      <c r="AC209" s="26"/>
      <c r="AD209" s="26"/>
      <c r="AE209" s="26"/>
    </row>
    <row r="210" spans="1:40" s="24" customFormat="1" ht="20.100000000000001" customHeight="1">
      <c r="A210" s="30">
        <v>281</v>
      </c>
      <c r="B210" s="30">
        <v>3410110906</v>
      </c>
      <c r="C210" s="31" t="s">
        <v>1504</v>
      </c>
      <c r="D210" s="31" t="s">
        <v>1212</v>
      </c>
      <c r="E210" s="31" t="s">
        <v>1505</v>
      </c>
      <c r="F210" s="29" t="s">
        <v>1213</v>
      </c>
      <c r="G210" s="30" t="s">
        <v>1214</v>
      </c>
      <c r="H210" s="30" t="s">
        <v>1215</v>
      </c>
      <c r="I210" s="30" t="s">
        <v>1216</v>
      </c>
      <c r="J210" s="84">
        <v>42309</v>
      </c>
      <c r="K210" s="39"/>
      <c r="L210" s="26"/>
      <c r="M210" s="26"/>
      <c r="N210" s="26"/>
      <c r="O210" s="26"/>
      <c r="P210" s="26"/>
      <c r="Q210" s="26"/>
      <c r="R210" s="26"/>
      <c r="S210" s="26"/>
      <c r="T210" s="26"/>
      <c r="U210" s="26"/>
      <c r="V210" s="26"/>
      <c r="W210" s="26"/>
      <c r="X210" s="26"/>
      <c r="Y210" s="26"/>
      <c r="Z210" s="26"/>
      <c r="AA210" s="26"/>
      <c r="AB210" s="26"/>
      <c r="AC210" s="26"/>
      <c r="AD210" s="26"/>
      <c r="AE210" s="26"/>
      <c r="AF210" s="23"/>
      <c r="AG210" s="23"/>
      <c r="AH210" s="23"/>
      <c r="AI210" s="23"/>
      <c r="AJ210" s="23"/>
      <c r="AK210" s="23"/>
      <c r="AL210" s="23"/>
      <c r="AM210" s="23"/>
      <c r="AN210" s="23"/>
    </row>
    <row r="211" spans="1:40" s="23" customFormat="1" ht="20.100000000000001" customHeight="1">
      <c r="A211" s="30">
        <v>282</v>
      </c>
      <c r="B211" s="30">
        <v>3410210888</v>
      </c>
      <c r="C211" s="31" t="s">
        <v>1217</v>
      </c>
      <c r="D211" s="31" t="s">
        <v>1218</v>
      </c>
      <c r="E211" s="31" t="s">
        <v>2403</v>
      </c>
      <c r="F211" s="29" t="s">
        <v>1220</v>
      </c>
      <c r="G211" s="30" t="s">
        <v>1221</v>
      </c>
      <c r="H211" s="30" t="s">
        <v>1222</v>
      </c>
      <c r="I211" s="30" t="s">
        <v>1223</v>
      </c>
      <c r="J211" s="84">
        <v>42309</v>
      </c>
      <c r="K211" s="39"/>
      <c r="L211" s="26"/>
      <c r="M211" s="26"/>
      <c r="N211" s="26"/>
      <c r="O211" s="26"/>
      <c r="P211" s="26"/>
      <c r="Q211" s="26"/>
      <c r="R211" s="26"/>
      <c r="S211" s="26"/>
      <c r="T211" s="26"/>
      <c r="U211" s="26"/>
      <c r="V211" s="26"/>
      <c r="W211" s="26"/>
      <c r="X211" s="26"/>
      <c r="Y211" s="26"/>
      <c r="Z211" s="26"/>
      <c r="AA211" s="26"/>
      <c r="AB211" s="26"/>
      <c r="AC211" s="26"/>
      <c r="AD211" s="26"/>
      <c r="AE211" s="26"/>
    </row>
    <row r="212" spans="1:40" s="23" customFormat="1" ht="20.100000000000001" customHeight="1">
      <c r="A212" s="30">
        <v>283</v>
      </c>
      <c r="B212" s="30">
        <v>3410210896</v>
      </c>
      <c r="C212" s="31" t="s">
        <v>1506</v>
      </c>
      <c r="D212" s="31" t="s">
        <v>1224</v>
      </c>
      <c r="E212" s="31" t="s">
        <v>1225</v>
      </c>
      <c r="F212" s="29" t="s">
        <v>1226</v>
      </c>
      <c r="G212" s="30" t="s">
        <v>1227</v>
      </c>
      <c r="H212" s="30" t="s">
        <v>1228</v>
      </c>
      <c r="I212" s="30" t="s">
        <v>1228</v>
      </c>
      <c r="J212" s="84">
        <v>42309</v>
      </c>
      <c r="K212" s="40"/>
      <c r="L212" s="41"/>
      <c r="M212" s="41"/>
      <c r="N212" s="41"/>
      <c r="O212" s="41"/>
      <c r="P212" s="41"/>
      <c r="Q212" s="41"/>
      <c r="R212" s="41"/>
      <c r="S212" s="41"/>
      <c r="T212" s="41"/>
      <c r="U212" s="41"/>
      <c r="V212" s="41"/>
      <c r="W212" s="41"/>
      <c r="X212" s="41"/>
      <c r="Y212" s="41"/>
      <c r="Z212" s="41"/>
      <c r="AA212" s="41"/>
      <c r="AB212" s="41"/>
      <c r="AC212" s="41"/>
      <c r="AD212" s="41"/>
      <c r="AE212" s="41"/>
    </row>
    <row r="213" spans="1:40" s="23" customFormat="1" ht="20.100000000000001" customHeight="1">
      <c r="A213" s="30">
        <v>284</v>
      </c>
      <c r="B213" s="30">
        <v>3413300082</v>
      </c>
      <c r="C213" s="31" t="s">
        <v>1229</v>
      </c>
      <c r="D213" s="31" t="s">
        <v>1230</v>
      </c>
      <c r="E213" s="31" t="s">
        <v>1231</v>
      </c>
      <c r="F213" s="29" t="s">
        <v>485</v>
      </c>
      <c r="G213" s="30" t="s">
        <v>1232</v>
      </c>
      <c r="H213" s="30" t="s">
        <v>1233</v>
      </c>
      <c r="I213" s="30" t="s">
        <v>1234</v>
      </c>
      <c r="J213" s="84">
        <v>42309</v>
      </c>
      <c r="K213" s="40"/>
      <c r="L213" s="41"/>
      <c r="M213" s="41"/>
      <c r="N213" s="41"/>
      <c r="O213" s="41"/>
      <c r="P213" s="41"/>
      <c r="Q213" s="41"/>
      <c r="R213" s="41"/>
      <c r="S213" s="41"/>
      <c r="T213" s="41"/>
      <c r="U213" s="41"/>
      <c r="V213" s="41"/>
      <c r="W213" s="41"/>
      <c r="X213" s="41"/>
      <c r="Y213" s="41"/>
      <c r="Z213" s="41"/>
      <c r="AA213" s="41"/>
      <c r="AB213" s="41"/>
      <c r="AC213" s="41"/>
      <c r="AD213" s="41"/>
      <c r="AE213" s="41"/>
    </row>
    <row r="214" spans="1:40" s="23" customFormat="1" ht="20.100000000000001" customHeight="1">
      <c r="A214" s="30">
        <v>286</v>
      </c>
      <c r="B214" s="30">
        <v>3410211019</v>
      </c>
      <c r="C214" s="31" t="s">
        <v>1235</v>
      </c>
      <c r="D214" s="31" t="s">
        <v>1236</v>
      </c>
      <c r="E214" s="31" t="s">
        <v>1751</v>
      </c>
      <c r="F214" s="29" t="s">
        <v>1237</v>
      </c>
      <c r="G214" s="30" t="s">
        <v>1238</v>
      </c>
      <c r="H214" s="30" t="s">
        <v>1904</v>
      </c>
      <c r="I214" s="30"/>
      <c r="J214" s="84">
        <v>42339</v>
      </c>
      <c r="K214" s="39"/>
      <c r="L214" s="26"/>
      <c r="M214" s="26"/>
      <c r="N214" s="26"/>
      <c r="O214" s="26"/>
      <c r="P214" s="26"/>
      <c r="Q214" s="26"/>
      <c r="R214" s="26"/>
      <c r="S214" s="26"/>
      <c r="T214" s="26"/>
      <c r="U214" s="26"/>
      <c r="V214" s="26"/>
      <c r="W214" s="26"/>
      <c r="X214" s="26"/>
      <c r="Y214" s="26"/>
      <c r="Z214" s="26"/>
      <c r="AA214" s="26"/>
      <c r="AB214" s="26"/>
      <c r="AC214" s="26"/>
      <c r="AD214" s="26"/>
      <c r="AE214" s="26"/>
    </row>
    <row r="215" spans="1:40" s="23" customFormat="1" ht="20.100000000000001" customHeight="1">
      <c r="A215" s="30">
        <v>287</v>
      </c>
      <c r="B215" s="30">
        <v>3411100682</v>
      </c>
      <c r="C215" s="31" t="s">
        <v>1125</v>
      </c>
      <c r="D215" s="31" t="s">
        <v>1126</v>
      </c>
      <c r="E215" s="31" t="s">
        <v>1239</v>
      </c>
      <c r="F215" s="29" t="s">
        <v>1240</v>
      </c>
      <c r="G215" s="30" t="s">
        <v>1241</v>
      </c>
      <c r="H215" s="30" t="s">
        <v>1130</v>
      </c>
      <c r="I215" s="30" t="s">
        <v>1131</v>
      </c>
      <c r="J215" s="84">
        <v>42370</v>
      </c>
      <c r="K215" s="39"/>
      <c r="L215" s="26"/>
      <c r="M215" s="26"/>
      <c r="N215" s="26"/>
      <c r="O215" s="26"/>
      <c r="P215" s="26"/>
      <c r="Q215" s="26"/>
      <c r="R215" s="26"/>
      <c r="S215" s="26"/>
      <c r="T215" s="26"/>
      <c r="U215" s="26"/>
      <c r="V215" s="26"/>
      <c r="W215" s="26"/>
      <c r="X215" s="26"/>
      <c r="Y215" s="26"/>
      <c r="Z215" s="26"/>
      <c r="AA215" s="26"/>
      <c r="AB215" s="26"/>
      <c r="AC215" s="26"/>
      <c r="AD215" s="26"/>
      <c r="AE215" s="26"/>
    </row>
    <row r="216" spans="1:40" s="25" customFormat="1" ht="20.100000000000001" customHeight="1">
      <c r="A216" s="30">
        <v>288</v>
      </c>
      <c r="B216" s="30">
        <v>3410211050</v>
      </c>
      <c r="C216" s="31" t="s">
        <v>1242</v>
      </c>
      <c r="D216" s="31" t="s">
        <v>1243</v>
      </c>
      <c r="E216" s="31" t="s">
        <v>1244</v>
      </c>
      <c r="F216" s="29" t="s">
        <v>1245</v>
      </c>
      <c r="G216" s="30" t="s">
        <v>1246</v>
      </c>
      <c r="H216" s="30" t="s">
        <v>1247</v>
      </c>
      <c r="I216" s="30" t="s">
        <v>1247</v>
      </c>
      <c r="J216" s="84">
        <v>42401</v>
      </c>
      <c r="K216" s="39"/>
      <c r="L216" s="26"/>
      <c r="M216" s="26"/>
      <c r="N216" s="26"/>
      <c r="O216" s="26"/>
      <c r="P216" s="26"/>
      <c r="Q216" s="47"/>
      <c r="R216" s="47"/>
      <c r="S216" s="47"/>
      <c r="T216" s="47"/>
      <c r="U216" s="47"/>
      <c r="V216" s="47"/>
      <c r="W216" s="47"/>
      <c r="X216" s="47"/>
      <c r="Y216" s="47"/>
      <c r="Z216" s="47"/>
      <c r="AA216" s="47"/>
      <c r="AB216" s="47"/>
      <c r="AC216" s="47"/>
      <c r="AD216" s="47"/>
      <c r="AE216" s="47"/>
      <c r="AF216" s="23"/>
      <c r="AG216" s="23"/>
      <c r="AH216" s="23"/>
      <c r="AI216" s="23"/>
      <c r="AJ216" s="23"/>
      <c r="AK216" s="23"/>
      <c r="AL216" s="23"/>
      <c r="AM216" s="23"/>
      <c r="AN216" s="23"/>
    </row>
    <row r="217" spans="1:40" s="23" customFormat="1" ht="20.100000000000001" customHeight="1">
      <c r="A217" s="30">
        <v>289</v>
      </c>
      <c r="B217" s="30">
        <v>3411502507</v>
      </c>
      <c r="C217" s="31" t="s">
        <v>1507</v>
      </c>
      <c r="D217" s="31" t="s">
        <v>1248</v>
      </c>
      <c r="E217" s="31" t="s">
        <v>1249</v>
      </c>
      <c r="F217" s="29" t="s">
        <v>1250</v>
      </c>
      <c r="G217" s="30" t="s">
        <v>1251</v>
      </c>
      <c r="H217" s="30" t="s">
        <v>1252</v>
      </c>
      <c r="I217" s="30" t="s">
        <v>1252</v>
      </c>
      <c r="J217" s="84">
        <v>42401</v>
      </c>
      <c r="K217" s="40"/>
      <c r="L217" s="41"/>
      <c r="M217" s="41"/>
      <c r="N217" s="41"/>
      <c r="O217" s="41"/>
      <c r="P217" s="41"/>
      <c r="Q217" s="26"/>
      <c r="R217" s="26"/>
      <c r="S217" s="26"/>
      <c r="T217" s="26"/>
      <c r="U217" s="26"/>
      <c r="V217" s="26"/>
      <c r="W217" s="26"/>
      <c r="X217" s="26"/>
      <c r="Y217" s="26"/>
      <c r="Z217" s="26"/>
      <c r="AA217" s="26"/>
      <c r="AB217" s="26"/>
      <c r="AC217" s="26"/>
      <c r="AD217" s="26"/>
      <c r="AE217" s="26"/>
    </row>
    <row r="218" spans="1:40" s="23" customFormat="1" ht="20.100000000000001" customHeight="1">
      <c r="A218" s="30">
        <v>290</v>
      </c>
      <c r="B218" s="30">
        <v>3411700267</v>
      </c>
      <c r="C218" s="31" t="s">
        <v>206</v>
      </c>
      <c r="D218" s="31" t="s">
        <v>207</v>
      </c>
      <c r="E218" s="31" t="s">
        <v>1253</v>
      </c>
      <c r="F218" s="29" t="s">
        <v>1254</v>
      </c>
      <c r="G218" s="30" t="s">
        <v>1255</v>
      </c>
      <c r="H218" s="30" t="s">
        <v>1256</v>
      </c>
      <c r="I218" s="30" t="s">
        <v>1257</v>
      </c>
      <c r="J218" s="84">
        <v>42401</v>
      </c>
      <c r="K218" s="39"/>
      <c r="L218" s="26"/>
      <c r="M218" s="26"/>
      <c r="N218" s="26"/>
      <c r="O218" s="26"/>
      <c r="P218" s="26"/>
      <c r="Q218" s="26"/>
      <c r="R218" s="26"/>
      <c r="S218" s="26"/>
      <c r="T218" s="26"/>
      <c r="U218" s="26"/>
      <c r="V218" s="26"/>
      <c r="W218" s="26"/>
      <c r="X218" s="26"/>
      <c r="Y218" s="26"/>
      <c r="Z218" s="26"/>
      <c r="AA218" s="26"/>
      <c r="AB218" s="26"/>
      <c r="AC218" s="26"/>
      <c r="AD218" s="26"/>
      <c r="AE218" s="26"/>
    </row>
    <row r="219" spans="1:40" s="23" customFormat="1" ht="20.100000000000001" customHeight="1">
      <c r="A219" s="30">
        <v>292</v>
      </c>
      <c r="B219" s="30">
        <v>3410208684</v>
      </c>
      <c r="C219" s="31" t="s">
        <v>1258</v>
      </c>
      <c r="D219" s="31" t="s">
        <v>1259</v>
      </c>
      <c r="E219" s="31" t="s">
        <v>1260</v>
      </c>
      <c r="F219" s="29" t="s">
        <v>1261</v>
      </c>
      <c r="G219" s="30" t="s">
        <v>1262</v>
      </c>
      <c r="H219" s="30" t="s">
        <v>1263</v>
      </c>
      <c r="I219" s="30" t="s">
        <v>1264</v>
      </c>
      <c r="J219" s="84">
        <v>42430</v>
      </c>
      <c r="K219" s="39"/>
      <c r="L219" s="26"/>
      <c r="M219" s="26"/>
      <c r="N219" s="26"/>
      <c r="O219" s="26"/>
      <c r="P219" s="26"/>
      <c r="Q219" s="41"/>
      <c r="R219" s="41"/>
      <c r="S219" s="41"/>
      <c r="T219" s="41"/>
      <c r="U219" s="41"/>
      <c r="V219" s="41"/>
      <c r="W219" s="41"/>
      <c r="X219" s="41"/>
      <c r="Y219" s="41"/>
      <c r="Z219" s="41"/>
      <c r="AA219" s="41"/>
      <c r="AB219" s="41"/>
      <c r="AC219" s="41"/>
      <c r="AD219" s="41"/>
      <c r="AE219" s="41"/>
    </row>
    <row r="220" spans="1:40" s="23" customFormat="1" ht="20.100000000000001" customHeight="1">
      <c r="A220" s="30">
        <v>294</v>
      </c>
      <c r="B220" s="30">
        <v>3410500957</v>
      </c>
      <c r="C220" s="31" t="s">
        <v>1508</v>
      </c>
      <c r="D220" s="31" t="s">
        <v>1265</v>
      </c>
      <c r="E220" s="31" t="s">
        <v>1266</v>
      </c>
      <c r="F220" s="29" t="s">
        <v>1267</v>
      </c>
      <c r="G220" s="30" t="s">
        <v>1268</v>
      </c>
      <c r="H220" s="30" t="s">
        <v>1269</v>
      </c>
      <c r="I220" s="30" t="s">
        <v>1270</v>
      </c>
      <c r="J220" s="84">
        <v>42430</v>
      </c>
      <c r="K220" s="40"/>
      <c r="L220" s="41"/>
      <c r="M220" s="41"/>
      <c r="N220" s="41"/>
      <c r="O220" s="41"/>
      <c r="P220" s="41"/>
      <c r="Q220" s="41"/>
      <c r="R220" s="41"/>
      <c r="S220" s="41"/>
      <c r="T220" s="41"/>
      <c r="U220" s="41"/>
      <c r="V220" s="41"/>
      <c r="W220" s="41"/>
      <c r="X220" s="41"/>
      <c r="Y220" s="41"/>
      <c r="Z220" s="41"/>
      <c r="AA220" s="41"/>
      <c r="AB220" s="41"/>
      <c r="AC220" s="41"/>
      <c r="AD220" s="41"/>
      <c r="AE220" s="41"/>
    </row>
    <row r="221" spans="1:40" s="23" customFormat="1" ht="20.100000000000001" customHeight="1">
      <c r="A221" s="30">
        <v>296</v>
      </c>
      <c r="B221" s="30">
        <v>3410211233</v>
      </c>
      <c r="C221" s="31" t="s">
        <v>544</v>
      </c>
      <c r="D221" s="31" t="s">
        <v>545</v>
      </c>
      <c r="E221" s="31" t="s">
        <v>1274</v>
      </c>
      <c r="F221" s="29" t="s">
        <v>1275</v>
      </c>
      <c r="G221" s="30" t="s">
        <v>1276</v>
      </c>
      <c r="H221" s="30" t="s">
        <v>1277</v>
      </c>
      <c r="I221" s="30" t="s">
        <v>1278</v>
      </c>
      <c r="J221" s="84">
        <v>42461</v>
      </c>
      <c r="K221" s="40"/>
      <c r="L221" s="41"/>
      <c r="M221" s="41"/>
      <c r="N221" s="41"/>
      <c r="O221" s="41"/>
      <c r="P221" s="41"/>
      <c r="Q221" s="26"/>
      <c r="R221" s="26"/>
      <c r="S221" s="26"/>
      <c r="T221" s="26"/>
      <c r="U221" s="26"/>
      <c r="V221" s="26"/>
      <c r="W221" s="26"/>
      <c r="X221" s="26"/>
      <c r="Y221" s="26"/>
      <c r="Z221" s="26"/>
      <c r="AA221" s="26"/>
      <c r="AB221" s="26"/>
      <c r="AC221" s="26"/>
      <c r="AD221" s="26"/>
      <c r="AE221" s="26"/>
    </row>
    <row r="222" spans="1:40" s="24" customFormat="1" ht="20.100000000000001" customHeight="1">
      <c r="A222" s="30">
        <v>298</v>
      </c>
      <c r="B222" s="30">
        <v>3410900553</v>
      </c>
      <c r="C222" s="31" t="s">
        <v>104</v>
      </c>
      <c r="D222" s="31" t="s">
        <v>105</v>
      </c>
      <c r="E222" s="31" t="s">
        <v>1279</v>
      </c>
      <c r="F222" s="29" t="s">
        <v>107</v>
      </c>
      <c r="G222" s="30" t="s">
        <v>1280</v>
      </c>
      <c r="H222" s="30" t="s">
        <v>108</v>
      </c>
      <c r="I222" s="30" t="s">
        <v>109</v>
      </c>
      <c r="J222" s="84">
        <v>42461</v>
      </c>
      <c r="K222" s="39"/>
      <c r="L222" s="26"/>
      <c r="M222" s="26"/>
      <c r="N222" s="26"/>
      <c r="O222" s="26"/>
      <c r="P222" s="26"/>
      <c r="Q222" s="26"/>
      <c r="R222" s="26"/>
      <c r="S222" s="26"/>
      <c r="T222" s="26"/>
      <c r="U222" s="26"/>
      <c r="V222" s="26"/>
      <c r="W222" s="26"/>
      <c r="X222" s="26"/>
      <c r="Y222" s="26"/>
      <c r="Z222" s="26"/>
      <c r="AA222" s="26"/>
      <c r="AB222" s="26"/>
      <c r="AC222" s="26"/>
      <c r="AD222" s="26"/>
      <c r="AE222" s="26"/>
      <c r="AF222" s="23"/>
      <c r="AG222" s="23"/>
      <c r="AH222" s="23"/>
      <c r="AI222" s="23"/>
      <c r="AJ222" s="23"/>
      <c r="AK222" s="23"/>
      <c r="AL222" s="23"/>
      <c r="AM222" s="23"/>
      <c r="AN222" s="23"/>
    </row>
    <row r="223" spans="1:40" s="23" customFormat="1" ht="20.100000000000001" customHeight="1">
      <c r="A223" s="30">
        <v>300</v>
      </c>
      <c r="B223" s="30">
        <v>3411502556</v>
      </c>
      <c r="C223" s="31" t="s">
        <v>1281</v>
      </c>
      <c r="D223" s="31" t="s">
        <v>1282</v>
      </c>
      <c r="E223" s="31" t="s">
        <v>1283</v>
      </c>
      <c r="F223" s="29" t="s">
        <v>1284</v>
      </c>
      <c r="G223" s="30" t="s">
        <v>1285</v>
      </c>
      <c r="H223" s="30" t="s">
        <v>1286</v>
      </c>
      <c r="I223" s="30" t="s">
        <v>1287</v>
      </c>
      <c r="J223" s="84">
        <v>42491</v>
      </c>
      <c r="K223" s="39"/>
      <c r="L223" s="26"/>
      <c r="M223" s="26"/>
      <c r="N223" s="26"/>
      <c r="O223" s="26"/>
      <c r="P223" s="26"/>
      <c r="Q223" s="26"/>
      <c r="R223" s="26"/>
      <c r="S223" s="26"/>
      <c r="T223" s="26"/>
      <c r="U223" s="26"/>
      <c r="V223" s="26"/>
      <c r="W223" s="26"/>
      <c r="X223" s="26"/>
      <c r="Y223" s="26"/>
      <c r="Z223" s="26"/>
      <c r="AA223" s="26"/>
      <c r="AB223" s="26"/>
      <c r="AC223" s="26"/>
      <c r="AD223" s="26"/>
      <c r="AE223" s="26"/>
    </row>
    <row r="224" spans="1:40" s="23" customFormat="1" ht="20.100000000000001" customHeight="1">
      <c r="A224" s="30">
        <v>301</v>
      </c>
      <c r="B224" s="30">
        <v>3412100236</v>
      </c>
      <c r="C224" s="31" t="s">
        <v>250</v>
      </c>
      <c r="D224" s="31" t="s">
        <v>251</v>
      </c>
      <c r="E224" s="31" t="s">
        <v>1288</v>
      </c>
      <c r="F224" s="29" t="s">
        <v>1905</v>
      </c>
      <c r="G224" s="30" t="s">
        <v>1906</v>
      </c>
      <c r="H224" s="30" t="s">
        <v>1289</v>
      </c>
      <c r="I224" s="30" t="s">
        <v>1290</v>
      </c>
      <c r="J224" s="84">
        <v>42522</v>
      </c>
      <c r="K224" s="39"/>
      <c r="L224" s="26"/>
      <c r="M224" s="26"/>
      <c r="N224" s="26"/>
      <c r="O224" s="26"/>
      <c r="P224" s="26"/>
      <c r="Q224" s="26"/>
      <c r="R224" s="26"/>
      <c r="S224" s="26"/>
      <c r="T224" s="26"/>
      <c r="U224" s="26"/>
      <c r="V224" s="26"/>
      <c r="W224" s="26"/>
      <c r="X224" s="26"/>
      <c r="Y224" s="26"/>
      <c r="Z224" s="26"/>
      <c r="AA224" s="26"/>
      <c r="AB224" s="26"/>
      <c r="AC224" s="26"/>
      <c r="AD224" s="26"/>
      <c r="AE224" s="26"/>
    </row>
    <row r="225" spans="1:40" s="23" customFormat="1" ht="20.100000000000001" customHeight="1">
      <c r="A225" s="30">
        <v>303</v>
      </c>
      <c r="B225" s="30">
        <v>3410550408</v>
      </c>
      <c r="C225" s="31" t="s">
        <v>1291</v>
      </c>
      <c r="D225" s="31" t="s">
        <v>1292</v>
      </c>
      <c r="E225" s="31" t="s">
        <v>1293</v>
      </c>
      <c r="F225" s="29" t="s">
        <v>1294</v>
      </c>
      <c r="G225" s="30" t="s">
        <v>1295</v>
      </c>
      <c r="H225" s="30" t="s">
        <v>1296</v>
      </c>
      <c r="I225" s="30" t="s">
        <v>1297</v>
      </c>
      <c r="J225" s="84">
        <v>42552</v>
      </c>
      <c r="K225" s="39"/>
      <c r="L225" s="26"/>
      <c r="M225" s="26"/>
      <c r="N225" s="26"/>
      <c r="O225" s="26"/>
      <c r="P225" s="26"/>
      <c r="Q225" s="26"/>
      <c r="R225" s="26"/>
      <c r="S225" s="26"/>
      <c r="T225" s="26"/>
      <c r="U225" s="26"/>
      <c r="V225" s="26"/>
      <c r="W225" s="26"/>
      <c r="X225" s="26"/>
      <c r="Y225" s="26"/>
      <c r="Z225" s="26"/>
      <c r="AA225" s="26"/>
      <c r="AB225" s="26"/>
      <c r="AC225" s="26"/>
      <c r="AD225" s="26"/>
      <c r="AE225" s="26"/>
    </row>
    <row r="226" spans="1:40" s="23" customFormat="1" ht="20.100000000000001" customHeight="1">
      <c r="A226" s="30">
        <v>310</v>
      </c>
      <c r="B226" s="30">
        <v>3410211662</v>
      </c>
      <c r="C226" s="31" t="s">
        <v>1299</v>
      </c>
      <c r="D226" s="31" t="s">
        <v>1300</v>
      </c>
      <c r="E226" s="31" t="s">
        <v>1509</v>
      </c>
      <c r="F226" s="29" t="s">
        <v>1510</v>
      </c>
      <c r="G226" s="30" t="s">
        <v>1511</v>
      </c>
      <c r="H226" s="30" t="s">
        <v>1512</v>
      </c>
      <c r="I226" s="30" t="s">
        <v>1513</v>
      </c>
      <c r="J226" s="84">
        <v>42675</v>
      </c>
      <c r="K226" s="39"/>
      <c r="L226" s="26"/>
      <c r="M226" s="26"/>
      <c r="N226" s="26"/>
      <c r="O226" s="26"/>
      <c r="P226" s="26"/>
      <c r="Q226" s="26"/>
      <c r="R226" s="26"/>
      <c r="S226" s="26"/>
      <c r="T226" s="26"/>
      <c r="U226" s="26"/>
      <c r="V226" s="26"/>
      <c r="W226" s="26"/>
      <c r="X226" s="26"/>
      <c r="Y226" s="26"/>
      <c r="Z226" s="26"/>
      <c r="AA226" s="26"/>
      <c r="AB226" s="26"/>
      <c r="AC226" s="26"/>
      <c r="AD226" s="26"/>
      <c r="AE226" s="26"/>
    </row>
    <row r="227" spans="1:40" s="23" customFormat="1" ht="20.100000000000001" customHeight="1">
      <c r="A227" s="30">
        <v>312</v>
      </c>
      <c r="B227" s="30">
        <v>3410550424</v>
      </c>
      <c r="C227" s="31" t="s">
        <v>212</v>
      </c>
      <c r="D227" s="31" t="s">
        <v>213</v>
      </c>
      <c r="E227" s="31" t="s">
        <v>1301</v>
      </c>
      <c r="F227" s="29" t="s">
        <v>1302</v>
      </c>
      <c r="G227" s="30" t="s">
        <v>1514</v>
      </c>
      <c r="H227" s="30" t="s">
        <v>1303</v>
      </c>
      <c r="I227" s="30" t="s">
        <v>1304</v>
      </c>
      <c r="J227" s="84">
        <v>42675</v>
      </c>
      <c r="K227" s="39"/>
      <c r="L227" s="26"/>
      <c r="M227" s="26"/>
      <c r="N227" s="26"/>
      <c r="O227" s="26"/>
      <c r="P227" s="26"/>
      <c r="Q227" s="26"/>
      <c r="R227" s="26"/>
      <c r="S227" s="26"/>
      <c r="T227" s="26"/>
      <c r="U227" s="26"/>
      <c r="V227" s="26"/>
      <c r="W227" s="26"/>
      <c r="X227" s="26"/>
      <c r="Y227" s="26"/>
      <c r="Z227" s="26"/>
      <c r="AA227" s="26"/>
      <c r="AB227" s="26"/>
      <c r="AC227" s="26"/>
      <c r="AD227" s="26"/>
      <c r="AE227" s="26"/>
    </row>
    <row r="228" spans="1:40" s="23" customFormat="1" ht="20.100000000000001" customHeight="1">
      <c r="A228" s="30">
        <v>313</v>
      </c>
      <c r="B228" s="30">
        <v>3410111797</v>
      </c>
      <c r="C228" s="31" t="s">
        <v>1305</v>
      </c>
      <c r="D228" s="31" t="s">
        <v>1306</v>
      </c>
      <c r="E228" s="31" t="s">
        <v>1515</v>
      </c>
      <c r="F228" s="29" t="s">
        <v>1198</v>
      </c>
      <c r="G228" s="30" t="s">
        <v>1307</v>
      </c>
      <c r="H228" s="30" t="s">
        <v>1308</v>
      </c>
      <c r="I228" s="30" t="s">
        <v>1309</v>
      </c>
      <c r="J228" s="84">
        <v>42705</v>
      </c>
      <c r="K228" s="39"/>
      <c r="L228" s="26"/>
      <c r="M228" s="26"/>
      <c r="N228" s="26"/>
      <c r="O228" s="26"/>
      <c r="P228" s="26"/>
      <c r="Q228" s="26"/>
      <c r="R228" s="26"/>
      <c r="S228" s="26"/>
      <c r="T228" s="26"/>
      <c r="U228" s="26"/>
      <c r="V228" s="26"/>
      <c r="W228" s="26"/>
      <c r="X228" s="26"/>
      <c r="Y228" s="26"/>
      <c r="Z228" s="26"/>
      <c r="AA228" s="26"/>
      <c r="AB228" s="26"/>
      <c r="AC228" s="26"/>
      <c r="AD228" s="26"/>
      <c r="AE228" s="26"/>
    </row>
    <row r="229" spans="1:40" s="23" customFormat="1" ht="20.100000000000001" customHeight="1">
      <c r="A229" s="30">
        <v>319</v>
      </c>
      <c r="B229" s="30">
        <v>3411502267</v>
      </c>
      <c r="C229" s="31" t="s">
        <v>1315</v>
      </c>
      <c r="D229" s="31" t="s">
        <v>1316</v>
      </c>
      <c r="E229" s="31" t="s">
        <v>1317</v>
      </c>
      <c r="F229" s="29" t="s">
        <v>637</v>
      </c>
      <c r="G229" s="30" t="s">
        <v>1907</v>
      </c>
      <c r="H229" s="30" t="s">
        <v>1318</v>
      </c>
      <c r="I229" s="30" t="s">
        <v>1319</v>
      </c>
      <c r="J229" s="84">
        <v>42795</v>
      </c>
      <c r="K229" s="39"/>
      <c r="L229" s="26"/>
      <c r="M229" s="26"/>
      <c r="N229" s="26"/>
      <c r="O229" s="26"/>
      <c r="P229" s="26"/>
      <c r="Q229" s="26"/>
      <c r="R229" s="26"/>
      <c r="S229" s="26"/>
      <c r="T229" s="26"/>
      <c r="U229" s="26"/>
      <c r="V229" s="26"/>
      <c r="W229" s="26"/>
      <c r="X229" s="26"/>
      <c r="Y229" s="26"/>
      <c r="Z229" s="26"/>
      <c r="AA229" s="26"/>
      <c r="AB229" s="26"/>
      <c r="AC229" s="26"/>
      <c r="AD229" s="26"/>
      <c r="AE229" s="26"/>
    </row>
    <row r="230" spans="1:40" s="23" customFormat="1" ht="20.100000000000001" customHeight="1">
      <c r="A230" s="91">
        <v>321</v>
      </c>
      <c r="B230" s="91">
        <v>3410112084</v>
      </c>
      <c r="C230" s="31" t="s">
        <v>1517</v>
      </c>
      <c r="D230" s="31" t="s">
        <v>1324</v>
      </c>
      <c r="E230" s="33" t="s">
        <v>2404</v>
      </c>
      <c r="F230" s="29" t="s">
        <v>1018</v>
      </c>
      <c r="G230" s="30" t="s">
        <v>1518</v>
      </c>
      <c r="H230" s="30" t="s">
        <v>1325</v>
      </c>
      <c r="I230" s="30" t="s">
        <v>1326</v>
      </c>
      <c r="J230" s="84">
        <v>42826</v>
      </c>
      <c r="K230" s="39"/>
      <c r="L230" s="26"/>
      <c r="M230" s="26"/>
      <c r="N230" s="26"/>
      <c r="O230" s="26"/>
      <c r="P230" s="26"/>
      <c r="Q230" s="26"/>
      <c r="R230" s="26"/>
      <c r="S230" s="26"/>
      <c r="T230" s="26"/>
      <c r="U230" s="26"/>
      <c r="V230" s="26"/>
      <c r="W230" s="26"/>
      <c r="X230" s="26"/>
      <c r="Y230" s="26"/>
      <c r="Z230" s="26"/>
      <c r="AA230" s="26"/>
      <c r="AB230" s="26"/>
      <c r="AC230" s="26"/>
      <c r="AD230" s="26"/>
      <c r="AE230" s="26"/>
    </row>
    <row r="231" spans="1:40" s="23" customFormat="1" ht="20.100000000000001" customHeight="1">
      <c r="A231" s="91">
        <v>323</v>
      </c>
      <c r="B231" s="91">
        <v>3410550457</v>
      </c>
      <c r="C231" s="31" t="s">
        <v>1328</v>
      </c>
      <c r="D231" s="31" t="s">
        <v>1329</v>
      </c>
      <c r="E231" s="87" t="s">
        <v>1330</v>
      </c>
      <c r="F231" s="29" t="s">
        <v>1331</v>
      </c>
      <c r="G231" s="30" t="s">
        <v>1332</v>
      </c>
      <c r="H231" s="30" t="s">
        <v>1333</v>
      </c>
      <c r="I231" s="30" t="s">
        <v>1334</v>
      </c>
      <c r="J231" s="84">
        <v>42826</v>
      </c>
      <c r="K231" s="39"/>
      <c r="L231" s="26"/>
      <c r="M231" s="26"/>
      <c r="N231" s="26"/>
      <c r="O231" s="26"/>
      <c r="P231" s="26"/>
      <c r="Q231" s="26"/>
      <c r="R231" s="26"/>
      <c r="S231" s="26"/>
      <c r="T231" s="26"/>
      <c r="U231" s="26"/>
      <c r="V231" s="26"/>
      <c r="W231" s="26"/>
      <c r="X231" s="26"/>
      <c r="Y231" s="26"/>
      <c r="Z231" s="26"/>
      <c r="AA231" s="26"/>
      <c r="AB231" s="26"/>
      <c r="AC231" s="26"/>
      <c r="AD231" s="26"/>
      <c r="AE231" s="26"/>
    </row>
    <row r="232" spans="1:40" s="23" customFormat="1" ht="20.100000000000001" customHeight="1">
      <c r="A232" s="91">
        <v>324</v>
      </c>
      <c r="B232" s="91">
        <v>3410550465</v>
      </c>
      <c r="C232" s="31" t="s">
        <v>78</v>
      </c>
      <c r="D232" s="31" t="s">
        <v>79</v>
      </c>
      <c r="E232" s="87" t="s">
        <v>1335</v>
      </c>
      <c r="F232" s="29" t="s">
        <v>1336</v>
      </c>
      <c r="G232" s="30" t="s">
        <v>1337</v>
      </c>
      <c r="H232" s="30" t="s">
        <v>83</v>
      </c>
      <c r="I232" s="30" t="s">
        <v>84</v>
      </c>
      <c r="J232" s="84">
        <v>42826</v>
      </c>
      <c r="K232" s="39"/>
      <c r="L232" s="26"/>
      <c r="M232" s="26"/>
      <c r="N232" s="26"/>
      <c r="O232" s="26"/>
      <c r="P232" s="26"/>
      <c r="Q232" s="26"/>
      <c r="R232" s="26"/>
      <c r="S232" s="26"/>
      <c r="T232" s="26"/>
      <c r="U232" s="26"/>
      <c r="V232" s="26"/>
      <c r="W232" s="26"/>
      <c r="X232" s="26"/>
      <c r="Y232" s="26"/>
      <c r="Z232" s="26"/>
      <c r="AA232" s="26"/>
      <c r="AB232" s="26"/>
      <c r="AC232" s="26"/>
      <c r="AD232" s="26"/>
      <c r="AE232" s="26"/>
    </row>
    <row r="233" spans="1:40" s="24" customFormat="1" ht="20.100000000000001" customHeight="1">
      <c r="A233" s="91">
        <v>325</v>
      </c>
      <c r="B233" s="91">
        <v>3412300075</v>
      </c>
      <c r="C233" s="31" t="s">
        <v>1338</v>
      </c>
      <c r="D233" s="31" t="s">
        <v>1339</v>
      </c>
      <c r="E233" s="87" t="s">
        <v>1340</v>
      </c>
      <c r="F233" s="29" t="s">
        <v>1341</v>
      </c>
      <c r="G233" s="30" t="s">
        <v>1342</v>
      </c>
      <c r="H233" s="30" t="s">
        <v>1343</v>
      </c>
      <c r="I233" s="30" t="s">
        <v>1343</v>
      </c>
      <c r="J233" s="84">
        <v>42826</v>
      </c>
      <c r="K233" s="39"/>
      <c r="L233" s="26"/>
      <c r="M233" s="26"/>
      <c r="N233" s="26"/>
      <c r="O233" s="26"/>
      <c r="P233" s="26"/>
      <c r="Q233" s="26"/>
      <c r="R233" s="26"/>
      <c r="S233" s="26"/>
      <c r="T233" s="26"/>
      <c r="U233" s="26"/>
      <c r="V233" s="26"/>
      <c r="W233" s="26"/>
      <c r="X233" s="26"/>
      <c r="Y233" s="26"/>
      <c r="Z233" s="26"/>
      <c r="AA233" s="26"/>
      <c r="AB233" s="26"/>
      <c r="AC233" s="26"/>
      <c r="AD233" s="26"/>
      <c r="AE233" s="26"/>
      <c r="AF233" s="23"/>
      <c r="AG233" s="23"/>
      <c r="AH233" s="23"/>
      <c r="AI233" s="23"/>
      <c r="AJ233" s="23"/>
      <c r="AK233" s="23"/>
      <c r="AL233" s="23"/>
      <c r="AM233" s="23"/>
      <c r="AN233" s="23"/>
    </row>
    <row r="234" spans="1:40" s="23" customFormat="1" ht="20.100000000000001" customHeight="1">
      <c r="A234" s="91">
        <v>326</v>
      </c>
      <c r="B234" s="91">
        <v>3410212264</v>
      </c>
      <c r="C234" s="31" t="s">
        <v>1344</v>
      </c>
      <c r="D234" s="31" t="s">
        <v>1345</v>
      </c>
      <c r="E234" s="87" t="s">
        <v>1346</v>
      </c>
      <c r="F234" s="29" t="s">
        <v>1237</v>
      </c>
      <c r="G234" s="30" t="s">
        <v>1347</v>
      </c>
      <c r="H234" s="30" t="s">
        <v>1348</v>
      </c>
      <c r="I234" s="30" t="s">
        <v>1349</v>
      </c>
      <c r="J234" s="84">
        <v>42856</v>
      </c>
      <c r="K234" s="39"/>
      <c r="L234" s="26"/>
      <c r="M234" s="26"/>
      <c r="N234" s="26"/>
      <c r="O234" s="26"/>
      <c r="P234" s="26"/>
      <c r="Q234" s="26"/>
      <c r="R234" s="26"/>
      <c r="S234" s="26"/>
      <c r="T234" s="26"/>
      <c r="U234" s="26"/>
      <c r="V234" s="26"/>
      <c r="W234" s="26"/>
      <c r="X234" s="26"/>
      <c r="Y234" s="26"/>
      <c r="Z234" s="26"/>
      <c r="AA234" s="26"/>
      <c r="AB234" s="26"/>
      <c r="AC234" s="26"/>
      <c r="AD234" s="26"/>
      <c r="AE234" s="26"/>
    </row>
    <row r="235" spans="1:40" s="24" customFormat="1" ht="20.100000000000001" customHeight="1">
      <c r="A235" s="91">
        <v>329</v>
      </c>
      <c r="B235" s="91">
        <v>3412500757</v>
      </c>
      <c r="C235" s="31" t="s">
        <v>1351</v>
      </c>
      <c r="D235" s="31" t="s">
        <v>1352</v>
      </c>
      <c r="E235" s="87" t="s">
        <v>1353</v>
      </c>
      <c r="F235" s="29" t="s">
        <v>153</v>
      </c>
      <c r="G235" s="30" t="s">
        <v>1107</v>
      </c>
      <c r="H235" s="30" t="s">
        <v>1108</v>
      </c>
      <c r="I235" s="30" t="s">
        <v>1108</v>
      </c>
      <c r="J235" s="84">
        <v>42856</v>
      </c>
      <c r="K235" s="39"/>
      <c r="L235" s="26"/>
      <c r="M235" s="26"/>
      <c r="N235" s="26"/>
      <c r="O235" s="26"/>
      <c r="P235" s="26"/>
      <c r="Q235" s="26"/>
      <c r="R235" s="26"/>
      <c r="S235" s="26"/>
      <c r="T235" s="26"/>
      <c r="U235" s="26"/>
      <c r="V235" s="26"/>
      <c r="W235" s="26"/>
      <c r="X235" s="26"/>
      <c r="Y235" s="26"/>
      <c r="Z235" s="26"/>
      <c r="AA235" s="26"/>
      <c r="AB235" s="26"/>
      <c r="AC235" s="26"/>
      <c r="AD235" s="26"/>
      <c r="AE235" s="26"/>
      <c r="AF235" s="23"/>
      <c r="AG235" s="23"/>
      <c r="AH235" s="23"/>
      <c r="AI235" s="23"/>
      <c r="AJ235" s="23"/>
      <c r="AK235" s="23"/>
      <c r="AL235" s="23"/>
      <c r="AM235" s="23"/>
      <c r="AN235" s="23"/>
    </row>
    <row r="236" spans="1:40" s="23" customFormat="1" ht="20.100000000000001" customHeight="1">
      <c r="A236" s="91">
        <v>330</v>
      </c>
      <c r="B236" s="91">
        <v>3410112423</v>
      </c>
      <c r="C236" s="31" t="s">
        <v>1354</v>
      </c>
      <c r="D236" s="31" t="s">
        <v>1355</v>
      </c>
      <c r="E236" s="87" t="s">
        <v>1356</v>
      </c>
      <c r="F236" s="29" t="s">
        <v>1053</v>
      </c>
      <c r="G236" s="30" t="s">
        <v>1357</v>
      </c>
      <c r="H236" s="30" t="s">
        <v>1358</v>
      </c>
      <c r="I236" s="30" t="s">
        <v>1359</v>
      </c>
      <c r="J236" s="84">
        <v>42887</v>
      </c>
      <c r="K236" s="39"/>
      <c r="L236" s="26"/>
      <c r="M236" s="26"/>
      <c r="N236" s="26"/>
      <c r="O236" s="26"/>
      <c r="P236" s="26"/>
      <c r="Q236" s="26"/>
      <c r="R236" s="26"/>
      <c r="S236" s="26"/>
      <c r="T236" s="26"/>
      <c r="U236" s="26"/>
      <c r="V236" s="26"/>
      <c r="W236" s="26"/>
      <c r="X236" s="26"/>
      <c r="Y236" s="26"/>
      <c r="Z236" s="26"/>
      <c r="AA236" s="26"/>
      <c r="AB236" s="26"/>
      <c r="AC236" s="26"/>
      <c r="AD236" s="26"/>
      <c r="AE236" s="26"/>
    </row>
    <row r="237" spans="1:40" s="24" customFormat="1" ht="20.100000000000001" customHeight="1">
      <c r="A237" s="91">
        <v>331</v>
      </c>
      <c r="B237" s="91">
        <v>3410112431</v>
      </c>
      <c r="C237" s="31" t="s">
        <v>1320</v>
      </c>
      <c r="D237" s="31" t="s">
        <v>1321</v>
      </c>
      <c r="E237" s="87" t="s">
        <v>1322</v>
      </c>
      <c r="F237" s="29" t="s">
        <v>46</v>
      </c>
      <c r="G237" s="30" t="s">
        <v>1519</v>
      </c>
      <c r="H237" s="30" t="s">
        <v>1323</v>
      </c>
      <c r="I237" s="30" t="s">
        <v>1323</v>
      </c>
      <c r="J237" s="84">
        <v>42887</v>
      </c>
      <c r="K237" s="39"/>
      <c r="L237" s="26"/>
      <c r="M237" s="26"/>
      <c r="N237" s="26"/>
      <c r="O237" s="26"/>
      <c r="P237" s="26"/>
      <c r="Q237" s="26"/>
      <c r="R237" s="26"/>
      <c r="S237" s="26"/>
      <c r="T237" s="26"/>
      <c r="U237" s="26"/>
      <c r="V237" s="26"/>
      <c r="W237" s="26"/>
      <c r="X237" s="26"/>
      <c r="Y237" s="26"/>
      <c r="Z237" s="26"/>
      <c r="AA237" s="26"/>
      <c r="AB237" s="26"/>
      <c r="AC237" s="26"/>
      <c r="AD237" s="26"/>
      <c r="AE237" s="26"/>
      <c r="AF237" s="23"/>
      <c r="AG237" s="23"/>
      <c r="AH237" s="23"/>
      <c r="AI237" s="23"/>
      <c r="AJ237" s="23"/>
      <c r="AK237" s="23"/>
      <c r="AL237" s="23"/>
      <c r="AM237" s="23"/>
      <c r="AN237" s="23"/>
    </row>
    <row r="238" spans="1:40" s="24" customFormat="1" ht="20.100000000000001" customHeight="1">
      <c r="A238" s="91">
        <v>332</v>
      </c>
      <c r="B238" s="91">
        <v>3410212462</v>
      </c>
      <c r="C238" s="31" t="s">
        <v>1360</v>
      </c>
      <c r="D238" s="31" t="s">
        <v>1361</v>
      </c>
      <c r="E238" s="87" t="s">
        <v>1362</v>
      </c>
      <c r="F238" s="29" t="s">
        <v>881</v>
      </c>
      <c r="G238" s="30" t="s">
        <v>1363</v>
      </c>
      <c r="H238" s="30" t="s">
        <v>1364</v>
      </c>
      <c r="I238" s="30" t="s">
        <v>1365</v>
      </c>
      <c r="J238" s="84">
        <v>42887</v>
      </c>
      <c r="K238" s="39"/>
      <c r="L238" s="26"/>
      <c r="M238" s="26"/>
      <c r="N238" s="26"/>
      <c r="O238" s="26"/>
      <c r="P238" s="26"/>
      <c r="Q238" s="41"/>
      <c r="R238" s="41"/>
      <c r="S238" s="41"/>
      <c r="T238" s="41"/>
      <c r="U238" s="41"/>
      <c r="V238" s="41"/>
      <c r="W238" s="41"/>
      <c r="X238" s="41"/>
      <c r="Y238" s="41"/>
      <c r="Z238" s="41"/>
      <c r="AA238" s="41"/>
      <c r="AB238" s="41"/>
      <c r="AC238" s="41"/>
      <c r="AD238" s="41"/>
      <c r="AE238" s="41"/>
      <c r="AF238" s="23"/>
      <c r="AG238" s="23"/>
      <c r="AH238" s="23"/>
      <c r="AI238" s="23"/>
      <c r="AJ238" s="23"/>
      <c r="AK238" s="23"/>
      <c r="AL238" s="23"/>
      <c r="AM238" s="23"/>
      <c r="AN238" s="23"/>
    </row>
    <row r="239" spans="1:40" s="23" customFormat="1" ht="20.100000000000001" customHeight="1">
      <c r="A239" s="91">
        <v>333</v>
      </c>
      <c r="B239" s="91">
        <v>3410112563</v>
      </c>
      <c r="C239" s="31" t="s">
        <v>1366</v>
      </c>
      <c r="D239" s="31" t="s">
        <v>1367</v>
      </c>
      <c r="E239" s="87" t="s">
        <v>1368</v>
      </c>
      <c r="F239" s="29" t="s">
        <v>1077</v>
      </c>
      <c r="G239" s="30" t="s">
        <v>1369</v>
      </c>
      <c r="H239" s="30" t="s">
        <v>1370</v>
      </c>
      <c r="I239" s="30" t="s">
        <v>1371</v>
      </c>
      <c r="J239" s="84">
        <v>42917</v>
      </c>
      <c r="K239" s="39"/>
      <c r="L239" s="26"/>
      <c r="M239" s="26"/>
      <c r="N239" s="26"/>
      <c r="O239" s="26"/>
      <c r="P239" s="26"/>
      <c r="Q239" s="26"/>
      <c r="R239" s="26"/>
      <c r="S239" s="26"/>
      <c r="T239" s="26"/>
      <c r="U239" s="26"/>
      <c r="V239" s="26"/>
      <c r="W239" s="26"/>
      <c r="X239" s="26"/>
      <c r="Y239" s="26"/>
      <c r="Z239" s="26"/>
      <c r="AA239" s="26"/>
      <c r="AB239" s="26"/>
      <c r="AC239" s="26"/>
      <c r="AD239" s="26"/>
      <c r="AE239" s="26"/>
    </row>
    <row r="240" spans="1:40" s="24" customFormat="1" ht="20.100000000000001" customHeight="1">
      <c r="A240" s="91">
        <v>334</v>
      </c>
      <c r="B240" s="91">
        <v>3410112597</v>
      </c>
      <c r="C240" s="31" t="s">
        <v>1372</v>
      </c>
      <c r="D240" s="31" t="s">
        <v>1373</v>
      </c>
      <c r="E240" s="87" t="s">
        <v>1374</v>
      </c>
      <c r="F240" s="29" t="s">
        <v>1213</v>
      </c>
      <c r="G240" s="30" t="s">
        <v>1375</v>
      </c>
      <c r="H240" s="30" t="s">
        <v>1376</v>
      </c>
      <c r="I240" s="30" t="s">
        <v>1377</v>
      </c>
      <c r="J240" s="84">
        <v>42917</v>
      </c>
      <c r="K240" s="40"/>
      <c r="L240" s="41"/>
      <c r="M240" s="41"/>
      <c r="N240" s="41"/>
      <c r="O240" s="41"/>
      <c r="P240" s="41"/>
      <c r="Q240" s="26"/>
      <c r="R240" s="26"/>
      <c r="S240" s="26"/>
      <c r="T240" s="26"/>
      <c r="U240" s="26"/>
      <c r="V240" s="26"/>
      <c r="W240" s="26"/>
      <c r="X240" s="26"/>
      <c r="Y240" s="26"/>
      <c r="Z240" s="26"/>
      <c r="AA240" s="26"/>
      <c r="AB240" s="26"/>
      <c r="AC240" s="26"/>
      <c r="AD240" s="26"/>
      <c r="AE240" s="26"/>
      <c r="AF240" s="23"/>
      <c r="AG240" s="23"/>
      <c r="AH240" s="23"/>
      <c r="AI240" s="23"/>
      <c r="AJ240" s="23"/>
      <c r="AK240" s="23"/>
      <c r="AL240" s="23"/>
      <c r="AM240" s="23"/>
      <c r="AN240" s="23"/>
    </row>
    <row r="241" spans="1:40" s="23" customFormat="1" ht="20.100000000000001" customHeight="1">
      <c r="A241" s="91">
        <v>335</v>
      </c>
      <c r="B241" s="91">
        <v>3410212538</v>
      </c>
      <c r="C241" s="31" t="s">
        <v>1378</v>
      </c>
      <c r="D241" s="31" t="s">
        <v>1379</v>
      </c>
      <c r="E241" s="87" t="s">
        <v>1380</v>
      </c>
      <c r="F241" s="29" t="s">
        <v>1381</v>
      </c>
      <c r="G241" s="30" t="s">
        <v>1520</v>
      </c>
      <c r="H241" s="30" t="s">
        <v>1382</v>
      </c>
      <c r="I241" s="30" t="s">
        <v>1383</v>
      </c>
      <c r="J241" s="84">
        <v>42917</v>
      </c>
      <c r="K241" s="40"/>
      <c r="L241" s="41"/>
      <c r="M241" s="41"/>
      <c r="N241" s="41"/>
      <c r="O241" s="41"/>
      <c r="P241" s="41"/>
      <c r="Q241" s="41"/>
      <c r="R241" s="41"/>
      <c r="S241" s="41"/>
      <c r="T241" s="41"/>
      <c r="U241" s="41"/>
      <c r="V241" s="41"/>
      <c r="W241" s="41"/>
      <c r="X241" s="41"/>
      <c r="Y241" s="41"/>
      <c r="Z241" s="41"/>
      <c r="AA241" s="41"/>
      <c r="AB241" s="41"/>
      <c r="AC241" s="41"/>
      <c r="AD241" s="41"/>
      <c r="AE241" s="41"/>
    </row>
    <row r="242" spans="1:40" s="23" customFormat="1" ht="20.100000000000001" customHeight="1">
      <c r="A242" s="91">
        <v>336</v>
      </c>
      <c r="B242" s="91">
        <v>3410212587</v>
      </c>
      <c r="C242" s="31" t="s">
        <v>1384</v>
      </c>
      <c r="D242" s="31" t="s">
        <v>1385</v>
      </c>
      <c r="E242" s="33" t="s">
        <v>1521</v>
      </c>
      <c r="F242" s="29" t="s">
        <v>938</v>
      </c>
      <c r="G242" s="30" t="s">
        <v>1386</v>
      </c>
      <c r="H242" s="30" t="s">
        <v>1387</v>
      </c>
      <c r="I242" s="30" t="s">
        <v>1388</v>
      </c>
      <c r="J242" s="84">
        <v>42917</v>
      </c>
      <c r="K242" s="39"/>
      <c r="L242" s="26"/>
      <c r="M242" s="26"/>
      <c r="N242" s="26"/>
      <c r="O242" s="26"/>
      <c r="P242" s="26"/>
      <c r="Q242" s="26"/>
      <c r="R242" s="26"/>
      <c r="S242" s="26"/>
      <c r="T242" s="26"/>
      <c r="U242" s="26"/>
      <c r="V242" s="26"/>
      <c r="W242" s="26"/>
      <c r="X242" s="26"/>
      <c r="Y242" s="26"/>
      <c r="Z242" s="26"/>
      <c r="AA242" s="26"/>
      <c r="AB242" s="26"/>
      <c r="AC242" s="26"/>
      <c r="AD242" s="26"/>
      <c r="AE242" s="26"/>
    </row>
    <row r="243" spans="1:40" s="27" customFormat="1" ht="20.100000000000001" customHeight="1">
      <c r="A243" s="91">
        <v>339</v>
      </c>
      <c r="B243" s="91">
        <v>3410212652</v>
      </c>
      <c r="C243" s="31" t="s">
        <v>2405</v>
      </c>
      <c r="D243" s="31" t="s">
        <v>1393</v>
      </c>
      <c r="E243" s="33" t="s">
        <v>1522</v>
      </c>
      <c r="F243" s="29" t="s">
        <v>1394</v>
      </c>
      <c r="G243" s="30" t="s">
        <v>1523</v>
      </c>
      <c r="H243" s="30" t="s">
        <v>1395</v>
      </c>
      <c r="I243" s="30"/>
      <c r="J243" s="84">
        <v>42948</v>
      </c>
      <c r="K243" s="39"/>
      <c r="L243" s="26"/>
      <c r="M243" s="26"/>
      <c r="N243" s="26"/>
      <c r="O243" s="26"/>
      <c r="P243" s="26"/>
      <c r="Q243" s="26"/>
      <c r="R243" s="26"/>
      <c r="S243" s="26"/>
      <c r="T243" s="26"/>
      <c r="U243" s="26"/>
      <c r="V243" s="26"/>
      <c r="W243" s="26"/>
      <c r="X243" s="26"/>
      <c r="Y243" s="26"/>
      <c r="Z243" s="26"/>
      <c r="AA243" s="26"/>
      <c r="AB243" s="26"/>
      <c r="AC243" s="26"/>
      <c r="AD243" s="26"/>
      <c r="AE243" s="26"/>
      <c r="AF243" s="23"/>
      <c r="AG243" s="23"/>
      <c r="AH243" s="23"/>
      <c r="AI243" s="23"/>
      <c r="AJ243" s="23"/>
      <c r="AK243" s="23"/>
      <c r="AL243" s="23"/>
      <c r="AM243" s="23"/>
      <c r="AN243" s="23"/>
    </row>
    <row r="244" spans="1:40" s="23" customFormat="1" ht="20.100000000000001" customHeight="1">
      <c r="A244" s="91">
        <v>340</v>
      </c>
      <c r="B244" s="91">
        <v>3410212660</v>
      </c>
      <c r="C244" s="31" t="s">
        <v>1396</v>
      </c>
      <c r="D244" s="31" t="s">
        <v>1397</v>
      </c>
      <c r="E244" s="87" t="s">
        <v>1398</v>
      </c>
      <c r="F244" s="29" t="s">
        <v>837</v>
      </c>
      <c r="G244" s="30" t="s">
        <v>1399</v>
      </c>
      <c r="H244" s="30" t="s">
        <v>1400</v>
      </c>
      <c r="I244" s="30" t="s">
        <v>1401</v>
      </c>
      <c r="J244" s="84">
        <v>42948</v>
      </c>
      <c r="K244" s="39"/>
      <c r="L244" s="26"/>
      <c r="M244" s="26"/>
      <c r="N244" s="26"/>
      <c r="O244" s="26"/>
      <c r="P244" s="26"/>
      <c r="Q244" s="26"/>
      <c r="R244" s="26"/>
      <c r="S244" s="26"/>
      <c r="T244" s="26"/>
      <c r="U244" s="26"/>
      <c r="V244" s="26"/>
      <c r="W244" s="26"/>
      <c r="X244" s="26"/>
      <c r="Y244" s="26"/>
      <c r="Z244" s="26"/>
      <c r="AA244" s="26"/>
      <c r="AB244" s="26"/>
      <c r="AC244" s="26"/>
      <c r="AD244" s="26"/>
      <c r="AE244" s="26"/>
    </row>
    <row r="245" spans="1:40" s="24" customFormat="1" ht="20.100000000000001" customHeight="1">
      <c r="A245" s="91">
        <v>342</v>
      </c>
      <c r="B245" s="91">
        <v>3410212710</v>
      </c>
      <c r="C245" s="31" t="s">
        <v>1402</v>
      </c>
      <c r="D245" s="31" t="s">
        <v>1403</v>
      </c>
      <c r="E245" s="87" t="s">
        <v>1404</v>
      </c>
      <c r="F245" s="29" t="s">
        <v>1405</v>
      </c>
      <c r="G245" s="30" t="s">
        <v>1406</v>
      </c>
      <c r="H245" s="30" t="s">
        <v>1407</v>
      </c>
      <c r="I245" s="30" t="s">
        <v>1408</v>
      </c>
      <c r="J245" s="84">
        <v>42979</v>
      </c>
      <c r="K245" s="39"/>
      <c r="L245" s="26"/>
      <c r="M245" s="26"/>
      <c r="N245" s="26"/>
      <c r="O245" s="26"/>
      <c r="P245" s="26"/>
      <c r="Q245" s="26"/>
      <c r="R245" s="26"/>
      <c r="S245" s="26"/>
      <c r="T245" s="26"/>
      <c r="U245" s="26"/>
      <c r="V245" s="26"/>
      <c r="W245" s="26"/>
      <c r="X245" s="26"/>
      <c r="Y245" s="26"/>
      <c r="Z245" s="26"/>
      <c r="AA245" s="26"/>
      <c r="AB245" s="26"/>
      <c r="AC245" s="26"/>
      <c r="AD245" s="26"/>
      <c r="AE245" s="26"/>
      <c r="AF245" s="23"/>
      <c r="AG245" s="23"/>
      <c r="AH245" s="23"/>
      <c r="AI245" s="23"/>
      <c r="AJ245" s="23"/>
      <c r="AK245" s="23"/>
      <c r="AL245" s="23"/>
      <c r="AM245" s="23"/>
      <c r="AN245" s="23"/>
    </row>
    <row r="246" spans="1:40" s="24" customFormat="1" ht="20.100000000000001" customHeight="1">
      <c r="A246" s="91">
        <v>344</v>
      </c>
      <c r="B246" s="91">
        <v>3410112746</v>
      </c>
      <c r="C246" s="31" t="s">
        <v>1196</v>
      </c>
      <c r="D246" s="31" t="s">
        <v>1197</v>
      </c>
      <c r="E246" s="87" t="s">
        <v>1409</v>
      </c>
      <c r="F246" s="29" t="s">
        <v>1410</v>
      </c>
      <c r="G246" s="30" t="s">
        <v>1411</v>
      </c>
      <c r="H246" s="30" t="s">
        <v>1909</v>
      </c>
      <c r="I246" s="30"/>
      <c r="J246" s="84">
        <v>43009</v>
      </c>
      <c r="K246" s="39"/>
      <c r="L246" s="26"/>
      <c r="M246" s="26"/>
      <c r="N246" s="26"/>
      <c r="O246" s="26"/>
      <c r="P246" s="26"/>
      <c r="Q246" s="41"/>
      <c r="R246" s="41"/>
      <c r="S246" s="41"/>
      <c r="T246" s="41"/>
      <c r="U246" s="41"/>
      <c r="V246" s="41"/>
      <c r="W246" s="41"/>
      <c r="X246" s="41"/>
      <c r="Y246" s="41"/>
      <c r="Z246" s="41"/>
      <c r="AA246" s="41"/>
      <c r="AB246" s="41"/>
      <c r="AC246" s="41"/>
      <c r="AD246" s="41"/>
      <c r="AE246" s="41"/>
      <c r="AF246" s="23"/>
      <c r="AG246" s="23"/>
      <c r="AH246" s="23"/>
      <c r="AI246" s="23"/>
      <c r="AJ246" s="23"/>
      <c r="AK246" s="23"/>
      <c r="AL246" s="23"/>
      <c r="AM246" s="23"/>
      <c r="AN246" s="23"/>
    </row>
    <row r="247" spans="1:40" s="23" customFormat="1" ht="20.100000000000001" customHeight="1">
      <c r="A247" s="91">
        <v>346</v>
      </c>
      <c r="B247" s="91">
        <v>3410112761</v>
      </c>
      <c r="C247" s="31" t="s">
        <v>1908</v>
      </c>
      <c r="D247" s="31" t="s">
        <v>1414</v>
      </c>
      <c r="E247" s="33" t="s">
        <v>1752</v>
      </c>
      <c r="F247" s="29" t="s">
        <v>1415</v>
      </c>
      <c r="G247" s="30" t="s">
        <v>1524</v>
      </c>
      <c r="H247" s="30" t="s">
        <v>1525</v>
      </c>
      <c r="I247" s="30"/>
      <c r="J247" s="84">
        <v>43009</v>
      </c>
      <c r="K247" s="39"/>
      <c r="L247" s="26"/>
      <c r="M247" s="26"/>
      <c r="N247" s="26"/>
      <c r="O247" s="26"/>
      <c r="P247" s="26"/>
      <c r="Q247" s="26"/>
      <c r="R247" s="26"/>
      <c r="S247" s="26"/>
      <c r="T247" s="26"/>
      <c r="U247" s="26"/>
      <c r="V247" s="26"/>
      <c r="W247" s="26"/>
      <c r="X247" s="26"/>
      <c r="Y247" s="26"/>
      <c r="Z247" s="26"/>
      <c r="AA247" s="26"/>
      <c r="AB247" s="26"/>
      <c r="AC247" s="26"/>
      <c r="AD247" s="26"/>
      <c r="AE247" s="26"/>
    </row>
    <row r="248" spans="1:40" s="23" customFormat="1" ht="20.100000000000001" customHeight="1">
      <c r="A248" s="91">
        <v>347</v>
      </c>
      <c r="B248" s="91">
        <v>3411502689</v>
      </c>
      <c r="C248" s="31" t="s">
        <v>1416</v>
      </c>
      <c r="D248" s="31" t="s">
        <v>1417</v>
      </c>
      <c r="E248" s="33" t="s">
        <v>1526</v>
      </c>
      <c r="F248" s="29" t="s">
        <v>1418</v>
      </c>
      <c r="G248" s="30" t="s">
        <v>1419</v>
      </c>
      <c r="H248" s="30" t="s">
        <v>1420</v>
      </c>
      <c r="I248" s="30" t="s">
        <v>1420</v>
      </c>
      <c r="J248" s="84">
        <v>43009</v>
      </c>
      <c r="K248" s="40"/>
      <c r="L248" s="41"/>
      <c r="M248" s="41"/>
      <c r="N248" s="41"/>
      <c r="O248" s="41"/>
      <c r="P248" s="41"/>
      <c r="Q248" s="41"/>
      <c r="R248" s="41"/>
      <c r="S248" s="41"/>
      <c r="T248" s="41"/>
      <c r="U248" s="41"/>
      <c r="V248" s="41"/>
      <c r="W248" s="41"/>
      <c r="X248" s="41"/>
      <c r="Y248" s="41"/>
      <c r="Z248" s="41"/>
      <c r="AA248" s="41"/>
      <c r="AB248" s="41"/>
      <c r="AC248" s="41"/>
      <c r="AD248" s="41"/>
      <c r="AE248" s="41"/>
    </row>
    <row r="249" spans="1:40" s="23" customFormat="1" ht="20.100000000000001" customHeight="1">
      <c r="A249" s="91">
        <v>348</v>
      </c>
      <c r="B249" s="91">
        <v>3411700309</v>
      </c>
      <c r="C249" s="31" t="s">
        <v>1421</v>
      </c>
      <c r="D249" s="31" t="s">
        <v>1422</v>
      </c>
      <c r="E249" s="87" t="s">
        <v>1423</v>
      </c>
      <c r="F249" s="29" t="s">
        <v>1424</v>
      </c>
      <c r="G249" s="30" t="s">
        <v>1425</v>
      </c>
      <c r="H249" s="30" t="s">
        <v>1426</v>
      </c>
      <c r="I249" s="30" t="s">
        <v>1427</v>
      </c>
      <c r="J249" s="84">
        <v>43009</v>
      </c>
      <c r="K249" s="39"/>
      <c r="L249" s="26"/>
      <c r="M249" s="26"/>
      <c r="N249" s="26"/>
      <c r="O249" s="26"/>
      <c r="P249" s="26"/>
      <c r="Q249" s="41"/>
      <c r="R249" s="41"/>
      <c r="S249" s="41"/>
      <c r="T249" s="41"/>
      <c r="U249" s="41"/>
      <c r="V249" s="41"/>
      <c r="W249" s="41"/>
      <c r="X249" s="41"/>
      <c r="Y249" s="41"/>
      <c r="Z249" s="41"/>
      <c r="AA249" s="41"/>
      <c r="AB249" s="41"/>
      <c r="AC249" s="41"/>
      <c r="AD249" s="41"/>
      <c r="AE249" s="41"/>
    </row>
    <row r="250" spans="1:40" s="23" customFormat="1" ht="20.100000000000001" customHeight="1">
      <c r="A250" s="91">
        <v>349</v>
      </c>
      <c r="B250" s="91">
        <v>3411502614</v>
      </c>
      <c r="C250" s="31" t="s">
        <v>2406</v>
      </c>
      <c r="D250" s="31" t="s">
        <v>1428</v>
      </c>
      <c r="E250" s="33" t="s">
        <v>2407</v>
      </c>
      <c r="F250" s="29" t="s">
        <v>1429</v>
      </c>
      <c r="G250" s="30" t="s">
        <v>1430</v>
      </c>
      <c r="H250" s="30" t="s">
        <v>1431</v>
      </c>
      <c r="I250" s="30" t="s">
        <v>1431</v>
      </c>
      <c r="J250" s="84">
        <v>43040</v>
      </c>
      <c r="K250" s="40"/>
      <c r="L250" s="41"/>
      <c r="M250" s="41"/>
      <c r="N250" s="41"/>
      <c r="O250" s="41"/>
      <c r="P250" s="41"/>
      <c r="Q250" s="26"/>
      <c r="R250" s="26"/>
      <c r="S250" s="26"/>
      <c r="T250" s="26"/>
      <c r="U250" s="26"/>
      <c r="V250" s="26"/>
      <c r="W250" s="26"/>
      <c r="X250" s="26"/>
      <c r="Y250" s="26"/>
      <c r="Z250" s="26"/>
      <c r="AA250" s="26"/>
      <c r="AB250" s="26"/>
      <c r="AC250" s="26"/>
      <c r="AD250" s="26"/>
      <c r="AE250" s="26"/>
    </row>
    <row r="251" spans="1:40" s="23" customFormat="1" ht="20.100000000000001" customHeight="1">
      <c r="A251" s="91">
        <v>352</v>
      </c>
      <c r="B251" s="91">
        <v>3410112902</v>
      </c>
      <c r="C251" s="31" t="s">
        <v>1527</v>
      </c>
      <c r="D251" s="31" t="s">
        <v>1528</v>
      </c>
      <c r="E251" s="87" t="s">
        <v>1529</v>
      </c>
      <c r="F251" s="29" t="s">
        <v>912</v>
      </c>
      <c r="G251" s="30" t="s">
        <v>1530</v>
      </c>
      <c r="H251" s="30" t="s">
        <v>1531</v>
      </c>
      <c r="I251" s="30" t="s">
        <v>1531</v>
      </c>
      <c r="J251" s="84">
        <v>43101</v>
      </c>
      <c r="K251" s="40"/>
      <c r="L251" s="41"/>
      <c r="M251" s="41"/>
      <c r="N251" s="41"/>
      <c r="O251" s="41"/>
      <c r="P251" s="41"/>
      <c r="Q251" s="41"/>
      <c r="R251" s="41"/>
      <c r="S251" s="41"/>
      <c r="T251" s="41"/>
      <c r="U251" s="41"/>
      <c r="V251" s="41"/>
      <c r="W251" s="41"/>
      <c r="X251" s="41"/>
      <c r="Y251" s="41"/>
      <c r="Z251" s="41"/>
      <c r="AA251" s="41"/>
      <c r="AB251" s="41"/>
      <c r="AC251" s="41"/>
      <c r="AD251" s="41"/>
      <c r="AE251" s="41"/>
    </row>
    <row r="252" spans="1:40" s="23" customFormat="1" ht="20.100000000000001" customHeight="1">
      <c r="A252" s="91">
        <v>354</v>
      </c>
      <c r="B252" s="91">
        <v>3411100716</v>
      </c>
      <c r="C252" s="31" t="s">
        <v>1532</v>
      </c>
      <c r="D252" s="31" t="s">
        <v>1533</v>
      </c>
      <c r="E252" s="87" t="s">
        <v>1534</v>
      </c>
      <c r="F252" s="29" t="s">
        <v>564</v>
      </c>
      <c r="G252" s="30" t="s">
        <v>1535</v>
      </c>
      <c r="H252" s="30" t="s">
        <v>1536</v>
      </c>
      <c r="I252" s="30" t="s">
        <v>1537</v>
      </c>
      <c r="J252" s="84">
        <v>43132</v>
      </c>
      <c r="K252" s="39"/>
      <c r="L252" s="26"/>
      <c r="M252" s="26"/>
      <c r="N252" s="26"/>
      <c r="O252" s="26"/>
      <c r="P252" s="26"/>
      <c r="Q252" s="26"/>
      <c r="R252" s="26"/>
      <c r="S252" s="26"/>
      <c r="T252" s="26"/>
      <c r="U252" s="26"/>
      <c r="V252" s="26"/>
      <c r="W252" s="26"/>
      <c r="X252" s="26"/>
      <c r="Y252" s="26"/>
      <c r="Z252" s="26"/>
      <c r="AA252" s="26"/>
      <c r="AB252" s="26"/>
      <c r="AC252" s="26"/>
      <c r="AD252" s="26"/>
      <c r="AE252" s="26"/>
    </row>
    <row r="253" spans="1:40" s="23" customFormat="1" ht="20.100000000000001" customHeight="1">
      <c r="A253" s="91">
        <v>355</v>
      </c>
      <c r="B253" s="30">
        <v>3410113264</v>
      </c>
      <c r="C253" s="31" t="s">
        <v>1538</v>
      </c>
      <c r="D253" s="31" t="s">
        <v>1009</v>
      </c>
      <c r="E253" s="31" t="s">
        <v>1539</v>
      </c>
      <c r="F253" s="29" t="s">
        <v>1132</v>
      </c>
      <c r="G253" s="30" t="s">
        <v>1914</v>
      </c>
      <c r="H253" s="30" t="s">
        <v>1133</v>
      </c>
      <c r="I253" s="30" t="s">
        <v>1134</v>
      </c>
      <c r="J253" s="92">
        <v>43191</v>
      </c>
      <c r="K253" s="40"/>
      <c r="L253" s="41"/>
      <c r="M253" s="41"/>
      <c r="N253" s="41"/>
      <c r="O253" s="41"/>
      <c r="P253" s="41"/>
      <c r="Q253" s="41"/>
      <c r="R253" s="41"/>
      <c r="S253" s="41"/>
      <c r="T253" s="41"/>
      <c r="U253" s="41"/>
      <c r="V253" s="41"/>
      <c r="W253" s="41"/>
      <c r="X253" s="41"/>
      <c r="Y253" s="41"/>
      <c r="Z253" s="41"/>
      <c r="AA253" s="41"/>
      <c r="AB253" s="41"/>
      <c r="AC253" s="41"/>
      <c r="AD253" s="41"/>
      <c r="AE253" s="41"/>
    </row>
    <row r="254" spans="1:40" s="23" customFormat="1" ht="20.100000000000001" customHeight="1">
      <c r="A254" s="91">
        <v>357</v>
      </c>
      <c r="B254" s="30">
        <v>3410213163</v>
      </c>
      <c r="C254" s="31" t="s">
        <v>1540</v>
      </c>
      <c r="D254" s="31" t="s">
        <v>1541</v>
      </c>
      <c r="E254" s="31" t="s">
        <v>1542</v>
      </c>
      <c r="F254" s="29" t="s">
        <v>1543</v>
      </c>
      <c r="G254" s="30" t="s">
        <v>1915</v>
      </c>
      <c r="H254" s="30" t="s">
        <v>1544</v>
      </c>
      <c r="I254" s="30" t="s">
        <v>1545</v>
      </c>
      <c r="J254" s="92">
        <v>43191</v>
      </c>
      <c r="K254" s="39"/>
      <c r="L254" s="26"/>
      <c r="M254" s="26"/>
      <c r="N254" s="26"/>
      <c r="O254" s="26"/>
      <c r="P254" s="26"/>
      <c r="Q254" s="41"/>
      <c r="R254" s="41"/>
      <c r="S254" s="41"/>
      <c r="T254" s="41"/>
      <c r="U254" s="41"/>
      <c r="V254" s="41"/>
      <c r="W254" s="41"/>
      <c r="X254" s="41"/>
      <c r="Y254" s="41"/>
      <c r="Z254" s="41"/>
      <c r="AA254" s="41"/>
      <c r="AB254" s="41"/>
      <c r="AC254" s="41"/>
      <c r="AD254" s="41"/>
      <c r="AE254" s="41"/>
    </row>
    <row r="255" spans="1:40" s="23" customFormat="1" ht="20.100000000000001" customHeight="1">
      <c r="A255" s="91">
        <v>358</v>
      </c>
      <c r="B255" s="30">
        <v>3410213197</v>
      </c>
      <c r="C255" s="31" t="s">
        <v>1546</v>
      </c>
      <c r="D255" s="31" t="s">
        <v>1547</v>
      </c>
      <c r="E255" s="31" t="s">
        <v>1548</v>
      </c>
      <c r="F255" s="29" t="s">
        <v>518</v>
      </c>
      <c r="G255" s="30" t="s">
        <v>1910</v>
      </c>
      <c r="H255" s="30" t="s">
        <v>519</v>
      </c>
      <c r="I255" s="30" t="s">
        <v>1549</v>
      </c>
      <c r="J255" s="92">
        <v>43191</v>
      </c>
      <c r="K255" s="40"/>
      <c r="L255" s="41"/>
      <c r="M255" s="41"/>
      <c r="N255" s="41"/>
      <c r="O255" s="41"/>
      <c r="P255" s="41"/>
      <c r="Q255" s="26"/>
      <c r="R255" s="26"/>
      <c r="S255" s="26"/>
      <c r="T255" s="26"/>
      <c r="U255" s="26"/>
      <c r="V255" s="26"/>
      <c r="W255" s="26"/>
      <c r="X255" s="26"/>
      <c r="Y255" s="26"/>
      <c r="Z255" s="26"/>
      <c r="AA255" s="26"/>
      <c r="AB255" s="26"/>
      <c r="AC255" s="26"/>
      <c r="AD255" s="26"/>
      <c r="AE255" s="26"/>
    </row>
    <row r="256" spans="1:40" s="23" customFormat="1" ht="20.100000000000001" customHeight="1">
      <c r="A256" s="91">
        <v>361</v>
      </c>
      <c r="B256" s="30">
        <v>3410113173</v>
      </c>
      <c r="C256" s="31" t="s">
        <v>1389</v>
      </c>
      <c r="D256" s="31" t="s">
        <v>1390</v>
      </c>
      <c r="E256" s="31" t="s">
        <v>1391</v>
      </c>
      <c r="F256" s="29" t="s">
        <v>1550</v>
      </c>
      <c r="G256" s="30" t="s">
        <v>1913</v>
      </c>
      <c r="H256" s="30" t="s">
        <v>1551</v>
      </c>
      <c r="I256" s="30" t="s">
        <v>1392</v>
      </c>
      <c r="J256" s="92">
        <v>43191</v>
      </c>
      <c r="K256" s="40"/>
      <c r="L256" s="41"/>
      <c r="M256" s="41"/>
      <c r="N256" s="41"/>
      <c r="O256" s="41"/>
      <c r="P256" s="41"/>
      <c r="Q256" s="41"/>
      <c r="R256" s="41"/>
      <c r="S256" s="41"/>
      <c r="T256" s="41"/>
      <c r="U256" s="41"/>
      <c r="V256" s="41"/>
      <c r="W256" s="41"/>
      <c r="X256" s="41"/>
      <c r="Y256" s="41"/>
      <c r="Z256" s="41"/>
      <c r="AA256" s="41"/>
      <c r="AB256" s="41"/>
      <c r="AC256" s="41"/>
      <c r="AD256" s="41"/>
      <c r="AE256" s="41"/>
    </row>
    <row r="257" spans="1:40" s="23" customFormat="1" ht="20.100000000000001" customHeight="1">
      <c r="A257" s="91">
        <v>362</v>
      </c>
      <c r="B257" s="30">
        <v>3412700472</v>
      </c>
      <c r="C257" s="31" t="s">
        <v>1552</v>
      </c>
      <c r="D257" s="31" t="s">
        <v>1553</v>
      </c>
      <c r="E257" s="31" t="s">
        <v>1554</v>
      </c>
      <c r="F257" s="29" t="s">
        <v>1555</v>
      </c>
      <c r="G257" s="30" t="s">
        <v>1911</v>
      </c>
      <c r="H257" s="30" t="s">
        <v>1556</v>
      </c>
      <c r="I257" s="30" t="s">
        <v>1557</v>
      </c>
      <c r="J257" s="92">
        <v>43191</v>
      </c>
      <c r="K257" s="39"/>
      <c r="L257" s="26"/>
      <c r="M257" s="26"/>
      <c r="N257" s="26"/>
      <c r="O257" s="26"/>
      <c r="P257" s="26"/>
      <c r="Q257" s="41"/>
      <c r="R257" s="41"/>
      <c r="S257" s="41"/>
      <c r="T257" s="41"/>
      <c r="U257" s="41"/>
      <c r="V257" s="41"/>
      <c r="W257" s="41"/>
      <c r="X257" s="41"/>
      <c r="Y257" s="41"/>
      <c r="Z257" s="41"/>
      <c r="AA257" s="41"/>
      <c r="AB257" s="41"/>
      <c r="AC257" s="41"/>
      <c r="AD257" s="41"/>
      <c r="AE257" s="41"/>
    </row>
    <row r="258" spans="1:40" s="23" customFormat="1" ht="20.100000000000001" customHeight="1">
      <c r="A258" s="30">
        <v>363</v>
      </c>
      <c r="B258" s="30">
        <v>3412500807</v>
      </c>
      <c r="C258" s="31" t="s">
        <v>1753</v>
      </c>
      <c r="D258" s="31" t="s">
        <v>1754</v>
      </c>
      <c r="E258" s="31" t="s">
        <v>1922</v>
      </c>
      <c r="F258" s="29" t="s">
        <v>1800</v>
      </c>
      <c r="G258" s="30" t="s">
        <v>1923</v>
      </c>
      <c r="H258" s="30" t="s">
        <v>1924</v>
      </c>
      <c r="I258" s="30" t="s">
        <v>1801</v>
      </c>
      <c r="J258" s="84">
        <v>43282</v>
      </c>
      <c r="K258" s="39"/>
      <c r="L258" s="46"/>
      <c r="M258" s="46"/>
      <c r="N258" s="46"/>
      <c r="O258" s="46"/>
      <c r="P258" s="46"/>
      <c r="Q258" s="26"/>
      <c r="R258" s="26"/>
      <c r="S258" s="26"/>
      <c r="T258" s="26"/>
      <c r="U258" s="26"/>
      <c r="V258" s="26"/>
      <c r="W258" s="26"/>
      <c r="X258" s="26"/>
      <c r="Y258" s="26"/>
      <c r="Z258" s="26"/>
      <c r="AA258" s="26"/>
      <c r="AB258" s="26"/>
      <c r="AC258" s="26"/>
      <c r="AD258" s="26"/>
      <c r="AE258" s="26"/>
    </row>
    <row r="259" spans="1:40" s="23" customFormat="1" ht="20.100000000000001" customHeight="1">
      <c r="A259" s="30">
        <v>364</v>
      </c>
      <c r="B259" s="30">
        <v>3411901105</v>
      </c>
      <c r="C259" s="31" t="s">
        <v>1755</v>
      </c>
      <c r="D259" s="31" t="s">
        <v>1756</v>
      </c>
      <c r="E259" s="31" t="s">
        <v>1757</v>
      </c>
      <c r="F259" s="29" t="s">
        <v>1802</v>
      </c>
      <c r="G259" s="30" t="s">
        <v>1936</v>
      </c>
      <c r="H259" s="30" t="s">
        <v>1758</v>
      </c>
      <c r="I259" s="30" t="s">
        <v>1758</v>
      </c>
      <c r="J259" s="84">
        <v>43525</v>
      </c>
      <c r="K259" s="39"/>
      <c r="L259" s="46"/>
      <c r="M259" s="46"/>
      <c r="N259" s="46"/>
      <c r="O259" s="46"/>
      <c r="P259" s="46"/>
      <c r="Q259" s="26"/>
      <c r="R259" s="26"/>
      <c r="S259" s="26"/>
      <c r="T259" s="26"/>
      <c r="U259" s="26"/>
      <c r="V259" s="26"/>
      <c r="W259" s="26"/>
      <c r="X259" s="26"/>
      <c r="Y259" s="26"/>
      <c r="Z259" s="26"/>
      <c r="AA259" s="26"/>
      <c r="AB259" s="26"/>
      <c r="AC259" s="26"/>
      <c r="AD259" s="26"/>
      <c r="AE259" s="26"/>
    </row>
    <row r="260" spans="1:40" s="23" customFormat="1" ht="20.100000000000001" customHeight="1">
      <c r="A260" s="30">
        <v>365</v>
      </c>
      <c r="B260" s="30">
        <v>3410550523</v>
      </c>
      <c r="C260" s="31" t="s">
        <v>1759</v>
      </c>
      <c r="D260" s="31" t="s">
        <v>1760</v>
      </c>
      <c r="E260" s="31" t="s">
        <v>1761</v>
      </c>
      <c r="F260" s="29" t="s">
        <v>1762</v>
      </c>
      <c r="G260" s="30" t="s">
        <v>1918</v>
      </c>
      <c r="H260" s="30" t="s">
        <v>1803</v>
      </c>
      <c r="I260" s="30" t="s">
        <v>1804</v>
      </c>
      <c r="J260" s="84">
        <v>43221</v>
      </c>
      <c r="K260" s="39"/>
      <c r="L260" s="26"/>
      <c r="M260" s="26"/>
      <c r="N260" s="26"/>
      <c r="O260" s="26"/>
      <c r="P260" s="26"/>
      <c r="Q260" s="26"/>
      <c r="R260" s="26"/>
      <c r="S260" s="26"/>
      <c r="T260" s="26"/>
      <c r="U260" s="26"/>
      <c r="V260" s="26"/>
      <c r="W260" s="26"/>
      <c r="X260" s="26"/>
      <c r="Y260" s="26"/>
      <c r="Z260" s="26"/>
      <c r="AA260" s="26"/>
      <c r="AB260" s="26"/>
      <c r="AC260" s="26"/>
      <c r="AD260" s="26"/>
      <c r="AE260" s="26"/>
    </row>
    <row r="261" spans="1:40" s="23" customFormat="1" ht="20.100000000000001" customHeight="1">
      <c r="A261" s="30">
        <v>366</v>
      </c>
      <c r="B261" s="30">
        <v>3410213502</v>
      </c>
      <c r="C261" s="31" t="s">
        <v>1763</v>
      </c>
      <c r="D261" s="31" t="s">
        <v>1764</v>
      </c>
      <c r="E261" s="31" t="s">
        <v>1765</v>
      </c>
      <c r="F261" s="29" t="s">
        <v>1805</v>
      </c>
      <c r="G261" s="30" t="s">
        <v>1921</v>
      </c>
      <c r="H261" s="30" t="s">
        <v>1766</v>
      </c>
      <c r="I261" s="30" t="s">
        <v>1806</v>
      </c>
      <c r="J261" s="84">
        <v>43282</v>
      </c>
      <c r="K261" s="39"/>
      <c r="L261" s="26"/>
      <c r="M261" s="26"/>
      <c r="N261" s="26"/>
      <c r="O261" s="26"/>
      <c r="P261" s="26"/>
      <c r="Q261" s="41"/>
      <c r="R261" s="41"/>
      <c r="S261" s="41"/>
      <c r="T261" s="41"/>
      <c r="U261" s="41"/>
      <c r="V261" s="41"/>
      <c r="W261" s="41"/>
      <c r="X261" s="41"/>
      <c r="Y261" s="41"/>
      <c r="Z261" s="41"/>
      <c r="AA261" s="41"/>
      <c r="AB261" s="41"/>
      <c r="AC261" s="41"/>
      <c r="AD261" s="41"/>
      <c r="AE261" s="41"/>
    </row>
    <row r="262" spans="1:40" s="24" customFormat="1" ht="20.100000000000001" customHeight="1">
      <c r="A262" s="30">
        <v>367</v>
      </c>
      <c r="B262" s="30">
        <v>3410550556</v>
      </c>
      <c r="C262" s="31" t="s">
        <v>1767</v>
      </c>
      <c r="D262" s="31" t="s">
        <v>1768</v>
      </c>
      <c r="E262" s="31" t="s">
        <v>1769</v>
      </c>
      <c r="F262" s="29" t="s">
        <v>1807</v>
      </c>
      <c r="G262" s="30" t="s">
        <v>1932</v>
      </c>
      <c r="H262" s="30" t="s">
        <v>1808</v>
      </c>
      <c r="I262" s="30" t="s">
        <v>1809</v>
      </c>
      <c r="J262" s="84">
        <v>43435</v>
      </c>
      <c r="K262" s="39"/>
      <c r="L262" s="26"/>
      <c r="M262" s="26"/>
      <c r="N262" s="26"/>
      <c r="O262" s="26"/>
      <c r="P262" s="26"/>
      <c r="Q262" s="26"/>
      <c r="R262" s="26"/>
      <c r="S262" s="26"/>
      <c r="T262" s="26"/>
      <c r="U262" s="26"/>
      <c r="V262" s="26"/>
      <c r="W262" s="26"/>
      <c r="X262" s="26"/>
      <c r="Y262" s="26"/>
      <c r="Z262" s="26"/>
      <c r="AA262" s="26"/>
      <c r="AB262" s="26"/>
      <c r="AC262" s="26"/>
      <c r="AD262" s="26"/>
      <c r="AE262" s="26"/>
      <c r="AF262" s="23"/>
      <c r="AG262" s="23"/>
      <c r="AH262" s="23"/>
      <c r="AI262" s="23"/>
      <c r="AJ262" s="23"/>
      <c r="AK262" s="23"/>
      <c r="AL262" s="23"/>
      <c r="AM262" s="23"/>
      <c r="AN262" s="23"/>
    </row>
    <row r="263" spans="1:40" s="24" customFormat="1" ht="20.100000000000001" customHeight="1">
      <c r="A263" s="30">
        <v>368</v>
      </c>
      <c r="B263" s="30">
        <v>3410213338</v>
      </c>
      <c r="C263" s="31" t="s">
        <v>1770</v>
      </c>
      <c r="D263" s="31" t="s">
        <v>1771</v>
      </c>
      <c r="E263" s="31" t="s">
        <v>1772</v>
      </c>
      <c r="F263" s="29" t="s">
        <v>1810</v>
      </c>
      <c r="G263" s="30" t="s">
        <v>1916</v>
      </c>
      <c r="H263" s="30" t="s">
        <v>1811</v>
      </c>
      <c r="I263" s="30" t="s">
        <v>1812</v>
      </c>
      <c r="J263" s="84">
        <v>43221</v>
      </c>
      <c r="K263" s="39"/>
      <c r="L263" s="26"/>
      <c r="M263" s="26"/>
      <c r="N263" s="26"/>
      <c r="O263" s="26"/>
      <c r="P263" s="26"/>
      <c r="Q263" s="41"/>
      <c r="R263" s="41"/>
      <c r="S263" s="41"/>
      <c r="T263" s="41"/>
      <c r="U263" s="41"/>
      <c r="V263" s="41"/>
      <c r="W263" s="41"/>
      <c r="X263" s="41"/>
      <c r="Y263" s="41"/>
      <c r="Z263" s="41"/>
      <c r="AA263" s="41"/>
      <c r="AB263" s="41"/>
      <c r="AC263" s="41"/>
      <c r="AD263" s="41"/>
      <c r="AE263" s="41"/>
      <c r="AF263" s="23"/>
      <c r="AG263" s="23"/>
      <c r="AH263" s="23"/>
      <c r="AI263" s="23"/>
      <c r="AJ263" s="23"/>
      <c r="AK263" s="23"/>
      <c r="AL263" s="23"/>
      <c r="AM263" s="23"/>
      <c r="AN263" s="23"/>
    </row>
    <row r="264" spans="1:40" s="23" customFormat="1" ht="20.100000000000001" customHeight="1">
      <c r="A264" s="30">
        <v>369</v>
      </c>
      <c r="B264" s="30">
        <v>3410214005</v>
      </c>
      <c r="C264" s="31" t="s">
        <v>1773</v>
      </c>
      <c r="D264" s="31" t="s">
        <v>1774</v>
      </c>
      <c r="E264" s="31" t="s">
        <v>1775</v>
      </c>
      <c r="F264" s="29" t="s">
        <v>1813</v>
      </c>
      <c r="G264" s="30" t="s">
        <v>1931</v>
      </c>
      <c r="H264" s="30" t="s">
        <v>1814</v>
      </c>
      <c r="I264" s="30" t="s">
        <v>1815</v>
      </c>
      <c r="J264" s="84">
        <v>43405</v>
      </c>
      <c r="K264" s="39"/>
      <c r="L264" s="46"/>
      <c r="M264" s="46"/>
      <c r="N264" s="46"/>
      <c r="O264" s="46"/>
      <c r="P264" s="46"/>
      <c r="Q264" s="26"/>
      <c r="R264" s="26"/>
      <c r="S264" s="26"/>
      <c r="T264" s="26"/>
      <c r="U264" s="26"/>
      <c r="V264" s="26"/>
      <c r="W264" s="26"/>
      <c r="X264" s="26"/>
      <c r="Y264" s="26"/>
      <c r="Z264" s="26"/>
      <c r="AA264" s="26"/>
      <c r="AB264" s="26"/>
      <c r="AC264" s="26"/>
      <c r="AD264" s="26"/>
      <c r="AE264" s="26"/>
    </row>
    <row r="265" spans="1:40" s="23" customFormat="1" ht="20.100000000000001" customHeight="1">
      <c r="A265" s="30">
        <v>370</v>
      </c>
      <c r="B265" s="30">
        <v>3410214203</v>
      </c>
      <c r="C265" s="31" t="s">
        <v>1776</v>
      </c>
      <c r="D265" s="31" t="s">
        <v>1777</v>
      </c>
      <c r="E265" s="31" t="s">
        <v>1778</v>
      </c>
      <c r="F265" s="29" t="s">
        <v>1816</v>
      </c>
      <c r="G265" s="30" t="s">
        <v>1934</v>
      </c>
      <c r="H265" s="30" t="s">
        <v>1779</v>
      </c>
      <c r="I265" s="30" t="s">
        <v>1817</v>
      </c>
      <c r="J265" s="84">
        <v>43497</v>
      </c>
      <c r="K265" s="39"/>
      <c r="L265" s="26"/>
      <c r="M265" s="26"/>
      <c r="N265" s="26"/>
      <c r="O265" s="26"/>
      <c r="P265" s="26"/>
      <c r="Q265" s="26"/>
      <c r="R265" s="26"/>
      <c r="S265" s="26"/>
      <c r="T265" s="26"/>
      <c r="U265" s="26"/>
      <c r="V265" s="26"/>
      <c r="W265" s="26"/>
      <c r="X265" s="26"/>
      <c r="Y265" s="26"/>
      <c r="Z265" s="26"/>
      <c r="AA265" s="26"/>
      <c r="AB265" s="26"/>
      <c r="AC265" s="26"/>
      <c r="AD265" s="26"/>
      <c r="AE265" s="26"/>
    </row>
    <row r="266" spans="1:40" s="23" customFormat="1" ht="20.100000000000001" customHeight="1">
      <c r="A266" s="30">
        <v>373</v>
      </c>
      <c r="B266" s="30">
        <v>3412700498</v>
      </c>
      <c r="C266" s="31" t="s">
        <v>1780</v>
      </c>
      <c r="D266" s="31" t="s">
        <v>1781</v>
      </c>
      <c r="E266" s="31" t="s">
        <v>1782</v>
      </c>
      <c r="F266" s="29" t="s">
        <v>1818</v>
      </c>
      <c r="G266" s="30" t="s">
        <v>1933</v>
      </c>
      <c r="H266" s="30" t="s">
        <v>1819</v>
      </c>
      <c r="I266" s="30" t="s">
        <v>1819</v>
      </c>
      <c r="J266" s="84">
        <v>43466</v>
      </c>
      <c r="K266" s="39"/>
      <c r="L266" s="26"/>
      <c r="M266" s="26"/>
      <c r="N266" s="26"/>
      <c r="O266" s="26"/>
      <c r="P266" s="26"/>
      <c r="Q266" s="26"/>
      <c r="R266" s="26"/>
      <c r="S266" s="26"/>
      <c r="T266" s="26"/>
      <c r="U266" s="26"/>
      <c r="V266" s="26"/>
      <c r="W266" s="26"/>
      <c r="X266" s="26"/>
      <c r="Y266" s="26"/>
      <c r="Z266" s="26"/>
      <c r="AA266" s="26"/>
      <c r="AB266" s="26"/>
      <c r="AC266" s="26"/>
      <c r="AD266" s="26"/>
      <c r="AE266" s="26"/>
    </row>
    <row r="267" spans="1:40" s="23" customFormat="1" ht="20.100000000000001" customHeight="1">
      <c r="A267" s="30">
        <v>374</v>
      </c>
      <c r="B267" s="30">
        <v>3413600242</v>
      </c>
      <c r="C267" s="31" t="s">
        <v>1783</v>
      </c>
      <c r="D267" s="31" t="s">
        <v>1784</v>
      </c>
      <c r="E267" s="31" t="s">
        <v>1785</v>
      </c>
      <c r="F267" s="29" t="s">
        <v>1820</v>
      </c>
      <c r="G267" s="30" t="s">
        <v>1919</v>
      </c>
      <c r="H267" s="30" t="s">
        <v>1920</v>
      </c>
      <c r="I267" s="30" t="s">
        <v>1821</v>
      </c>
      <c r="J267" s="84">
        <v>43252</v>
      </c>
      <c r="K267" s="39"/>
      <c r="L267" s="26"/>
      <c r="M267" s="26"/>
      <c r="N267" s="26"/>
      <c r="O267" s="26"/>
      <c r="P267" s="26"/>
      <c r="Q267" s="41"/>
      <c r="R267" s="41"/>
      <c r="S267" s="41"/>
      <c r="T267" s="41"/>
      <c r="U267" s="41"/>
      <c r="V267" s="41"/>
      <c r="W267" s="41"/>
      <c r="X267" s="41"/>
      <c r="Y267" s="41"/>
      <c r="Z267" s="41"/>
      <c r="AA267" s="41"/>
      <c r="AB267" s="41"/>
      <c r="AC267" s="41"/>
      <c r="AD267" s="41"/>
      <c r="AE267" s="41"/>
    </row>
    <row r="268" spans="1:40" s="27" customFormat="1" ht="20.100000000000001" customHeight="1">
      <c r="A268" s="30">
        <v>375</v>
      </c>
      <c r="B268" s="30">
        <v>3411700317</v>
      </c>
      <c r="C268" s="31" t="s">
        <v>1786</v>
      </c>
      <c r="D268" s="31" t="s">
        <v>1787</v>
      </c>
      <c r="E268" s="31" t="s">
        <v>1788</v>
      </c>
      <c r="F268" s="29" t="s">
        <v>1822</v>
      </c>
      <c r="G268" s="30" t="s">
        <v>1917</v>
      </c>
      <c r="H268" s="30" t="s">
        <v>1823</v>
      </c>
      <c r="I268" s="30" t="s">
        <v>1824</v>
      </c>
      <c r="J268" s="84">
        <v>43221</v>
      </c>
      <c r="K268" s="39"/>
      <c r="L268" s="26"/>
      <c r="M268" s="26"/>
      <c r="N268" s="26"/>
      <c r="O268" s="26"/>
      <c r="P268" s="26"/>
      <c r="Q268" s="41"/>
      <c r="R268" s="41"/>
      <c r="S268" s="41"/>
      <c r="T268" s="41"/>
      <c r="U268" s="41"/>
      <c r="V268" s="41"/>
      <c r="W268" s="41"/>
      <c r="X268" s="41"/>
      <c r="Y268" s="41"/>
      <c r="Z268" s="41"/>
      <c r="AA268" s="41"/>
      <c r="AB268" s="41"/>
      <c r="AC268" s="41"/>
      <c r="AD268" s="41"/>
      <c r="AE268" s="41"/>
      <c r="AF268" s="23"/>
      <c r="AG268" s="23"/>
      <c r="AH268" s="23"/>
      <c r="AI268" s="23"/>
      <c r="AJ268" s="23"/>
      <c r="AK268" s="23"/>
      <c r="AL268" s="23"/>
      <c r="AM268" s="23"/>
      <c r="AN268" s="23"/>
    </row>
    <row r="269" spans="1:40" s="23" customFormat="1" ht="20.100000000000001" customHeight="1">
      <c r="A269" s="30">
        <v>377</v>
      </c>
      <c r="B269" s="30">
        <v>3410213668</v>
      </c>
      <c r="C269" s="31" t="s">
        <v>1925</v>
      </c>
      <c r="D269" s="31" t="s">
        <v>1414</v>
      </c>
      <c r="E269" s="31" t="s">
        <v>1825</v>
      </c>
      <c r="F269" s="29" t="s">
        <v>1826</v>
      </c>
      <c r="G269" s="30" t="s">
        <v>1926</v>
      </c>
      <c r="H269" s="30" t="s">
        <v>1827</v>
      </c>
      <c r="I269" s="30" t="s">
        <v>1827</v>
      </c>
      <c r="J269" s="84">
        <v>43313</v>
      </c>
      <c r="K269" s="39"/>
      <c r="L269" s="26"/>
      <c r="M269" s="26"/>
      <c r="N269" s="26"/>
      <c r="O269" s="26"/>
      <c r="P269" s="26"/>
      <c r="Q269" s="41"/>
      <c r="R269" s="41"/>
      <c r="S269" s="41"/>
      <c r="T269" s="41"/>
      <c r="U269" s="41"/>
      <c r="V269" s="41"/>
      <c r="W269" s="41"/>
      <c r="X269" s="41"/>
      <c r="Y269" s="41"/>
      <c r="Z269" s="41"/>
      <c r="AA269" s="41"/>
      <c r="AB269" s="41"/>
      <c r="AC269" s="41"/>
      <c r="AD269" s="41"/>
      <c r="AE269" s="41"/>
    </row>
    <row r="270" spans="1:40" s="23" customFormat="1" ht="20.100000000000001" customHeight="1">
      <c r="A270" s="30">
        <v>378</v>
      </c>
      <c r="B270" s="30">
        <v>3411502333</v>
      </c>
      <c r="C270" s="31" t="s">
        <v>1789</v>
      </c>
      <c r="D270" s="31" t="s">
        <v>1790</v>
      </c>
      <c r="E270" s="31" t="s">
        <v>1791</v>
      </c>
      <c r="F270" s="29" t="s">
        <v>1828</v>
      </c>
      <c r="G270" s="30" t="s">
        <v>1927</v>
      </c>
      <c r="H270" s="30" t="s">
        <v>1829</v>
      </c>
      <c r="I270" s="30" t="s">
        <v>1830</v>
      </c>
      <c r="J270" s="84">
        <v>43344</v>
      </c>
      <c r="K270" s="40"/>
      <c r="L270" s="41"/>
      <c r="M270" s="41"/>
      <c r="N270" s="41"/>
      <c r="O270" s="41"/>
      <c r="P270" s="41"/>
      <c r="Q270" s="41"/>
      <c r="R270" s="41"/>
      <c r="S270" s="41"/>
      <c r="T270" s="41"/>
      <c r="U270" s="41"/>
      <c r="V270" s="41"/>
      <c r="W270" s="41"/>
      <c r="X270" s="41"/>
      <c r="Y270" s="41"/>
      <c r="Z270" s="41"/>
      <c r="AA270" s="41"/>
      <c r="AB270" s="41"/>
      <c r="AC270" s="41"/>
      <c r="AD270" s="41"/>
      <c r="AE270" s="41"/>
    </row>
    <row r="271" spans="1:40" s="23" customFormat="1" ht="20.100000000000001" customHeight="1">
      <c r="A271" s="30">
        <v>381</v>
      </c>
      <c r="B271" s="30">
        <v>3412700480</v>
      </c>
      <c r="C271" s="31" t="s">
        <v>1792</v>
      </c>
      <c r="D271" s="31" t="s">
        <v>1558</v>
      </c>
      <c r="E271" s="31" t="s">
        <v>1831</v>
      </c>
      <c r="F271" s="29" t="s">
        <v>1832</v>
      </c>
      <c r="G271" s="30" t="s">
        <v>1930</v>
      </c>
      <c r="H271" s="30" t="s">
        <v>1833</v>
      </c>
      <c r="I271" s="30" t="s">
        <v>1833</v>
      </c>
      <c r="J271" s="84">
        <v>43405</v>
      </c>
      <c r="K271" s="40"/>
      <c r="L271" s="41"/>
      <c r="M271" s="41"/>
      <c r="N271" s="41"/>
      <c r="O271" s="41"/>
      <c r="P271" s="41"/>
      <c r="Q271" s="41"/>
      <c r="R271" s="41"/>
      <c r="S271" s="41"/>
      <c r="T271" s="41"/>
      <c r="U271" s="41"/>
      <c r="V271" s="41"/>
      <c r="W271" s="41"/>
      <c r="X271" s="41"/>
      <c r="Y271" s="41"/>
      <c r="Z271" s="41"/>
      <c r="AA271" s="41"/>
      <c r="AB271" s="41"/>
      <c r="AC271" s="41"/>
      <c r="AD271" s="41"/>
      <c r="AE271" s="41"/>
    </row>
    <row r="272" spans="1:40" s="23" customFormat="1" ht="20.100000000000001" customHeight="1">
      <c r="A272" s="30">
        <v>383</v>
      </c>
      <c r="B272" s="30">
        <v>3410213247</v>
      </c>
      <c r="C272" s="31" t="s">
        <v>1793</v>
      </c>
      <c r="D272" s="31" t="s">
        <v>1559</v>
      </c>
      <c r="E272" s="31" t="s">
        <v>1834</v>
      </c>
      <c r="F272" s="29" t="s">
        <v>1835</v>
      </c>
      <c r="G272" s="30" t="s">
        <v>1912</v>
      </c>
      <c r="H272" s="30" t="s">
        <v>1836</v>
      </c>
      <c r="I272" s="30" t="s">
        <v>1837</v>
      </c>
      <c r="J272" s="84">
        <v>43191</v>
      </c>
      <c r="K272" s="40"/>
      <c r="L272" s="46"/>
      <c r="M272" s="46"/>
      <c r="N272" s="46"/>
      <c r="O272" s="46"/>
      <c r="P272" s="46"/>
      <c r="Q272" s="41"/>
      <c r="R272" s="41"/>
      <c r="S272" s="41"/>
      <c r="T272" s="41"/>
      <c r="U272" s="41"/>
      <c r="V272" s="41"/>
      <c r="W272" s="41"/>
      <c r="X272" s="41"/>
      <c r="Y272" s="41"/>
      <c r="Z272" s="41"/>
      <c r="AA272" s="41"/>
      <c r="AB272" s="41"/>
      <c r="AC272" s="41"/>
      <c r="AD272" s="41"/>
      <c r="AE272" s="41"/>
    </row>
    <row r="273" spans="1:31" s="23" customFormat="1" ht="20.100000000000001" customHeight="1">
      <c r="A273" s="30">
        <v>385</v>
      </c>
      <c r="B273" s="30">
        <v>3411501384</v>
      </c>
      <c r="C273" s="31" t="s">
        <v>1794</v>
      </c>
      <c r="D273" s="31" t="s">
        <v>1795</v>
      </c>
      <c r="E273" s="31" t="s">
        <v>1838</v>
      </c>
      <c r="F273" s="29" t="s">
        <v>1839</v>
      </c>
      <c r="G273" s="30" t="s">
        <v>1935</v>
      </c>
      <c r="H273" s="30" t="s">
        <v>1840</v>
      </c>
      <c r="I273" s="30" t="s">
        <v>1841</v>
      </c>
      <c r="J273" s="84">
        <v>43497</v>
      </c>
      <c r="K273" s="40"/>
      <c r="L273" s="41"/>
      <c r="M273" s="41"/>
      <c r="N273" s="41"/>
      <c r="O273" s="41"/>
      <c r="P273" s="41"/>
      <c r="Q273" s="41"/>
      <c r="R273" s="41"/>
      <c r="S273" s="41"/>
      <c r="T273" s="41"/>
      <c r="U273" s="41"/>
      <c r="V273" s="41"/>
      <c r="W273" s="41"/>
      <c r="X273" s="41"/>
      <c r="Y273" s="41"/>
      <c r="Z273" s="41"/>
      <c r="AA273" s="41"/>
      <c r="AB273" s="41"/>
      <c r="AC273" s="41"/>
      <c r="AD273" s="41"/>
      <c r="AE273" s="41"/>
    </row>
    <row r="274" spans="1:31" s="23" customFormat="1" ht="20.100000000000001" customHeight="1">
      <c r="A274" s="30">
        <v>386</v>
      </c>
      <c r="B274" s="30">
        <v>3410213957</v>
      </c>
      <c r="C274" s="31" t="s">
        <v>1796</v>
      </c>
      <c r="D274" s="31" t="s">
        <v>1797</v>
      </c>
      <c r="E274" s="31" t="s">
        <v>1928</v>
      </c>
      <c r="F274" s="29" t="s">
        <v>1798</v>
      </c>
      <c r="G274" s="30" t="s">
        <v>1929</v>
      </c>
      <c r="H274" s="30" t="s">
        <v>1842</v>
      </c>
      <c r="I274" s="30" t="s">
        <v>1843</v>
      </c>
      <c r="J274" s="84">
        <v>43374</v>
      </c>
      <c r="K274" s="40"/>
      <c r="L274" s="41"/>
      <c r="M274" s="41"/>
      <c r="N274" s="41"/>
      <c r="O274" s="41"/>
      <c r="P274" s="41"/>
      <c r="Q274" s="41"/>
      <c r="R274" s="41"/>
      <c r="S274" s="41"/>
      <c r="T274" s="41"/>
      <c r="U274" s="41"/>
      <c r="V274" s="41"/>
      <c r="W274" s="41"/>
      <c r="X274" s="41"/>
      <c r="Y274" s="41"/>
      <c r="Z274" s="41"/>
      <c r="AA274" s="41"/>
      <c r="AB274" s="41"/>
      <c r="AC274" s="41"/>
      <c r="AD274" s="41"/>
      <c r="AE274" s="41"/>
    </row>
    <row r="275" spans="1:31" s="23" customFormat="1" ht="20.100000000000001" customHeight="1">
      <c r="A275" s="30">
        <v>388</v>
      </c>
      <c r="B275" s="30">
        <v>3410114551</v>
      </c>
      <c r="C275" s="31" t="s">
        <v>1560</v>
      </c>
      <c r="D275" s="31" t="s">
        <v>1561</v>
      </c>
      <c r="E275" s="31" t="s">
        <v>1562</v>
      </c>
      <c r="F275" s="29" t="s">
        <v>1563</v>
      </c>
      <c r="G275" s="30" t="s">
        <v>1564</v>
      </c>
      <c r="H275" s="30" t="s">
        <v>1937</v>
      </c>
      <c r="I275" s="30" t="s">
        <v>1565</v>
      </c>
      <c r="J275" s="90">
        <v>43556</v>
      </c>
      <c r="K275" s="40"/>
      <c r="L275" s="41"/>
      <c r="M275" s="41"/>
      <c r="N275" s="41"/>
      <c r="O275" s="41"/>
      <c r="P275" s="41"/>
      <c r="Q275" s="41"/>
      <c r="R275" s="41"/>
      <c r="S275" s="41"/>
      <c r="T275" s="41"/>
      <c r="U275" s="41"/>
      <c r="V275" s="41"/>
      <c r="W275" s="41"/>
      <c r="X275" s="41"/>
      <c r="Y275" s="41"/>
      <c r="Z275" s="41"/>
      <c r="AA275" s="41"/>
      <c r="AB275" s="41"/>
      <c r="AC275" s="41"/>
      <c r="AD275" s="41"/>
      <c r="AE275" s="41"/>
    </row>
    <row r="276" spans="1:31" s="23" customFormat="1" ht="20.100000000000001" customHeight="1">
      <c r="A276" s="30">
        <v>389</v>
      </c>
      <c r="B276" s="30">
        <v>3410114890</v>
      </c>
      <c r="C276" s="31" t="s">
        <v>1566</v>
      </c>
      <c r="D276" s="31" t="s">
        <v>1567</v>
      </c>
      <c r="E276" s="31" t="s">
        <v>1568</v>
      </c>
      <c r="F276" s="29" t="s">
        <v>1298</v>
      </c>
      <c r="G276" s="30" t="s">
        <v>1569</v>
      </c>
      <c r="H276" s="30" t="s">
        <v>1570</v>
      </c>
      <c r="I276" s="30" t="s">
        <v>1571</v>
      </c>
      <c r="J276" s="90">
        <v>43709</v>
      </c>
      <c r="K276" s="40"/>
      <c r="L276" s="41"/>
      <c r="M276" s="41"/>
      <c r="N276" s="41"/>
      <c r="O276" s="41"/>
      <c r="P276" s="41"/>
      <c r="Q276" s="41"/>
      <c r="R276" s="41"/>
      <c r="S276" s="41"/>
      <c r="T276" s="41"/>
      <c r="U276" s="41"/>
      <c r="V276" s="41"/>
      <c r="W276" s="41"/>
      <c r="X276" s="41"/>
      <c r="Y276" s="41"/>
      <c r="Z276" s="41"/>
      <c r="AA276" s="41"/>
      <c r="AB276" s="41"/>
      <c r="AC276" s="41"/>
      <c r="AD276" s="41"/>
      <c r="AE276" s="41"/>
    </row>
    <row r="277" spans="1:31" s="23" customFormat="1" ht="20.100000000000001" customHeight="1">
      <c r="A277" s="30">
        <v>390</v>
      </c>
      <c r="B277" s="30">
        <v>3410115467</v>
      </c>
      <c r="C277" s="31" t="s">
        <v>1572</v>
      </c>
      <c r="D277" s="31" t="s">
        <v>1573</v>
      </c>
      <c r="E277" s="31" t="s">
        <v>2408</v>
      </c>
      <c r="F277" s="29" t="s">
        <v>1574</v>
      </c>
      <c r="G277" s="30" t="s">
        <v>1575</v>
      </c>
      <c r="H277" s="30" t="s">
        <v>1576</v>
      </c>
      <c r="I277" s="30" t="s">
        <v>1577</v>
      </c>
      <c r="J277" s="90">
        <v>43922</v>
      </c>
      <c r="K277" s="40"/>
      <c r="L277" s="41"/>
      <c r="M277" s="41"/>
      <c r="N277" s="41"/>
      <c r="O277" s="41"/>
      <c r="P277" s="41"/>
      <c r="Q277" s="41"/>
      <c r="R277" s="41"/>
      <c r="S277" s="41"/>
      <c r="T277" s="41"/>
      <c r="U277" s="41"/>
      <c r="V277" s="41"/>
      <c r="W277" s="41"/>
      <c r="X277" s="41"/>
      <c r="Y277" s="41"/>
      <c r="Z277" s="41"/>
      <c r="AA277" s="41"/>
      <c r="AB277" s="41"/>
      <c r="AC277" s="41"/>
      <c r="AD277" s="41"/>
      <c r="AE277" s="41"/>
    </row>
    <row r="278" spans="1:31" s="23" customFormat="1" ht="20.100000000000001" customHeight="1">
      <c r="A278" s="30">
        <v>391</v>
      </c>
      <c r="B278" s="30">
        <v>3410214815</v>
      </c>
      <c r="C278" s="31" t="s">
        <v>1578</v>
      </c>
      <c r="D278" s="31" t="s">
        <v>1579</v>
      </c>
      <c r="E278" s="31" t="s">
        <v>1580</v>
      </c>
      <c r="F278" s="29" t="s">
        <v>1581</v>
      </c>
      <c r="G278" s="30" t="s">
        <v>1582</v>
      </c>
      <c r="H278" s="30" t="s">
        <v>1583</v>
      </c>
      <c r="I278" s="30"/>
      <c r="J278" s="90">
        <v>43617</v>
      </c>
      <c r="K278" s="40"/>
      <c r="L278" s="41"/>
      <c r="M278" s="41"/>
      <c r="N278" s="41"/>
      <c r="O278" s="41"/>
      <c r="P278" s="41"/>
      <c r="Q278" s="41"/>
      <c r="R278" s="41"/>
      <c r="S278" s="41"/>
      <c r="T278" s="41"/>
      <c r="U278" s="41"/>
      <c r="V278" s="41"/>
      <c r="W278" s="41"/>
      <c r="X278" s="41"/>
      <c r="Y278" s="41"/>
      <c r="Z278" s="41"/>
      <c r="AA278" s="41"/>
      <c r="AB278" s="41"/>
      <c r="AC278" s="41"/>
      <c r="AD278" s="41"/>
      <c r="AE278" s="41"/>
    </row>
    <row r="279" spans="1:31" s="23" customFormat="1" ht="20.100000000000001" customHeight="1">
      <c r="A279" s="30">
        <v>392</v>
      </c>
      <c r="B279" s="30">
        <v>3410214831</v>
      </c>
      <c r="C279" s="31" t="s">
        <v>1584</v>
      </c>
      <c r="D279" s="31" t="s">
        <v>1585</v>
      </c>
      <c r="E279" s="31" t="s">
        <v>1586</v>
      </c>
      <c r="F279" s="29" t="s">
        <v>823</v>
      </c>
      <c r="G279" s="30" t="s">
        <v>1587</v>
      </c>
      <c r="H279" s="30" t="s">
        <v>1588</v>
      </c>
      <c r="I279" s="30" t="s">
        <v>1589</v>
      </c>
      <c r="J279" s="90">
        <v>43678</v>
      </c>
      <c r="K279" s="40"/>
      <c r="L279" s="41"/>
      <c r="M279" s="41"/>
      <c r="N279" s="41"/>
      <c r="O279" s="41"/>
      <c r="P279" s="41"/>
      <c r="Q279" s="41"/>
      <c r="R279" s="41"/>
      <c r="S279" s="41"/>
      <c r="T279" s="41"/>
      <c r="U279" s="41"/>
      <c r="V279" s="41"/>
      <c r="W279" s="41"/>
      <c r="X279" s="41"/>
      <c r="Y279" s="41"/>
      <c r="Z279" s="41"/>
      <c r="AA279" s="41"/>
      <c r="AB279" s="41"/>
      <c r="AC279" s="41"/>
      <c r="AD279" s="41"/>
      <c r="AE279" s="41"/>
    </row>
    <row r="280" spans="1:31" s="23" customFormat="1" ht="20.100000000000001" customHeight="1">
      <c r="A280" s="30">
        <v>393</v>
      </c>
      <c r="B280" s="30">
        <v>3410215051</v>
      </c>
      <c r="C280" s="31" t="s">
        <v>1590</v>
      </c>
      <c r="D280" s="31" t="s">
        <v>1591</v>
      </c>
      <c r="E280" s="31" t="s">
        <v>1592</v>
      </c>
      <c r="F280" s="29" t="s">
        <v>1593</v>
      </c>
      <c r="G280" s="30" t="s">
        <v>1594</v>
      </c>
      <c r="H280" s="30" t="s">
        <v>1595</v>
      </c>
      <c r="I280" s="30" t="s">
        <v>1595</v>
      </c>
      <c r="J280" s="90">
        <v>43770</v>
      </c>
      <c r="K280" s="40"/>
      <c r="L280" s="41"/>
      <c r="M280" s="41"/>
      <c r="N280" s="41"/>
      <c r="O280" s="41"/>
      <c r="P280" s="41"/>
      <c r="Q280" s="41"/>
      <c r="R280" s="41"/>
      <c r="S280" s="41"/>
      <c r="T280" s="41"/>
      <c r="U280" s="41"/>
      <c r="V280" s="41"/>
      <c r="W280" s="41"/>
      <c r="X280" s="41"/>
      <c r="Y280" s="41"/>
      <c r="Z280" s="41"/>
      <c r="AA280" s="41"/>
      <c r="AB280" s="41"/>
      <c r="AC280" s="41"/>
      <c r="AD280" s="41"/>
      <c r="AE280" s="41"/>
    </row>
    <row r="281" spans="1:31" s="23" customFormat="1" ht="20.100000000000001" customHeight="1">
      <c r="A281" s="30">
        <v>394</v>
      </c>
      <c r="B281" s="30">
        <v>3410215176</v>
      </c>
      <c r="C281" s="31" t="s">
        <v>197</v>
      </c>
      <c r="D281" s="31" t="s">
        <v>198</v>
      </c>
      <c r="E281" s="31" t="s">
        <v>1596</v>
      </c>
      <c r="F281" s="29" t="s">
        <v>200</v>
      </c>
      <c r="G281" s="30" t="s">
        <v>1597</v>
      </c>
      <c r="H281" s="30" t="s">
        <v>1598</v>
      </c>
      <c r="I281" s="30" t="s">
        <v>1599</v>
      </c>
      <c r="J281" s="90">
        <v>43831</v>
      </c>
      <c r="K281" s="40"/>
      <c r="L281" s="46"/>
      <c r="M281" s="46"/>
      <c r="N281" s="46"/>
      <c r="O281" s="46"/>
      <c r="P281" s="46"/>
      <c r="Q281" s="41"/>
      <c r="R281" s="41"/>
      <c r="S281" s="41"/>
      <c r="T281" s="41"/>
      <c r="U281" s="41"/>
      <c r="V281" s="41"/>
      <c r="W281" s="41"/>
      <c r="X281" s="41"/>
      <c r="Y281" s="41"/>
      <c r="Z281" s="41"/>
      <c r="AA281" s="41"/>
      <c r="AB281" s="41"/>
      <c r="AC281" s="41"/>
      <c r="AD281" s="41"/>
      <c r="AE281" s="41"/>
    </row>
    <row r="282" spans="1:31" s="23" customFormat="1" ht="20.100000000000001" customHeight="1">
      <c r="A282" s="30">
        <v>395</v>
      </c>
      <c r="B282" s="30">
        <v>3410215218</v>
      </c>
      <c r="C282" s="31" t="s">
        <v>1600</v>
      </c>
      <c r="D282" s="31" t="s">
        <v>1403</v>
      </c>
      <c r="E282" s="31" t="s">
        <v>1601</v>
      </c>
      <c r="F282" s="29" t="s">
        <v>1602</v>
      </c>
      <c r="G282" s="30" t="s">
        <v>1603</v>
      </c>
      <c r="H282" s="30" t="s">
        <v>1604</v>
      </c>
      <c r="I282" s="30" t="s">
        <v>1605</v>
      </c>
      <c r="J282" s="90">
        <v>43862</v>
      </c>
      <c r="K282" s="40"/>
      <c r="L282" s="41"/>
      <c r="M282" s="41"/>
      <c r="N282" s="41"/>
      <c r="O282" s="41"/>
      <c r="P282" s="41"/>
      <c r="Q282" s="41"/>
      <c r="R282" s="41"/>
      <c r="S282" s="41"/>
      <c r="T282" s="41"/>
      <c r="U282" s="41"/>
      <c r="V282" s="41"/>
      <c r="W282" s="41"/>
      <c r="X282" s="41"/>
      <c r="Y282" s="41"/>
      <c r="Z282" s="41"/>
      <c r="AA282" s="41"/>
      <c r="AB282" s="41"/>
      <c r="AC282" s="41"/>
      <c r="AD282" s="41"/>
      <c r="AE282" s="41"/>
    </row>
    <row r="283" spans="1:31" s="23" customFormat="1" ht="20.100000000000001" customHeight="1">
      <c r="A283" s="30">
        <v>396</v>
      </c>
      <c r="B283" s="30">
        <v>3410550630</v>
      </c>
      <c r="C283" s="31" t="s">
        <v>1606</v>
      </c>
      <c r="D283" s="31" t="s">
        <v>1607</v>
      </c>
      <c r="E283" s="31" t="s">
        <v>1608</v>
      </c>
      <c r="F283" s="29" t="s">
        <v>1331</v>
      </c>
      <c r="G283" s="30" t="s">
        <v>1609</v>
      </c>
      <c r="H283" s="30" t="s">
        <v>1610</v>
      </c>
      <c r="I283" s="30" t="s">
        <v>1611</v>
      </c>
      <c r="J283" s="90">
        <v>43922</v>
      </c>
      <c r="K283" s="40"/>
      <c r="L283" s="46"/>
      <c r="M283" s="46"/>
      <c r="N283" s="46"/>
      <c r="O283" s="46"/>
      <c r="P283" s="46"/>
      <c r="Q283" s="41"/>
      <c r="R283" s="41"/>
      <c r="S283" s="41"/>
      <c r="T283" s="41"/>
      <c r="U283" s="41"/>
      <c r="V283" s="41"/>
      <c r="W283" s="41"/>
      <c r="X283" s="41"/>
      <c r="Y283" s="41"/>
      <c r="Z283" s="41"/>
      <c r="AA283" s="41"/>
      <c r="AB283" s="41"/>
      <c r="AC283" s="41"/>
      <c r="AD283" s="41"/>
      <c r="AE283" s="41"/>
    </row>
    <row r="284" spans="1:31" s="23" customFormat="1" ht="20.100000000000001" customHeight="1">
      <c r="A284" s="30">
        <v>397</v>
      </c>
      <c r="B284" s="30">
        <v>3410550648</v>
      </c>
      <c r="C284" s="31" t="s">
        <v>1612</v>
      </c>
      <c r="D284" s="31" t="s">
        <v>509</v>
      </c>
      <c r="E284" s="31" t="s">
        <v>510</v>
      </c>
      <c r="F284" s="29" t="s">
        <v>1613</v>
      </c>
      <c r="G284" s="30" t="s">
        <v>1614</v>
      </c>
      <c r="H284" s="30" t="s">
        <v>511</v>
      </c>
      <c r="I284" s="30" t="s">
        <v>512</v>
      </c>
      <c r="J284" s="90">
        <v>43922</v>
      </c>
      <c r="K284" s="40"/>
      <c r="L284" s="41"/>
      <c r="M284" s="41"/>
      <c r="N284" s="41"/>
      <c r="O284" s="41"/>
      <c r="P284" s="41"/>
      <c r="Q284" s="41"/>
      <c r="R284" s="41"/>
      <c r="S284" s="41"/>
      <c r="T284" s="41"/>
      <c r="U284" s="41"/>
      <c r="V284" s="41"/>
      <c r="W284" s="41"/>
      <c r="X284" s="41"/>
      <c r="Y284" s="41"/>
      <c r="Z284" s="41"/>
      <c r="AA284" s="41"/>
      <c r="AB284" s="41"/>
      <c r="AC284" s="41"/>
      <c r="AD284" s="41"/>
      <c r="AE284" s="41"/>
    </row>
    <row r="285" spans="1:31" s="23" customFormat="1" ht="20.100000000000001" customHeight="1">
      <c r="A285" s="30">
        <v>399</v>
      </c>
      <c r="B285" s="30">
        <v>3411100666</v>
      </c>
      <c r="C285" s="31" t="s">
        <v>1615</v>
      </c>
      <c r="D285" s="31" t="s">
        <v>1616</v>
      </c>
      <c r="E285" s="31" t="s">
        <v>1617</v>
      </c>
      <c r="F285" s="29" t="s">
        <v>1618</v>
      </c>
      <c r="G285" s="30" t="s">
        <v>1619</v>
      </c>
      <c r="H285" s="30" t="s">
        <v>1620</v>
      </c>
      <c r="I285" s="30" t="s">
        <v>1621</v>
      </c>
      <c r="J285" s="90">
        <v>43678</v>
      </c>
      <c r="K285" s="40"/>
      <c r="L285" s="41"/>
      <c r="M285" s="41"/>
      <c r="N285" s="41"/>
      <c r="O285" s="41"/>
      <c r="P285" s="41"/>
      <c r="Q285" s="41"/>
      <c r="R285" s="41"/>
      <c r="S285" s="41"/>
      <c r="T285" s="41"/>
      <c r="U285" s="41"/>
      <c r="V285" s="41"/>
      <c r="W285" s="41"/>
      <c r="X285" s="41"/>
      <c r="Y285" s="41"/>
      <c r="Z285" s="41"/>
      <c r="AA285" s="41"/>
      <c r="AB285" s="41"/>
      <c r="AC285" s="41"/>
      <c r="AD285" s="41"/>
      <c r="AE285" s="41"/>
    </row>
    <row r="286" spans="1:31" s="23" customFormat="1" ht="20.100000000000001" customHeight="1">
      <c r="A286" s="30">
        <v>400</v>
      </c>
      <c r="B286" s="30">
        <v>3411100690</v>
      </c>
      <c r="C286" s="31" t="s">
        <v>1622</v>
      </c>
      <c r="D286" s="31" t="s">
        <v>1623</v>
      </c>
      <c r="E286" s="31" t="s">
        <v>1624</v>
      </c>
      <c r="F286" s="29" t="s">
        <v>321</v>
      </c>
      <c r="G286" s="30" t="s">
        <v>1625</v>
      </c>
      <c r="H286" s="30" t="s">
        <v>1626</v>
      </c>
      <c r="I286" s="30" t="s">
        <v>1627</v>
      </c>
      <c r="J286" s="90">
        <v>43922</v>
      </c>
      <c r="K286" s="40"/>
      <c r="L286" s="41"/>
      <c r="M286" s="41"/>
      <c r="N286" s="41"/>
      <c r="O286" s="41"/>
      <c r="P286" s="41"/>
      <c r="Q286" s="41"/>
      <c r="R286" s="41"/>
      <c r="S286" s="41"/>
      <c r="T286" s="41"/>
      <c r="U286" s="41"/>
      <c r="V286" s="41"/>
      <c r="W286" s="41"/>
      <c r="X286" s="41"/>
      <c r="Y286" s="41"/>
      <c r="Z286" s="41"/>
      <c r="AA286" s="41"/>
      <c r="AB286" s="41"/>
      <c r="AC286" s="41"/>
      <c r="AD286" s="41"/>
      <c r="AE286" s="41"/>
    </row>
    <row r="287" spans="1:31" s="23" customFormat="1" ht="20.100000000000001" customHeight="1">
      <c r="A287" s="30">
        <v>401</v>
      </c>
      <c r="B287" s="30">
        <v>3411100773</v>
      </c>
      <c r="C287" s="31" t="s">
        <v>1628</v>
      </c>
      <c r="D287" s="31" t="s">
        <v>1629</v>
      </c>
      <c r="E287" s="31" t="s">
        <v>1630</v>
      </c>
      <c r="F287" s="29" t="s">
        <v>1631</v>
      </c>
      <c r="G287" s="30" t="s">
        <v>1632</v>
      </c>
      <c r="H287" s="30" t="s">
        <v>1799</v>
      </c>
      <c r="I287" s="30" t="s">
        <v>1799</v>
      </c>
      <c r="J287" s="90">
        <v>43709</v>
      </c>
      <c r="K287" s="40"/>
      <c r="L287" s="41"/>
      <c r="M287" s="41"/>
      <c r="N287" s="41"/>
      <c r="O287" s="41"/>
      <c r="P287" s="41"/>
      <c r="Q287" s="41"/>
      <c r="R287" s="41"/>
      <c r="S287" s="41"/>
      <c r="T287" s="41"/>
      <c r="U287" s="41"/>
      <c r="V287" s="41"/>
      <c r="W287" s="41"/>
      <c r="X287" s="41"/>
      <c r="Y287" s="41"/>
      <c r="Z287" s="41"/>
      <c r="AA287" s="41"/>
      <c r="AB287" s="41"/>
      <c r="AC287" s="41"/>
      <c r="AD287" s="41"/>
      <c r="AE287" s="41"/>
    </row>
    <row r="288" spans="1:31" s="23" customFormat="1" ht="20.100000000000001" customHeight="1">
      <c r="A288" s="30">
        <v>402</v>
      </c>
      <c r="B288" s="30">
        <v>3411100781</v>
      </c>
      <c r="C288" s="31" t="s">
        <v>1633</v>
      </c>
      <c r="D288" s="31" t="s">
        <v>1634</v>
      </c>
      <c r="E288" s="31" t="s">
        <v>1635</v>
      </c>
      <c r="F288" s="29" t="s">
        <v>1636</v>
      </c>
      <c r="G288" s="30" t="s">
        <v>1637</v>
      </c>
      <c r="H288" s="30" t="s">
        <v>1638</v>
      </c>
      <c r="I288" s="30" t="s">
        <v>1638</v>
      </c>
      <c r="J288" s="90">
        <v>43922</v>
      </c>
      <c r="K288" s="40"/>
      <c r="L288" s="41"/>
      <c r="M288" s="41"/>
      <c r="N288" s="41"/>
      <c r="O288" s="41"/>
      <c r="P288" s="41"/>
      <c r="Q288" s="41"/>
      <c r="R288" s="41"/>
      <c r="S288" s="41"/>
      <c r="T288" s="41"/>
      <c r="U288" s="41"/>
      <c r="V288" s="41"/>
      <c r="W288" s="41"/>
      <c r="X288" s="41"/>
      <c r="Y288" s="41"/>
      <c r="Z288" s="41"/>
      <c r="AA288" s="41"/>
      <c r="AB288" s="41"/>
      <c r="AC288" s="41"/>
      <c r="AD288" s="41"/>
      <c r="AE288" s="41"/>
    </row>
    <row r="289" spans="1:31" s="23" customFormat="1" ht="20.100000000000001" customHeight="1">
      <c r="A289" s="30">
        <v>403</v>
      </c>
      <c r="B289" s="30">
        <v>3411502143</v>
      </c>
      <c r="C289" s="31" t="s">
        <v>1639</v>
      </c>
      <c r="D289" s="31" t="s">
        <v>231</v>
      </c>
      <c r="E289" s="31" t="s">
        <v>1640</v>
      </c>
      <c r="F289" s="29" t="s">
        <v>1641</v>
      </c>
      <c r="G289" s="30" t="s">
        <v>1642</v>
      </c>
      <c r="H289" s="30" t="s">
        <v>1643</v>
      </c>
      <c r="I289" s="30" t="s">
        <v>1644</v>
      </c>
      <c r="J289" s="90">
        <v>43617</v>
      </c>
      <c r="K289" s="40"/>
      <c r="L289" s="41"/>
      <c r="M289" s="41"/>
      <c r="N289" s="41"/>
      <c r="O289" s="41"/>
      <c r="P289" s="41"/>
      <c r="Q289" s="41"/>
      <c r="R289" s="41"/>
      <c r="S289" s="41"/>
      <c r="T289" s="41"/>
      <c r="U289" s="41"/>
      <c r="V289" s="41"/>
      <c r="W289" s="41"/>
      <c r="X289" s="41"/>
      <c r="Y289" s="41"/>
      <c r="Z289" s="41"/>
      <c r="AA289" s="41"/>
      <c r="AB289" s="41"/>
      <c r="AC289" s="41"/>
      <c r="AD289" s="41"/>
      <c r="AE289" s="41"/>
    </row>
    <row r="290" spans="1:31" s="23" customFormat="1" ht="20.100000000000001" customHeight="1">
      <c r="A290" s="30">
        <v>404</v>
      </c>
      <c r="B290" s="30">
        <v>3411502846</v>
      </c>
      <c r="C290" s="31" t="s">
        <v>1645</v>
      </c>
      <c r="D290" s="31" t="s">
        <v>794</v>
      </c>
      <c r="E290" s="31" t="s">
        <v>1646</v>
      </c>
      <c r="F290" s="29" t="s">
        <v>795</v>
      </c>
      <c r="G290" s="30" t="s">
        <v>1647</v>
      </c>
      <c r="H290" s="30" t="s">
        <v>1648</v>
      </c>
      <c r="I290" s="30" t="s">
        <v>1649</v>
      </c>
      <c r="J290" s="90">
        <v>43556</v>
      </c>
      <c r="K290" s="40"/>
      <c r="L290" s="46"/>
      <c r="M290" s="46"/>
      <c r="N290" s="46"/>
      <c r="O290" s="46"/>
      <c r="P290" s="46"/>
      <c r="Q290" s="41"/>
      <c r="R290" s="41"/>
      <c r="S290" s="41"/>
      <c r="T290" s="41"/>
      <c r="U290" s="41"/>
      <c r="V290" s="41"/>
      <c r="W290" s="41"/>
      <c r="X290" s="41"/>
      <c r="Y290" s="41"/>
      <c r="Z290" s="41"/>
      <c r="AA290" s="41"/>
      <c r="AB290" s="41"/>
      <c r="AC290" s="41"/>
      <c r="AD290" s="41"/>
      <c r="AE290" s="41"/>
    </row>
    <row r="291" spans="1:31" s="23" customFormat="1" ht="20.100000000000001" customHeight="1">
      <c r="A291" s="30">
        <v>405</v>
      </c>
      <c r="B291" s="30">
        <v>3411502929</v>
      </c>
      <c r="C291" s="31" t="s">
        <v>1639</v>
      </c>
      <c r="D291" s="31" t="s">
        <v>231</v>
      </c>
      <c r="E291" s="31" t="s">
        <v>1650</v>
      </c>
      <c r="F291" s="29" t="s">
        <v>1046</v>
      </c>
      <c r="G291" s="30" t="s">
        <v>1651</v>
      </c>
      <c r="H291" s="30" t="s">
        <v>1652</v>
      </c>
      <c r="I291" s="30" t="s">
        <v>1653</v>
      </c>
      <c r="J291" s="90">
        <v>43922</v>
      </c>
      <c r="K291" s="40"/>
      <c r="L291" s="41"/>
      <c r="M291" s="41"/>
      <c r="N291" s="41"/>
      <c r="O291" s="41"/>
      <c r="P291" s="41"/>
      <c r="Q291" s="41"/>
      <c r="R291" s="41"/>
      <c r="S291" s="41"/>
      <c r="T291" s="41"/>
      <c r="U291" s="41"/>
      <c r="V291" s="41"/>
      <c r="W291" s="41"/>
      <c r="X291" s="41"/>
      <c r="Y291" s="41"/>
      <c r="Z291" s="41"/>
      <c r="AA291" s="41"/>
      <c r="AB291" s="41"/>
      <c r="AC291" s="41"/>
      <c r="AD291" s="41"/>
      <c r="AE291" s="41"/>
    </row>
    <row r="292" spans="1:31" s="23" customFormat="1" ht="20.100000000000001" customHeight="1">
      <c r="A292" s="30">
        <v>406</v>
      </c>
      <c r="B292" s="30">
        <v>3412300091</v>
      </c>
      <c r="C292" s="31" t="s">
        <v>1654</v>
      </c>
      <c r="D292" s="31" t="s">
        <v>1655</v>
      </c>
      <c r="E292" s="31" t="s">
        <v>1656</v>
      </c>
      <c r="F292" s="29" t="s">
        <v>1657</v>
      </c>
      <c r="G292" s="30" t="s">
        <v>1658</v>
      </c>
      <c r="H292" s="30" t="s">
        <v>1659</v>
      </c>
      <c r="I292" s="30" t="s">
        <v>1660</v>
      </c>
      <c r="J292" s="90">
        <v>43647</v>
      </c>
      <c r="K292" s="40"/>
      <c r="L292" s="46"/>
      <c r="M292" s="46"/>
      <c r="N292" s="46"/>
      <c r="O292" s="46"/>
      <c r="P292" s="46"/>
      <c r="Q292" s="41"/>
      <c r="R292" s="41"/>
      <c r="S292" s="41"/>
      <c r="T292" s="41"/>
      <c r="U292" s="41"/>
      <c r="V292" s="41"/>
      <c r="W292" s="41"/>
      <c r="X292" s="41"/>
      <c r="Y292" s="41"/>
      <c r="Z292" s="41"/>
      <c r="AA292" s="41"/>
      <c r="AB292" s="41"/>
      <c r="AC292" s="41"/>
      <c r="AD292" s="41"/>
      <c r="AE292" s="41"/>
    </row>
    <row r="293" spans="1:31" s="23" customFormat="1" ht="20.100000000000001" customHeight="1">
      <c r="A293" s="30">
        <v>407</v>
      </c>
      <c r="B293" s="30">
        <v>3412500815</v>
      </c>
      <c r="C293" s="31" t="s">
        <v>98</v>
      </c>
      <c r="D293" s="31" t="s">
        <v>99</v>
      </c>
      <c r="E293" s="31" t="s">
        <v>1661</v>
      </c>
      <c r="F293" s="29" t="s">
        <v>1662</v>
      </c>
      <c r="G293" s="30" t="s">
        <v>1663</v>
      </c>
      <c r="H293" s="30" t="s">
        <v>1664</v>
      </c>
      <c r="I293" s="30" t="s">
        <v>1665</v>
      </c>
      <c r="J293" s="90">
        <v>43800</v>
      </c>
      <c r="K293" s="40"/>
      <c r="L293" s="46"/>
      <c r="M293" s="46"/>
      <c r="N293" s="46"/>
      <c r="O293" s="46"/>
      <c r="P293" s="46"/>
      <c r="Q293" s="41"/>
      <c r="R293" s="41"/>
      <c r="S293" s="41"/>
      <c r="T293" s="41"/>
      <c r="U293" s="41"/>
      <c r="V293" s="41"/>
      <c r="W293" s="41"/>
      <c r="X293" s="41"/>
      <c r="Y293" s="41"/>
      <c r="Z293" s="41"/>
      <c r="AA293" s="41"/>
      <c r="AB293" s="41"/>
      <c r="AC293" s="41"/>
      <c r="AD293" s="41"/>
      <c r="AE293" s="41"/>
    </row>
    <row r="294" spans="1:31" s="23" customFormat="1" ht="20.100000000000001" customHeight="1">
      <c r="A294" s="30">
        <v>408</v>
      </c>
      <c r="B294" s="30">
        <v>3412500823</v>
      </c>
      <c r="C294" s="31" t="s">
        <v>902</v>
      </c>
      <c r="D294" s="31" t="s">
        <v>1666</v>
      </c>
      <c r="E294" s="31" t="s">
        <v>1667</v>
      </c>
      <c r="F294" s="29" t="s">
        <v>1668</v>
      </c>
      <c r="G294" s="30" t="s">
        <v>1669</v>
      </c>
      <c r="H294" s="30" t="s">
        <v>1670</v>
      </c>
      <c r="I294" s="30" t="s">
        <v>1671</v>
      </c>
      <c r="J294" s="90">
        <v>43922</v>
      </c>
      <c r="K294" s="40"/>
      <c r="L294" s="46"/>
      <c r="M294" s="46"/>
      <c r="N294" s="46"/>
      <c r="O294" s="46"/>
      <c r="P294" s="46"/>
      <c r="Q294" s="41"/>
      <c r="R294" s="41"/>
      <c r="S294" s="41"/>
      <c r="T294" s="41"/>
      <c r="U294" s="41"/>
      <c r="V294" s="41"/>
      <c r="W294" s="41"/>
      <c r="X294" s="41"/>
      <c r="Y294" s="41"/>
      <c r="Z294" s="41"/>
      <c r="AA294" s="41"/>
      <c r="AB294" s="41"/>
      <c r="AC294" s="41"/>
      <c r="AD294" s="41"/>
      <c r="AE294" s="41"/>
    </row>
    <row r="295" spans="1:31" s="23" customFormat="1" ht="20.100000000000001" customHeight="1">
      <c r="A295" s="30">
        <v>409</v>
      </c>
      <c r="B295" s="30">
        <v>3412700514</v>
      </c>
      <c r="C295" s="31" t="s">
        <v>1672</v>
      </c>
      <c r="D295" s="31" t="s">
        <v>1673</v>
      </c>
      <c r="E295" s="31" t="s">
        <v>1674</v>
      </c>
      <c r="F295" s="29" t="s">
        <v>610</v>
      </c>
      <c r="G295" s="30" t="s">
        <v>1675</v>
      </c>
      <c r="H295" s="30" t="s">
        <v>1676</v>
      </c>
      <c r="I295" s="30" t="s">
        <v>1676</v>
      </c>
      <c r="J295" s="90">
        <v>43739</v>
      </c>
      <c r="K295" s="40"/>
      <c r="L295" s="46"/>
      <c r="M295" s="46"/>
      <c r="N295" s="46"/>
      <c r="O295" s="46"/>
      <c r="P295" s="46"/>
      <c r="Q295" s="41"/>
      <c r="R295" s="41"/>
      <c r="S295" s="41"/>
      <c r="T295" s="41"/>
      <c r="U295" s="41"/>
      <c r="V295" s="41"/>
      <c r="W295" s="41"/>
      <c r="X295" s="41"/>
      <c r="Y295" s="41"/>
      <c r="Z295" s="41"/>
      <c r="AA295" s="41"/>
      <c r="AB295" s="41"/>
      <c r="AC295" s="41"/>
      <c r="AD295" s="41"/>
      <c r="AE295" s="41"/>
    </row>
    <row r="296" spans="1:31" s="23" customFormat="1" ht="20.100000000000001" customHeight="1">
      <c r="A296" s="30">
        <v>410</v>
      </c>
      <c r="B296" s="30">
        <v>3413100136</v>
      </c>
      <c r="C296" s="31" t="s">
        <v>1677</v>
      </c>
      <c r="D296" s="31" t="s">
        <v>1678</v>
      </c>
      <c r="E296" s="31" t="s">
        <v>1679</v>
      </c>
      <c r="F296" s="29" t="s">
        <v>1190</v>
      </c>
      <c r="G296" s="30" t="s">
        <v>1680</v>
      </c>
      <c r="H296" s="30" t="s">
        <v>1681</v>
      </c>
      <c r="I296" s="30" t="s">
        <v>1681</v>
      </c>
      <c r="J296" s="90">
        <v>43922</v>
      </c>
      <c r="K296" s="40"/>
      <c r="L296" s="46"/>
      <c r="M296" s="46"/>
      <c r="N296" s="46"/>
      <c r="O296" s="46"/>
      <c r="P296" s="46"/>
      <c r="Q296" s="41"/>
      <c r="R296" s="41"/>
      <c r="S296" s="41"/>
      <c r="T296" s="41"/>
      <c r="U296" s="41"/>
      <c r="V296" s="41"/>
      <c r="W296" s="41"/>
      <c r="X296" s="41"/>
      <c r="Y296" s="41"/>
      <c r="Z296" s="41"/>
      <c r="AA296" s="41"/>
      <c r="AB296" s="41"/>
      <c r="AC296" s="41"/>
      <c r="AD296" s="41"/>
      <c r="AE296" s="41"/>
    </row>
    <row r="297" spans="1:31" s="23" customFormat="1" ht="20.100000000000001" customHeight="1">
      <c r="A297" s="30">
        <v>411</v>
      </c>
      <c r="B297" s="30">
        <v>3413500053</v>
      </c>
      <c r="C297" s="31" t="s">
        <v>1682</v>
      </c>
      <c r="D297" s="31" t="s">
        <v>1683</v>
      </c>
      <c r="E297" s="31" t="s">
        <v>1684</v>
      </c>
      <c r="F297" s="29" t="s">
        <v>1685</v>
      </c>
      <c r="G297" s="30" t="s">
        <v>1686</v>
      </c>
      <c r="H297" s="30" t="s">
        <v>1687</v>
      </c>
      <c r="I297" s="30" t="s">
        <v>1688</v>
      </c>
      <c r="J297" s="90">
        <v>43891</v>
      </c>
      <c r="K297" s="40"/>
      <c r="L297" s="46"/>
      <c r="M297" s="46"/>
      <c r="N297" s="46"/>
      <c r="O297" s="46"/>
      <c r="P297" s="46"/>
      <c r="Q297" s="41"/>
      <c r="R297" s="41"/>
      <c r="S297" s="41"/>
      <c r="T297" s="41"/>
      <c r="U297" s="41"/>
      <c r="V297" s="41"/>
      <c r="W297" s="41"/>
      <c r="X297" s="41"/>
      <c r="Y297" s="41"/>
      <c r="Z297" s="41"/>
      <c r="AA297" s="41"/>
      <c r="AB297" s="41"/>
      <c r="AC297" s="41"/>
      <c r="AD297" s="41"/>
      <c r="AE297" s="41"/>
    </row>
    <row r="298" spans="1:31" s="23" customFormat="1" ht="20.100000000000001" customHeight="1">
      <c r="A298" s="30">
        <v>412</v>
      </c>
      <c r="B298" s="30">
        <v>3413505110</v>
      </c>
      <c r="C298" s="31" t="s">
        <v>1689</v>
      </c>
      <c r="D298" s="31" t="s">
        <v>1690</v>
      </c>
      <c r="E298" s="31" t="s">
        <v>277</v>
      </c>
      <c r="F298" s="29" t="s">
        <v>278</v>
      </c>
      <c r="G298" s="30" t="s">
        <v>1691</v>
      </c>
      <c r="H298" s="30" t="s">
        <v>279</v>
      </c>
      <c r="I298" s="30" t="s">
        <v>1692</v>
      </c>
      <c r="J298" s="90">
        <v>43922</v>
      </c>
      <c r="K298" s="40"/>
      <c r="L298" s="46"/>
      <c r="M298" s="46"/>
      <c r="N298" s="46"/>
      <c r="O298" s="46"/>
      <c r="P298" s="46"/>
      <c r="Q298" s="41"/>
      <c r="R298" s="41"/>
      <c r="S298" s="41"/>
      <c r="T298" s="41"/>
      <c r="U298" s="41"/>
      <c r="V298" s="41"/>
      <c r="W298" s="41"/>
      <c r="X298" s="41"/>
      <c r="Y298" s="41"/>
      <c r="Z298" s="41"/>
      <c r="AA298" s="41"/>
      <c r="AB298" s="41"/>
      <c r="AC298" s="41"/>
      <c r="AD298" s="41"/>
      <c r="AE298" s="41"/>
    </row>
    <row r="299" spans="1:31" s="23" customFormat="1" ht="20.100000000000001" customHeight="1">
      <c r="A299" s="30">
        <v>413</v>
      </c>
      <c r="B299" s="30">
        <v>3410900603</v>
      </c>
      <c r="C299" s="31" t="s">
        <v>224</v>
      </c>
      <c r="D299" s="31" t="s">
        <v>225</v>
      </c>
      <c r="E299" s="31" t="s">
        <v>1693</v>
      </c>
      <c r="F299" s="29" t="s">
        <v>1694</v>
      </c>
      <c r="G299" s="30" t="s">
        <v>1938</v>
      </c>
      <c r="H299" s="30" t="s">
        <v>1695</v>
      </c>
      <c r="I299" s="30" t="s">
        <v>1696</v>
      </c>
      <c r="J299" s="92">
        <v>43952</v>
      </c>
      <c r="K299" s="40"/>
      <c r="L299" s="46"/>
      <c r="M299" s="46"/>
      <c r="N299" s="46"/>
      <c r="O299" s="46"/>
      <c r="P299" s="46"/>
      <c r="Q299" s="41"/>
      <c r="R299" s="41"/>
      <c r="S299" s="41"/>
      <c r="T299" s="41"/>
      <c r="U299" s="41"/>
      <c r="V299" s="41"/>
      <c r="W299" s="41"/>
      <c r="X299" s="41"/>
      <c r="Y299" s="41"/>
      <c r="Z299" s="41"/>
      <c r="AA299" s="41"/>
      <c r="AB299" s="41"/>
      <c r="AC299" s="41"/>
      <c r="AD299" s="41"/>
      <c r="AE299" s="41"/>
    </row>
    <row r="300" spans="1:31" s="23" customFormat="1" ht="20.100000000000001" customHeight="1">
      <c r="A300" s="30">
        <v>415</v>
      </c>
      <c r="B300" s="30">
        <v>3410215655</v>
      </c>
      <c r="C300" s="31" t="s">
        <v>1699</v>
      </c>
      <c r="D300" s="31" t="s">
        <v>1700</v>
      </c>
      <c r="E300" s="31" t="s">
        <v>1701</v>
      </c>
      <c r="F300" s="29" t="s">
        <v>1702</v>
      </c>
      <c r="G300" s="30" t="s">
        <v>1939</v>
      </c>
      <c r="H300" s="30" t="s">
        <v>1703</v>
      </c>
      <c r="I300" s="30" t="s">
        <v>1704</v>
      </c>
      <c r="J300" s="92">
        <v>44013</v>
      </c>
      <c r="K300" s="40"/>
      <c r="L300" s="46"/>
      <c r="M300" s="46"/>
      <c r="N300" s="46"/>
      <c r="O300" s="46"/>
      <c r="P300" s="46"/>
      <c r="Q300" s="41"/>
      <c r="R300" s="41"/>
      <c r="S300" s="41"/>
      <c r="T300" s="41"/>
      <c r="U300" s="41"/>
      <c r="V300" s="41"/>
      <c r="W300" s="41"/>
      <c r="X300" s="41"/>
      <c r="Y300" s="41"/>
      <c r="Z300" s="41"/>
      <c r="AA300" s="41"/>
      <c r="AB300" s="41"/>
      <c r="AC300" s="41"/>
      <c r="AD300" s="41"/>
      <c r="AE300" s="41"/>
    </row>
    <row r="301" spans="1:31" s="23" customFormat="1" ht="20.100000000000001" customHeight="1">
      <c r="A301" s="30">
        <v>416</v>
      </c>
      <c r="B301" s="30">
        <v>3410115699</v>
      </c>
      <c r="C301" s="31" t="s">
        <v>1705</v>
      </c>
      <c r="D301" s="31" t="s">
        <v>1706</v>
      </c>
      <c r="E301" s="31" t="s">
        <v>1707</v>
      </c>
      <c r="F301" s="29" t="s">
        <v>1510</v>
      </c>
      <c r="G301" s="30" t="s">
        <v>1940</v>
      </c>
      <c r="H301" s="30" t="s">
        <v>1708</v>
      </c>
      <c r="I301" s="30" t="s">
        <v>1709</v>
      </c>
      <c r="J301" s="92">
        <v>44044</v>
      </c>
      <c r="K301" s="40"/>
      <c r="L301" s="46"/>
      <c r="M301" s="46"/>
      <c r="N301" s="46"/>
      <c r="O301" s="46"/>
      <c r="P301" s="46"/>
      <c r="Q301" s="41"/>
      <c r="R301" s="41"/>
      <c r="S301" s="41"/>
      <c r="T301" s="41"/>
      <c r="U301" s="41"/>
      <c r="V301" s="41"/>
      <c r="W301" s="41"/>
      <c r="X301" s="41"/>
      <c r="Y301" s="41"/>
      <c r="Z301" s="41"/>
      <c r="AA301" s="41"/>
      <c r="AB301" s="41"/>
      <c r="AC301" s="41"/>
      <c r="AD301" s="41"/>
      <c r="AE301" s="41"/>
    </row>
    <row r="302" spans="1:31" s="23" customFormat="1" ht="20.100000000000001" customHeight="1">
      <c r="A302" s="30">
        <v>417</v>
      </c>
      <c r="B302" s="30">
        <v>3410215705</v>
      </c>
      <c r="C302" s="31" t="s">
        <v>1941</v>
      </c>
      <c r="D302" s="31" t="s">
        <v>1710</v>
      </c>
      <c r="E302" s="31" t="s">
        <v>1942</v>
      </c>
      <c r="F302" s="29" t="s">
        <v>1711</v>
      </c>
      <c r="G302" s="30" t="s">
        <v>1943</v>
      </c>
      <c r="H302" s="30" t="s">
        <v>1712</v>
      </c>
      <c r="I302" s="30" t="s">
        <v>1712</v>
      </c>
      <c r="J302" s="92">
        <v>44044</v>
      </c>
      <c r="K302" s="40"/>
      <c r="L302" s="46"/>
      <c r="M302" s="46"/>
      <c r="N302" s="46"/>
      <c r="O302" s="46"/>
      <c r="P302" s="46"/>
      <c r="Q302" s="41"/>
      <c r="R302" s="41"/>
      <c r="S302" s="41"/>
      <c r="T302" s="41"/>
      <c r="U302" s="41"/>
      <c r="V302" s="41"/>
      <c r="W302" s="41"/>
      <c r="X302" s="41"/>
      <c r="Y302" s="41"/>
      <c r="Z302" s="41"/>
      <c r="AA302" s="41"/>
      <c r="AB302" s="41"/>
      <c r="AC302" s="41"/>
      <c r="AD302" s="41"/>
      <c r="AE302" s="41"/>
    </row>
    <row r="303" spans="1:31" s="23" customFormat="1" ht="20.100000000000001" customHeight="1">
      <c r="A303" s="30">
        <v>418</v>
      </c>
      <c r="B303" s="30">
        <v>3411700333</v>
      </c>
      <c r="C303" s="31" t="s">
        <v>852</v>
      </c>
      <c r="D303" s="31" t="s">
        <v>853</v>
      </c>
      <c r="E303" s="31" t="s">
        <v>1713</v>
      </c>
      <c r="F303" s="29" t="s">
        <v>855</v>
      </c>
      <c r="G303" s="30" t="s">
        <v>1944</v>
      </c>
      <c r="H303" s="30" t="s">
        <v>1714</v>
      </c>
      <c r="I303" s="30" t="s">
        <v>1715</v>
      </c>
      <c r="J303" s="92">
        <v>44044</v>
      </c>
      <c r="K303" s="40"/>
      <c r="L303" s="46"/>
      <c r="M303" s="46"/>
      <c r="N303" s="46"/>
      <c r="O303" s="46"/>
      <c r="P303" s="46"/>
      <c r="Q303" s="41"/>
      <c r="R303" s="41"/>
      <c r="S303" s="41"/>
      <c r="T303" s="41"/>
      <c r="U303" s="41"/>
      <c r="V303" s="41"/>
      <c r="W303" s="41"/>
      <c r="X303" s="41"/>
      <c r="Y303" s="41"/>
      <c r="Z303" s="41"/>
      <c r="AA303" s="41"/>
      <c r="AB303" s="41"/>
      <c r="AC303" s="41"/>
      <c r="AD303" s="41"/>
      <c r="AE303" s="41"/>
    </row>
    <row r="304" spans="1:31" s="23" customFormat="1" ht="20.100000000000001" customHeight="1">
      <c r="A304" s="30">
        <v>419</v>
      </c>
      <c r="B304" s="30">
        <v>3410115822</v>
      </c>
      <c r="C304" s="31" t="s">
        <v>1716</v>
      </c>
      <c r="D304" s="31" t="s">
        <v>1717</v>
      </c>
      <c r="E304" s="31" t="s">
        <v>45</v>
      </c>
      <c r="F304" s="29" t="s">
        <v>46</v>
      </c>
      <c r="G304" s="30" t="s">
        <v>1945</v>
      </c>
      <c r="H304" s="30" t="s">
        <v>47</v>
      </c>
      <c r="I304" s="30" t="s">
        <v>48</v>
      </c>
      <c r="J304" s="92">
        <v>44070</v>
      </c>
      <c r="K304" s="40"/>
      <c r="L304" s="46"/>
      <c r="M304" s="46"/>
      <c r="N304" s="46"/>
      <c r="O304" s="46"/>
      <c r="P304" s="46"/>
      <c r="Q304" s="41"/>
      <c r="R304" s="41"/>
      <c r="S304" s="41"/>
      <c r="T304" s="41"/>
      <c r="U304" s="41"/>
      <c r="V304" s="41"/>
      <c r="W304" s="41"/>
      <c r="X304" s="41"/>
      <c r="Y304" s="41"/>
      <c r="Z304" s="41"/>
      <c r="AA304" s="41"/>
      <c r="AB304" s="41"/>
      <c r="AC304" s="41"/>
      <c r="AD304" s="41"/>
      <c r="AE304" s="41"/>
    </row>
    <row r="305" spans="1:31" s="23" customFormat="1" ht="20.100000000000001" customHeight="1">
      <c r="A305" s="30">
        <v>420</v>
      </c>
      <c r="B305" s="30">
        <v>3410115806</v>
      </c>
      <c r="C305" s="31" t="s">
        <v>1718</v>
      </c>
      <c r="D305" s="31" t="s">
        <v>1719</v>
      </c>
      <c r="E305" s="31" t="s">
        <v>1412</v>
      </c>
      <c r="F305" s="29" t="s">
        <v>1413</v>
      </c>
      <c r="G305" s="30" t="s">
        <v>1946</v>
      </c>
      <c r="H305" s="30" t="s">
        <v>1720</v>
      </c>
      <c r="I305" s="30" t="s">
        <v>1721</v>
      </c>
      <c r="J305" s="92">
        <v>44075</v>
      </c>
      <c r="K305" s="40"/>
      <c r="L305" s="46"/>
      <c r="M305" s="46"/>
      <c r="N305" s="46"/>
      <c r="O305" s="46"/>
      <c r="P305" s="46"/>
      <c r="Q305" s="41"/>
      <c r="R305" s="41"/>
      <c r="S305" s="41"/>
      <c r="T305" s="41"/>
      <c r="U305" s="41"/>
      <c r="V305" s="41"/>
      <c r="W305" s="41"/>
      <c r="X305" s="41"/>
      <c r="Y305" s="41"/>
      <c r="Z305" s="41"/>
      <c r="AA305" s="41"/>
      <c r="AB305" s="41"/>
      <c r="AC305" s="41"/>
      <c r="AD305" s="41"/>
      <c r="AE305" s="41"/>
    </row>
    <row r="306" spans="1:31" s="23" customFormat="1" ht="20.100000000000001" customHeight="1">
      <c r="A306" s="30">
        <v>421</v>
      </c>
      <c r="B306" s="30">
        <v>3410216018</v>
      </c>
      <c r="C306" s="31" t="s">
        <v>1722</v>
      </c>
      <c r="D306" s="31" t="s">
        <v>1224</v>
      </c>
      <c r="E306" s="31" t="s">
        <v>1723</v>
      </c>
      <c r="F306" s="29" t="s">
        <v>1724</v>
      </c>
      <c r="G306" s="30" t="s">
        <v>1947</v>
      </c>
      <c r="H306" s="30" t="s">
        <v>1725</v>
      </c>
      <c r="I306" s="30" t="s">
        <v>1725</v>
      </c>
      <c r="J306" s="92">
        <v>44105</v>
      </c>
      <c r="K306" s="40"/>
      <c r="L306" s="46"/>
      <c r="M306" s="46"/>
      <c r="N306" s="46"/>
      <c r="O306" s="46"/>
      <c r="P306" s="46"/>
      <c r="Q306" s="41"/>
      <c r="R306" s="41"/>
      <c r="S306" s="41"/>
      <c r="T306" s="41"/>
      <c r="U306" s="41"/>
      <c r="V306" s="41"/>
      <c r="W306" s="41"/>
      <c r="X306" s="41"/>
      <c r="Y306" s="41"/>
      <c r="Z306" s="41"/>
      <c r="AA306" s="41"/>
      <c r="AB306" s="41"/>
      <c r="AC306" s="41"/>
      <c r="AD306" s="41"/>
      <c r="AE306" s="41"/>
    </row>
    <row r="307" spans="1:31" s="23" customFormat="1" ht="20.100000000000001" customHeight="1">
      <c r="A307" s="30">
        <v>422</v>
      </c>
      <c r="B307" s="30">
        <v>3410115996</v>
      </c>
      <c r="C307" s="31" t="s">
        <v>1726</v>
      </c>
      <c r="D307" s="31" t="s">
        <v>1727</v>
      </c>
      <c r="E307" s="31" t="s">
        <v>1728</v>
      </c>
      <c r="F307" s="29" t="s">
        <v>1729</v>
      </c>
      <c r="G307" s="30" t="s">
        <v>1949</v>
      </c>
      <c r="H307" s="30" t="s">
        <v>1730</v>
      </c>
      <c r="I307" s="30" t="s">
        <v>1730</v>
      </c>
      <c r="J307" s="92">
        <v>44105</v>
      </c>
      <c r="K307" s="40"/>
      <c r="L307" s="46"/>
      <c r="M307" s="46"/>
      <c r="N307" s="46"/>
      <c r="O307" s="46"/>
      <c r="P307" s="46"/>
      <c r="Q307" s="41"/>
      <c r="R307" s="41"/>
      <c r="S307" s="41"/>
      <c r="T307" s="41"/>
      <c r="U307" s="41"/>
      <c r="V307" s="41"/>
      <c r="W307" s="41"/>
      <c r="X307" s="41"/>
      <c r="Y307" s="41"/>
      <c r="Z307" s="41"/>
      <c r="AA307" s="41"/>
      <c r="AB307" s="41"/>
      <c r="AC307" s="41"/>
      <c r="AD307" s="41"/>
      <c r="AE307" s="41"/>
    </row>
    <row r="308" spans="1:31" s="23" customFormat="1" ht="20.100000000000001" customHeight="1">
      <c r="A308" s="30">
        <v>423</v>
      </c>
      <c r="B308" s="30">
        <v>3410216000</v>
      </c>
      <c r="C308" s="31" t="s">
        <v>1731</v>
      </c>
      <c r="D308" s="31" t="s">
        <v>1732</v>
      </c>
      <c r="E308" s="31" t="s">
        <v>1733</v>
      </c>
      <c r="F308" s="29" t="s">
        <v>1734</v>
      </c>
      <c r="G308" s="30" t="s">
        <v>1948</v>
      </c>
      <c r="H308" s="30" t="s">
        <v>1735</v>
      </c>
      <c r="I308" s="30" t="s">
        <v>1736</v>
      </c>
      <c r="J308" s="92">
        <v>44105</v>
      </c>
      <c r="K308" s="40"/>
      <c r="L308" s="46"/>
      <c r="M308" s="46"/>
      <c r="N308" s="46"/>
      <c r="O308" s="46"/>
      <c r="P308" s="46"/>
      <c r="Q308" s="41"/>
      <c r="R308" s="41"/>
      <c r="S308" s="41"/>
      <c r="T308" s="41"/>
      <c r="U308" s="41"/>
      <c r="V308" s="41"/>
      <c r="W308" s="41"/>
      <c r="X308" s="41"/>
      <c r="Y308" s="41"/>
      <c r="Z308" s="41"/>
      <c r="AA308" s="41"/>
      <c r="AB308" s="41"/>
      <c r="AC308" s="41"/>
      <c r="AD308" s="41"/>
      <c r="AE308" s="41"/>
    </row>
    <row r="309" spans="1:31" s="23" customFormat="1" ht="20.100000000000001" customHeight="1">
      <c r="A309" s="30">
        <v>424</v>
      </c>
      <c r="B309" s="30">
        <v>3410900611</v>
      </c>
      <c r="C309" s="31" t="s">
        <v>1737</v>
      </c>
      <c r="D309" s="31" t="s">
        <v>973</v>
      </c>
      <c r="E309" s="31" t="s">
        <v>1738</v>
      </c>
      <c r="F309" s="29" t="s">
        <v>1739</v>
      </c>
      <c r="G309" s="30" t="s">
        <v>1950</v>
      </c>
      <c r="H309" s="30" t="s">
        <v>1740</v>
      </c>
      <c r="I309" s="30" t="s">
        <v>976</v>
      </c>
      <c r="J309" s="92">
        <v>44136</v>
      </c>
      <c r="K309" s="40"/>
      <c r="L309" s="46"/>
      <c r="M309" s="46"/>
      <c r="N309" s="46"/>
      <c r="O309" s="46"/>
      <c r="P309" s="46"/>
      <c r="Q309" s="41"/>
      <c r="R309" s="41"/>
      <c r="S309" s="41"/>
      <c r="T309" s="41"/>
      <c r="U309" s="41"/>
      <c r="V309" s="41"/>
      <c r="W309" s="41"/>
      <c r="X309" s="41"/>
      <c r="Y309" s="41"/>
      <c r="Z309" s="41"/>
      <c r="AA309" s="41"/>
      <c r="AB309" s="41"/>
      <c r="AC309" s="41"/>
      <c r="AD309" s="41"/>
      <c r="AE309" s="41"/>
    </row>
    <row r="310" spans="1:31" s="23" customFormat="1" ht="20.100000000000001" customHeight="1">
      <c r="A310" s="30">
        <v>425</v>
      </c>
      <c r="B310" s="30">
        <v>3410116184</v>
      </c>
      <c r="C310" s="31" t="s">
        <v>1741</v>
      </c>
      <c r="D310" s="31" t="s">
        <v>1742</v>
      </c>
      <c r="E310" s="31" t="s">
        <v>1743</v>
      </c>
      <c r="F310" s="29" t="s">
        <v>1298</v>
      </c>
      <c r="G310" s="30" t="s">
        <v>1951</v>
      </c>
      <c r="H310" s="30" t="s">
        <v>1744</v>
      </c>
      <c r="I310" s="30" t="s">
        <v>1744</v>
      </c>
      <c r="J310" s="92">
        <v>44166</v>
      </c>
      <c r="K310" s="40"/>
      <c r="L310" s="46"/>
      <c r="M310" s="46"/>
      <c r="N310" s="46"/>
      <c r="O310" s="46"/>
      <c r="P310" s="46"/>
      <c r="Q310" s="41"/>
      <c r="R310" s="41"/>
      <c r="S310" s="41"/>
      <c r="T310" s="41"/>
      <c r="U310" s="41"/>
      <c r="V310" s="41"/>
      <c r="W310" s="41"/>
      <c r="X310" s="41"/>
      <c r="Y310" s="41"/>
      <c r="Z310" s="41"/>
      <c r="AA310" s="41"/>
      <c r="AB310" s="41"/>
      <c r="AC310" s="41"/>
      <c r="AD310" s="41"/>
      <c r="AE310" s="41"/>
    </row>
    <row r="311" spans="1:31" s="23" customFormat="1" ht="20.100000000000001" customHeight="1">
      <c r="A311" s="30">
        <v>426</v>
      </c>
      <c r="B311" s="30">
        <v>3410216307</v>
      </c>
      <c r="C311" s="31" t="s">
        <v>1745</v>
      </c>
      <c r="D311" s="31" t="s">
        <v>1746</v>
      </c>
      <c r="E311" s="31" t="s">
        <v>1747</v>
      </c>
      <c r="F311" s="29" t="s">
        <v>521</v>
      </c>
      <c r="G311" s="30" t="s">
        <v>1952</v>
      </c>
      <c r="H311" s="30" t="s">
        <v>1748</v>
      </c>
      <c r="I311" s="30" t="s">
        <v>1748</v>
      </c>
      <c r="J311" s="92">
        <v>44228</v>
      </c>
      <c r="K311" s="40"/>
      <c r="L311" s="46"/>
      <c r="M311" s="46"/>
      <c r="N311" s="46"/>
      <c r="O311" s="46"/>
      <c r="P311" s="46"/>
      <c r="Q311" s="41"/>
      <c r="R311" s="41"/>
      <c r="S311" s="41"/>
      <c r="T311" s="41"/>
      <c r="U311" s="41"/>
      <c r="V311" s="41"/>
      <c r="W311" s="41"/>
      <c r="X311" s="41"/>
      <c r="Y311" s="41"/>
      <c r="Z311" s="41"/>
      <c r="AA311" s="41"/>
      <c r="AB311" s="41"/>
      <c r="AC311" s="41"/>
      <c r="AD311" s="41"/>
      <c r="AE311" s="41"/>
    </row>
    <row r="312" spans="1:31" s="23" customFormat="1" ht="20.100000000000001" customHeight="1">
      <c r="A312" s="91">
        <v>427</v>
      </c>
      <c r="B312" s="32">
        <v>3410216406</v>
      </c>
      <c r="C312" s="31" t="s">
        <v>1959</v>
      </c>
      <c r="D312" s="31" t="s">
        <v>1327</v>
      </c>
      <c r="E312" s="33" t="s">
        <v>1960</v>
      </c>
      <c r="F312" s="29" t="s">
        <v>1961</v>
      </c>
      <c r="G312" s="30" t="s">
        <v>1962</v>
      </c>
      <c r="H312" s="30" t="s">
        <v>1963</v>
      </c>
      <c r="I312" s="30" t="s">
        <v>1964</v>
      </c>
      <c r="J312" s="84">
        <v>44287</v>
      </c>
      <c r="K312" s="40"/>
      <c r="L312" s="46"/>
      <c r="M312" s="46"/>
      <c r="N312" s="46"/>
      <c r="O312" s="46"/>
      <c r="P312" s="46"/>
      <c r="Q312" s="41"/>
      <c r="R312" s="41"/>
      <c r="S312" s="41"/>
      <c r="T312" s="41"/>
      <c r="U312" s="41"/>
      <c r="V312" s="41"/>
      <c r="W312" s="41"/>
      <c r="X312" s="41"/>
      <c r="Y312" s="41"/>
      <c r="Z312" s="41"/>
      <c r="AA312" s="41"/>
      <c r="AB312" s="41"/>
      <c r="AC312" s="41"/>
      <c r="AD312" s="41"/>
      <c r="AE312" s="41"/>
    </row>
    <row r="313" spans="1:31" s="23" customFormat="1" ht="20.100000000000001" customHeight="1">
      <c r="A313" s="93">
        <v>428</v>
      </c>
      <c r="B313" s="30">
        <v>3413200118</v>
      </c>
      <c r="C313" s="31" t="s">
        <v>1953</v>
      </c>
      <c r="D313" s="31" t="s">
        <v>1954</v>
      </c>
      <c r="E313" s="31" t="s">
        <v>1955</v>
      </c>
      <c r="F313" s="29" t="s">
        <v>1581</v>
      </c>
      <c r="G313" s="30" t="s">
        <v>1956</v>
      </c>
      <c r="H313" s="30" t="s">
        <v>1957</v>
      </c>
      <c r="I313" s="30" t="s">
        <v>1958</v>
      </c>
      <c r="J313" s="92">
        <v>44287</v>
      </c>
      <c r="K313" s="40"/>
      <c r="L313" s="46"/>
      <c r="M313" s="46"/>
      <c r="N313" s="46"/>
      <c r="O313" s="46"/>
      <c r="P313" s="46"/>
      <c r="Q313" s="41"/>
      <c r="R313" s="41"/>
      <c r="S313" s="41"/>
      <c r="T313" s="41"/>
      <c r="U313" s="41"/>
      <c r="V313" s="41"/>
      <c r="W313" s="41"/>
      <c r="X313" s="41"/>
      <c r="Y313" s="41"/>
      <c r="Z313" s="41"/>
      <c r="AA313" s="41"/>
      <c r="AB313" s="41"/>
      <c r="AC313" s="41"/>
      <c r="AD313" s="41"/>
      <c r="AE313" s="41"/>
    </row>
    <row r="314" spans="1:31" s="23" customFormat="1" ht="20.100000000000001" customHeight="1">
      <c r="A314" s="30">
        <v>429</v>
      </c>
      <c r="B314" s="30">
        <v>3412700530</v>
      </c>
      <c r="C314" s="31" t="s">
        <v>1965</v>
      </c>
      <c r="D314" s="31" t="s">
        <v>1966</v>
      </c>
      <c r="E314" s="31" t="s">
        <v>1967</v>
      </c>
      <c r="F314" s="29" t="s">
        <v>1968</v>
      </c>
      <c r="G314" s="30" t="s">
        <v>1969</v>
      </c>
      <c r="H314" s="30" t="s">
        <v>1970</v>
      </c>
      <c r="I314" s="30" t="s">
        <v>1971</v>
      </c>
      <c r="J314" s="92">
        <v>44287</v>
      </c>
      <c r="K314" s="40"/>
      <c r="L314" s="46"/>
      <c r="M314" s="46"/>
      <c r="N314" s="46"/>
      <c r="O314" s="46"/>
      <c r="P314" s="46"/>
      <c r="Q314" s="41"/>
      <c r="R314" s="41"/>
      <c r="S314" s="41"/>
      <c r="T314" s="41"/>
      <c r="U314" s="41"/>
      <c r="V314" s="41"/>
      <c r="W314" s="41"/>
      <c r="X314" s="41"/>
      <c r="Y314" s="41"/>
      <c r="Z314" s="41"/>
      <c r="AA314" s="41"/>
      <c r="AB314" s="41"/>
      <c r="AC314" s="41"/>
      <c r="AD314" s="41"/>
      <c r="AE314" s="41"/>
    </row>
    <row r="315" spans="1:31" s="23" customFormat="1" ht="20.100000000000001" customHeight="1">
      <c r="A315" s="93">
        <v>430</v>
      </c>
      <c r="B315" s="30">
        <v>3412100244</v>
      </c>
      <c r="C315" s="31" t="s">
        <v>325</v>
      </c>
      <c r="D315" s="31" t="s">
        <v>1972</v>
      </c>
      <c r="E315" s="31" t="s">
        <v>1973</v>
      </c>
      <c r="F315" s="29" t="s">
        <v>328</v>
      </c>
      <c r="G315" s="30" t="s">
        <v>1974</v>
      </c>
      <c r="H315" s="30" t="s">
        <v>1975</v>
      </c>
      <c r="I315" s="30" t="s">
        <v>1976</v>
      </c>
      <c r="J315" s="92">
        <v>44287</v>
      </c>
      <c r="K315" s="40"/>
      <c r="L315" s="46"/>
      <c r="M315" s="46"/>
      <c r="N315" s="46"/>
      <c r="O315" s="46"/>
      <c r="P315" s="46"/>
      <c r="Q315" s="41"/>
      <c r="R315" s="41"/>
      <c r="S315" s="41"/>
      <c r="T315" s="41"/>
      <c r="U315" s="41"/>
      <c r="V315" s="41"/>
      <c r="W315" s="41"/>
      <c r="X315" s="41"/>
      <c r="Y315" s="41"/>
      <c r="Z315" s="41"/>
      <c r="AA315" s="41"/>
      <c r="AB315" s="41"/>
      <c r="AC315" s="41"/>
      <c r="AD315" s="41"/>
      <c r="AE315" s="41"/>
    </row>
    <row r="316" spans="1:31" s="23" customFormat="1" ht="20.100000000000001" customHeight="1">
      <c r="A316" s="30">
        <v>431</v>
      </c>
      <c r="B316" s="30">
        <v>3414600076</v>
      </c>
      <c r="C316" s="31" t="s">
        <v>332</v>
      </c>
      <c r="D316" s="31" t="s">
        <v>1977</v>
      </c>
      <c r="E316" s="31" t="s">
        <v>1978</v>
      </c>
      <c r="F316" s="29" t="s">
        <v>335</v>
      </c>
      <c r="G316" s="30" t="s">
        <v>1979</v>
      </c>
      <c r="H316" s="30" t="s">
        <v>493</v>
      </c>
      <c r="I316" s="30" t="s">
        <v>493</v>
      </c>
      <c r="J316" s="92">
        <v>44287</v>
      </c>
      <c r="K316" s="40"/>
      <c r="L316" s="46"/>
      <c r="M316" s="46"/>
      <c r="N316" s="46"/>
      <c r="O316" s="46"/>
      <c r="P316" s="46"/>
      <c r="Q316" s="41"/>
      <c r="R316" s="41"/>
      <c r="S316" s="41"/>
      <c r="T316" s="41"/>
      <c r="U316" s="41"/>
      <c r="V316" s="41"/>
      <c r="W316" s="41"/>
      <c r="X316" s="41"/>
      <c r="Y316" s="41"/>
      <c r="Z316" s="41"/>
      <c r="AA316" s="41"/>
      <c r="AB316" s="41"/>
      <c r="AC316" s="41"/>
      <c r="AD316" s="41"/>
      <c r="AE316" s="41"/>
    </row>
    <row r="317" spans="1:31" s="23" customFormat="1" ht="20.100000000000001" customHeight="1">
      <c r="A317" s="93">
        <v>432</v>
      </c>
      <c r="B317" s="30">
        <v>3410216620</v>
      </c>
      <c r="C317" s="31" t="s">
        <v>1987</v>
      </c>
      <c r="D317" s="31" t="s">
        <v>1988</v>
      </c>
      <c r="E317" s="31" t="s">
        <v>1989</v>
      </c>
      <c r="F317" s="29" t="s">
        <v>1990</v>
      </c>
      <c r="G317" s="30" t="s">
        <v>1991</v>
      </c>
      <c r="H317" s="30" t="s">
        <v>1697</v>
      </c>
      <c r="I317" s="30" t="s">
        <v>1698</v>
      </c>
      <c r="J317" s="92">
        <v>44317</v>
      </c>
      <c r="K317" s="40"/>
      <c r="L317" s="46"/>
      <c r="M317" s="46"/>
      <c r="N317" s="46"/>
      <c r="O317" s="46"/>
      <c r="P317" s="46"/>
      <c r="Q317" s="41"/>
      <c r="R317" s="41"/>
      <c r="S317" s="41"/>
      <c r="T317" s="41"/>
      <c r="U317" s="41"/>
      <c r="V317" s="41"/>
      <c r="W317" s="41"/>
      <c r="X317" s="41"/>
      <c r="Y317" s="41"/>
      <c r="Z317" s="41"/>
      <c r="AA317" s="41"/>
      <c r="AB317" s="41"/>
      <c r="AC317" s="41"/>
      <c r="AD317" s="41"/>
      <c r="AE317" s="41"/>
    </row>
    <row r="318" spans="1:31" s="23" customFormat="1" ht="20.100000000000001" customHeight="1">
      <c r="A318" s="30">
        <v>433</v>
      </c>
      <c r="B318" s="30">
        <v>3410216612</v>
      </c>
      <c r="C318" s="31" t="s">
        <v>1980</v>
      </c>
      <c r="D318" s="31" t="s">
        <v>1981</v>
      </c>
      <c r="E318" s="31" t="s">
        <v>1982</v>
      </c>
      <c r="F318" s="29" t="s">
        <v>1983</v>
      </c>
      <c r="G318" s="30" t="s">
        <v>1984</v>
      </c>
      <c r="H318" s="30" t="s">
        <v>1985</v>
      </c>
      <c r="I318" s="30" t="s">
        <v>1986</v>
      </c>
      <c r="J318" s="92">
        <v>44317</v>
      </c>
      <c r="K318" s="40"/>
      <c r="L318" s="46"/>
      <c r="M318" s="46"/>
      <c r="N318" s="46"/>
      <c r="O318" s="46"/>
      <c r="P318" s="46"/>
      <c r="Q318" s="41"/>
      <c r="R318" s="41"/>
      <c r="S318" s="41"/>
      <c r="T318" s="41"/>
      <c r="U318" s="41"/>
      <c r="V318" s="41"/>
      <c r="W318" s="41"/>
      <c r="X318" s="41"/>
      <c r="Y318" s="41"/>
      <c r="Z318" s="41"/>
      <c r="AA318" s="41"/>
      <c r="AB318" s="41"/>
      <c r="AC318" s="41"/>
      <c r="AD318" s="41"/>
      <c r="AE318" s="41"/>
    </row>
    <row r="319" spans="1:31" s="23" customFormat="1" ht="20.100000000000001" customHeight="1">
      <c r="A319" s="93">
        <v>434</v>
      </c>
      <c r="B319" s="30">
        <v>3410216695</v>
      </c>
      <c r="C319" s="31" t="s">
        <v>2005</v>
      </c>
      <c r="D319" s="31" t="s">
        <v>2006</v>
      </c>
      <c r="E319" s="31" t="s">
        <v>2007</v>
      </c>
      <c r="F319" s="29" t="s">
        <v>2008</v>
      </c>
      <c r="G319" s="30" t="s">
        <v>2009</v>
      </c>
      <c r="H319" s="30" t="s">
        <v>992</v>
      </c>
      <c r="I319" s="30" t="s">
        <v>993</v>
      </c>
      <c r="J319" s="92">
        <v>44348</v>
      </c>
      <c r="K319" s="40"/>
      <c r="L319" s="46"/>
      <c r="M319" s="46"/>
      <c r="N319" s="46"/>
      <c r="O319" s="46"/>
      <c r="P319" s="46"/>
      <c r="Q319" s="41"/>
      <c r="R319" s="41"/>
      <c r="S319" s="41"/>
      <c r="T319" s="41"/>
      <c r="U319" s="41"/>
      <c r="V319" s="41"/>
      <c r="W319" s="41"/>
      <c r="X319" s="41"/>
      <c r="Y319" s="41"/>
      <c r="Z319" s="41"/>
      <c r="AA319" s="41"/>
      <c r="AB319" s="41"/>
      <c r="AC319" s="41"/>
      <c r="AD319" s="41"/>
      <c r="AE319" s="41"/>
    </row>
    <row r="320" spans="1:31" s="23" customFormat="1" ht="20.100000000000001" customHeight="1">
      <c r="A320" s="30">
        <v>435</v>
      </c>
      <c r="B320" s="30">
        <v>3410216703</v>
      </c>
      <c r="C320" s="31" t="s">
        <v>1992</v>
      </c>
      <c r="D320" s="31" t="s">
        <v>1993</v>
      </c>
      <c r="E320" s="31" t="s">
        <v>1994</v>
      </c>
      <c r="F320" s="29" t="s">
        <v>1995</v>
      </c>
      <c r="G320" s="30" t="s">
        <v>1996</v>
      </c>
      <c r="H320" s="30" t="s">
        <v>1997</v>
      </c>
      <c r="I320" s="30"/>
      <c r="J320" s="92">
        <v>44348</v>
      </c>
      <c r="K320" s="40"/>
      <c r="L320" s="46"/>
      <c r="M320" s="46"/>
      <c r="N320" s="46"/>
      <c r="O320" s="46"/>
      <c r="P320" s="46"/>
      <c r="Q320" s="41"/>
      <c r="R320" s="41"/>
      <c r="S320" s="41"/>
      <c r="T320" s="41"/>
      <c r="U320" s="41"/>
      <c r="V320" s="41"/>
      <c r="W320" s="41"/>
      <c r="X320" s="41"/>
      <c r="Y320" s="41"/>
      <c r="Z320" s="41"/>
      <c r="AA320" s="41"/>
      <c r="AB320" s="41"/>
      <c r="AC320" s="41"/>
      <c r="AD320" s="41"/>
      <c r="AE320" s="41"/>
    </row>
    <row r="321" spans="1:31" s="23" customFormat="1" ht="20.100000000000001" customHeight="1">
      <c r="A321" s="93">
        <v>436</v>
      </c>
      <c r="B321" s="30">
        <v>3412500856</v>
      </c>
      <c r="C321" s="31" t="s">
        <v>1998</v>
      </c>
      <c r="D321" s="31" t="s">
        <v>1999</v>
      </c>
      <c r="E321" s="31" t="s">
        <v>2000</v>
      </c>
      <c r="F321" s="29" t="s">
        <v>2001</v>
      </c>
      <c r="G321" s="30" t="s">
        <v>2002</v>
      </c>
      <c r="H321" s="30" t="s">
        <v>2003</v>
      </c>
      <c r="I321" s="30" t="s">
        <v>2004</v>
      </c>
      <c r="J321" s="92">
        <v>44348</v>
      </c>
      <c r="K321" s="40"/>
      <c r="L321" s="46"/>
      <c r="M321" s="46"/>
      <c r="N321" s="46"/>
      <c r="O321" s="46"/>
      <c r="P321" s="46"/>
      <c r="Q321" s="41"/>
      <c r="R321" s="41"/>
      <c r="S321" s="41"/>
      <c r="T321" s="41"/>
      <c r="U321" s="41"/>
      <c r="V321" s="41"/>
      <c r="W321" s="41"/>
      <c r="X321" s="41"/>
      <c r="Y321" s="41"/>
      <c r="Z321" s="41"/>
      <c r="AA321" s="41"/>
      <c r="AB321" s="41"/>
      <c r="AC321" s="41"/>
      <c r="AD321" s="41"/>
      <c r="AE321" s="41"/>
    </row>
    <row r="322" spans="1:31" s="23" customFormat="1" ht="20.100000000000001" customHeight="1">
      <c r="A322" s="30">
        <v>437</v>
      </c>
      <c r="B322" s="30">
        <v>3410116689</v>
      </c>
      <c r="C322" s="31" t="s">
        <v>2016</v>
      </c>
      <c r="D322" s="31" t="s">
        <v>2017</v>
      </c>
      <c r="E322" s="31" t="s">
        <v>2018</v>
      </c>
      <c r="F322" s="29" t="s">
        <v>447</v>
      </c>
      <c r="G322" s="30" t="s">
        <v>2019</v>
      </c>
      <c r="H322" s="30" t="s">
        <v>2020</v>
      </c>
      <c r="I322" s="30" t="s">
        <v>2021</v>
      </c>
      <c r="J322" s="92">
        <v>44348</v>
      </c>
      <c r="K322" s="40"/>
      <c r="L322" s="46"/>
      <c r="M322" s="46"/>
      <c r="N322" s="46"/>
      <c r="O322" s="46"/>
      <c r="P322" s="46"/>
      <c r="Q322" s="41"/>
      <c r="R322" s="41"/>
      <c r="S322" s="41"/>
      <c r="T322" s="41"/>
      <c r="U322" s="41"/>
      <c r="V322" s="41"/>
      <c r="W322" s="41"/>
      <c r="X322" s="41"/>
      <c r="Y322" s="41"/>
      <c r="Z322" s="41"/>
      <c r="AA322" s="41"/>
      <c r="AB322" s="41"/>
      <c r="AC322" s="41"/>
      <c r="AD322" s="41"/>
      <c r="AE322" s="41"/>
    </row>
    <row r="323" spans="1:31" s="23" customFormat="1" ht="20.100000000000001" customHeight="1">
      <c r="A323" s="93">
        <v>438</v>
      </c>
      <c r="B323" s="30">
        <v>3411503075</v>
      </c>
      <c r="C323" s="31" t="s">
        <v>1281</v>
      </c>
      <c r="D323" s="31" t="s">
        <v>2010</v>
      </c>
      <c r="E323" s="31" t="s">
        <v>2011</v>
      </c>
      <c r="F323" s="29" t="s">
        <v>2012</v>
      </c>
      <c r="G323" s="30" t="s">
        <v>2013</v>
      </c>
      <c r="H323" s="30" t="s">
        <v>2014</v>
      </c>
      <c r="I323" s="30" t="s">
        <v>2015</v>
      </c>
      <c r="J323" s="92">
        <v>44348</v>
      </c>
      <c r="K323" s="40"/>
      <c r="L323" s="46"/>
      <c r="M323" s="46"/>
      <c r="N323" s="46"/>
      <c r="O323" s="46"/>
      <c r="P323" s="46"/>
      <c r="Q323" s="41"/>
      <c r="R323" s="41"/>
      <c r="S323" s="41"/>
      <c r="T323" s="41"/>
      <c r="U323" s="41"/>
      <c r="V323" s="41"/>
      <c r="W323" s="41"/>
      <c r="X323" s="41"/>
      <c r="Y323" s="41"/>
      <c r="Z323" s="41"/>
      <c r="AA323" s="41"/>
      <c r="AB323" s="41"/>
      <c r="AC323" s="41"/>
      <c r="AD323" s="41"/>
      <c r="AE323" s="41"/>
    </row>
    <row r="324" spans="1:31" s="23" customFormat="1" ht="20.100000000000001" customHeight="1">
      <c r="A324" s="30">
        <v>439</v>
      </c>
      <c r="B324" s="30">
        <v>3410216794</v>
      </c>
      <c r="C324" s="31" t="s">
        <v>2022</v>
      </c>
      <c r="D324" s="31" t="s">
        <v>2023</v>
      </c>
      <c r="E324" s="31" t="s">
        <v>2024</v>
      </c>
      <c r="F324" s="29" t="s">
        <v>938</v>
      </c>
      <c r="G324" s="30" t="s">
        <v>2025</v>
      </c>
      <c r="H324" s="30" t="s">
        <v>2026</v>
      </c>
      <c r="I324" s="30" t="s">
        <v>2027</v>
      </c>
      <c r="J324" s="92">
        <v>44378</v>
      </c>
      <c r="K324" s="40"/>
      <c r="L324" s="46"/>
      <c r="M324" s="46"/>
      <c r="N324" s="46"/>
      <c r="O324" s="46"/>
      <c r="P324" s="46"/>
      <c r="Q324" s="41"/>
      <c r="R324" s="41"/>
      <c r="S324" s="41"/>
      <c r="T324" s="41"/>
      <c r="U324" s="41"/>
      <c r="V324" s="41"/>
      <c r="W324" s="41"/>
      <c r="X324" s="41"/>
      <c r="Y324" s="41"/>
      <c r="Z324" s="41"/>
      <c r="AA324" s="41"/>
      <c r="AB324" s="41"/>
      <c r="AC324" s="41"/>
      <c r="AD324" s="41"/>
      <c r="AE324" s="41"/>
    </row>
    <row r="325" spans="1:31" s="23" customFormat="1" ht="20.100000000000001" customHeight="1">
      <c r="A325" s="93">
        <v>440</v>
      </c>
      <c r="B325" s="30">
        <v>3410216786</v>
      </c>
      <c r="C325" s="31" t="s">
        <v>1271</v>
      </c>
      <c r="D325" s="31" t="s">
        <v>2028</v>
      </c>
      <c r="E325" s="31" t="s">
        <v>2029</v>
      </c>
      <c r="F325" s="29" t="s">
        <v>1272</v>
      </c>
      <c r="G325" s="30" t="s">
        <v>2030</v>
      </c>
      <c r="H325" s="30" t="s">
        <v>1273</v>
      </c>
      <c r="I325" s="30" t="s">
        <v>1273</v>
      </c>
      <c r="J325" s="92">
        <v>44378</v>
      </c>
      <c r="K325" s="40"/>
      <c r="L325" s="46"/>
      <c r="M325" s="46"/>
      <c r="N325" s="46"/>
      <c r="O325" s="46"/>
      <c r="P325" s="46"/>
      <c r="Q325" s="41"/>
      <c r="R325" s="41"/>
      <c r="S325" s="41"/>
      <c r="T325" s="41"/>
      <c r="U325" s="41"/>
      <c r="V325" s="41"/>
      <c r="W325" s="41"/>
      <c r="X325" s="41"/>
      <c r="Y325" s="41"/>
      <c r="Z325" s="41"/>
      <c r="AA325" s="41"/>
      <c r="AB325" s="41"/>
      <c r="AC325" s="41"/>
      <c r="AD325" s="41"/>
      <c r="AE325" s="41"/>
    </row>
    <row r="326" spans="1:31" s="23" customFormat="1" ht="20.100000000000001" customHeight="1">
      <c r="A326" s="30">
        <v>441</v>
      </c>
      <c r="B326" s="30">
        <v>3410216984</v>
      </c>
      <c r="C326" s="31" t="s">
        <v>2031</v>
      </c>
      <c r="D326" s="31" t="s">
        <v>2032</v>
      </c>
      <c r="E326" s="31" t="s">
        <v>2033</v>
      </c>
      <c r="F326" s="29" t="s">
        <v>2034</v>
      </c>
      <c r="G326" s="30" t="s">
        <v>2035</v>
      </c>
      <c r="H326" s="30" t="s">
        <v>2036</v>
      </c>
      <c r="I326" s="30" t="s">
        <v>2037</v>
      </c>
      <c r="J326" s="92">
        <v>44440</v>
      </c>
      <c r="K326" s="40"/>
      <c r="L326" s="46"/>
      <c r="M326" s="46"/>
      <c r="N326" s="46"/>
      <c r="O326" s="46"/>
      <c r="P326" s="46"/>
      <c r="Q326" s="41"/>
      <c r="R326" s="41"/>
      <c r="S326" s="41"/>
      <c r="T326" s="41"/>
      <c r="U326" s="41"/>
      <c r="V326" s="41"/>
      <c r="W326" s="41"/>
      <c r="X326" s="41"/>
      <c r="Y326" s="41"/>
      <c r="Z326" s="41"/>
      <c r="AA326" s="41"/>
      <c r="AB326" s="41"/>
      <c r="AC326" s="41"/>
      <c r="AD326" s="41"/>
      <c r="AE326" s="41"/>
    </row>
    <row r="327" spans="1:31" s="23" customFormat="1" ht="20.100000000000001" customHeight="1">
      <c r="A327" s="30">
        <v>443</v>
      </c>
      <c r="B327" s="30">
        <v>3410216554</v>
      </c>
      <c r="C327" s="31" t="s">
        <v>2038</v>
      </c>
      <c r="D327" s="31" t="s">
        <v>2039</v>
      </c>
      <c r="E327" s="31" t="s">
        <v>2040</v>
      </c>
      <c r="F327" s="29" t="s">
        <v>1164</v>
      </c>
      <c r="G327" s="30" t="s">
        <v>2041</v>
      </c>
      <c r="H327" s="30" t="s">
        <v>2042</v>
      </c>
      <c r="I327" s="30"/>
      <c r="J327" s="92">
        <v>44440</v>
      </c>
      <c r="K327" s="40"/>
      <c r="L327" s="46"/>
      <c r="M327" s="46"/>
      <c r="N327" s="46"/>
      <c r="O327" s="46"/>
      <c r="P327" s="46"/>
      <c r="Q327" s="41"/>
      <c r="R327" s="41"/>
      <c r="S327" s="41"/>
      <c r="T327" s="41"/>
      <c r="U327" s="41"/>
      <c r="V327" s="41"/>
      <c r="W327" s="41"/>
      <c r="X327" s="41"/>
      <c r="Y327" s="41"/>
      <c r="Z327" s="41"/>
      <c r="AA327" s="41"/>
      <c r="AB327" s="41"/>
      <c r="AC327" s="41"/>
      <c r="AD327" s="41"/>
      <c r="AE327" s="41"/>
    </row>
    <row r="328" spans="1:31" s="23" customFormat="1" ht="20.100000000000001" customHeight="1">
      <c r="A328" s="93">
        <v>444</v>
      </c>
      <c r="B328" s="30">
        <v>3410550721</v>
      </c>
      <c r="C328" s="31" t="s">
        <v>212</v>
      </c>
      <c r="D328" s="31" t="s">
        <v>2043</v>
      </c>
      <c r="E328" s="31" t="s">
        <v>2044</v>
      </c>
      <c r="F328" s="29" t="s">
        <v>214</v>
      </c>
      <c r="G328" s="30" t="s">
        <v>2045</v>
      </c>
      <c r="H328" s="30" t="s">
        <v>2046</v>
      </c>
      <c r="I328" s="30" t="s">
        <v>2047</v>
      </c>
      <c r="J328" s="92">
        <v>44440</v>
      </c>
      <c r="K328" s="40"/>
      <c r="L328" s="46"/>
      <c r="M328" s="46"/>
      <c r="N328" s="46"/>
      <c r="O328" s="46"/>
      <c r="P328" s="46"/>
      <c r="Q328" s="41"/>
      <c r="R328" s="41"/>
      <c r="S328" s="41"/>
      <c r="T328" s="41"/>
      <c r="U328" s="41"/>
      <c r="V328" s="41"/>
      <c r="W328" s="41"/>
      <c r="X328" s="41"/>
      <c r="Y328" s="41"/>
      <c r="Z328" s="41"/>
      <c r="AA328" s="41"/>
      <c r="AB328" s="41"/>
      <c r="AC328" s="41"/>
      <c r="AD328" s="41"/>
      <c r="AE328" s="41"/>
    </row>
    <row r="329" spans="1:31" s="23" customFormat="1" ht="20.100000000000001" customHeight="1">
      <c r="A329" s="30">
        <v>445</v>
      </c>
      <c r="B329" s="30">
        <v>3413200134</v>
      </c>
      <c r="C329" s="31" t="s">
        <v>1953</v>
      </c>
      <c r="D329" s="31" t="s">
        <v>1954</v>
      </c>
      <c r="E329" s="31" t="s">
        <v>2048</v>
      </c>
      <c r="F329" s="29" t="s">
        <v>1581</v>
      </c>
      <c r="G329" s="30" t="s">
        <v>2049</v>
      </c>
      <c r="H329" s="30" t="s">
        <v>2050</v>
      </c>
      <c r="I329" s="30" t="s">
        <v>1958</v>
      </c>
      <c r="J329" s="92">
        <v>44470</v>
      </c>
      <c r="K329" s="40"/>
      <c r="L329" s="46"/>
      <c r="M329" s="46"/>
      <c r="N329" s="46"/>
      <c r="O329" s="46"/>
      <c r="P329" s="46"/>
      <c r="Q329" s="41"/>
      <c r="R329" s="41"/>
      <c r="S329" s="41"/>
      <c r="T329" s="41"/>
      <c r="U329" s="41"/>
      <c r="V329" s="41"/>
      <c r="W329" s="41"/>
      <c r="X329" s="41"/>
      <c r="Y329" s="41"/>
      <c r="Z329" s="41"/>
      <c r="AA329" s="41"/>
      <c r="AB329" s="41"/>
      <c r="AC329" s="41"/>
      <c r="AD329" s="41"/>
      <c r="AE329" s="41"/>
    </row>
    <row r="330" spans="1:31" s="23" customFormat="1" ht="20.100000000000001" customHeight="1">
      <c r="A330" s="93">
        <v>446</v>
      </c>
      <c r="B330" s="30">
        <v>3410217131</v>
      </c>
      <c r="C330" s="31" t="s">
        <v>2057</v>
      </c>
      <c r="D330" s="31" t="s">
        <v>2058</v>
      </c>
      <c r="E330" s="31" t="s">
        <v>2059</v>
      </c>
      <c r="F330" s="29" t="s">
        <v>2060</v>
      </c>
      <c r="G330" s="30" t="s">
        <v>2061</v>
      </c>
      <c r="H330" s="30" t="s">
        <v>2062</v>
      </c>
      <c r="I330" s="30" t="s">
        <v>2063</v>
      </c>
      <c r="J330" s="92">
        <v>44501</v>
      </c>
      <c r="K330" s="40"/>
      <c r="L330" s="46"/>
      <c r="M330" s="46"/>
      <c r="N330" s="46"/>
      <c r="O330" s="46"/>
      <c r="P330" s="46"/>
      <c r="Q330" s="41"/>
      <c r="R330" s="41"/>
      <c r="S330" s="41"/>
      <c r="T330" s="41"/>
      <c r="U330" s="41"/>
      <c r="V330" s="41"/>
      <c r="W330" s="41"/>
      <c r="X330" s="41"/>
      <c r="Y330" s="41"/>
      <c r="Z330" s="41"/>
      <c r="AA330" s="41"/>
      <c r="AB330" s="41"/>
      <c r="AC330" s="41"/>
      <c r="AD330" s="41"/>
      <c r="AE330" s="41"/>
    </row>
    <row r="331" spans="1:31" s="23" customFormat="1" ht="20.100000000000001" customHeight="1">
      <c r="A331" s="30">
        <v>447</v>
      </c>
      <c r="B331" s="30">
        <v>3410211910</v>
      </c>
      <c r="C331" s="31" t="s">
        <v>2051</v>
      </c>
      <c r="D331" s="31" t="s">
        <v>2052</v>
      </c>
      <c r="E331" s="31" t="s">
        <v>2053</v>
      </c>
      <c r="F331" s="29" t="s">
        <v>2054</v>
      </c>
      <c r="G331" s="30" t="s">
        <v>2055</v>
      </c>
      <c r="H331" s="30" t="s">
        <v>2056</v>
      </c>
      <c r="I331" s="30" t="s">
        <v>2056</v>
      </c>
      <c r="J331" s="92">
        <v>44501</v>
      </c>
      <c r="K331" s="40"/>
      <c r="L331" s="46"/>
      <c r="M331" s="46"/>
      <c r="N331" s="46"/>
      <c r="O331" s="46"/>
      <c r="P331" s="46"/>
      <c r="Q331" s="41"/>
      <c r="R331" s="41"/>
      <c r="S331" s="41"/>
      <c r="T331" s="41"/>
      <c r="U331" s="41"/>
      <c r="V331" s="41"/>
      <c r="W331" s="41"/>
      <c r="X331" s="41"/>
      <c r="Y331" s="41"/>
      <c r="Z331" s="41"/>
      <c r="AA331" s="41"/>
      <c r="AB331" s="41"/>
      <c r="AC331" s="41"/>
      <c r="AD331" s="41"/>
      <c r="AE331" s="41"/>
    </row>
    <row r="332" spans="1:31">
      <c r="A332" s="93">
        <v>448</v>
      </c>
      <c r="B332" s="30">
        <v>3412500872</v>
      </c>
      <c r="C332" s="31" t="s">
        <v>2064</v>
      </c>
      <c r="D332" s="31" t="s">
        <v>2065</v>
      </c>
      <c r="E332" s="31" t="s">
        <v>1310</v>
      </c>
      <c r="F332" s="29" t="s">
        <v>1311</v>
      </c>
      <c r="G332" s="30" t="s">
        <v>2066</v>
      </c>
      <c r="H332" s="30" t="s">
        <v>1516</v>
      </c>
      <c r="I332" s="30" t="s">
        <v>1312</v>
      </c>
      <c r="J332" s="92">
        <v>44531</v>
      </c>
    </row>
    <row r="333" spans="1:31">
      <c r="A333" s="30">
        <v>449</v>
      </c>
      <c r="B333" s="30">
        <v>3411503166</v>
      </c>
      <c r="C333" s="31" t="s">
        <v>2072</v>
      </c>
      <c r="D333" s="31" t="s">
        <v>2073</v>
      </c>
      <c r="E333" s="31" t="s">
        <v>2074</v>
      </c>
      <c r="F333" s="29" t="s">
        <v>2075</v>
      </c>
      <c r="G333" s="30" t="s">
        <v>2076</v>
      </c>
      <c r="H333" s="30" t="s">
        <v>2077</v>
      </c>
      <c r="I333" s="30"/>
      <c r="J333" s="92">
        <v>44562</v>
      </c>
    </row>
    <row r="334" spans="1:31">
      <c r="A334" s="93">
        <v>450</v>
      </c>
      <c r="B334" s="30">
        <v>3413200142</v>
      </c>
      <c r="C334" s="31" t="s">
        <v>2078</v>
      </c>
      <c r="D334" s="31" t="s">
        <v>2079</v>
      </c>
      <c r="E334" s="31" t="s">
        <v>2080</v>
      </c>
      <c r="F334" s="29" t="s">
        <v>2081</v>
      </c>
      <c r="G334" s="30" t="s">
        <v>2082</v>
      </c>
      <c r="H334" s="30" t="s">
        <v>2083</v>
      </c>
      <c r="I334" s="30" t="s">
        <v>2084</v>
      </c>
      <c r="J334" s="92">
        <v>44562</v>
      </c>
    </row>
    <row r="335" spans="1:31">
      <c r="A335" s="30">
        <v>451</v>
      </c>
      <c r="B335" s="30">
        <v>3411503158</v>
      </c>
      <c r="C335" s="31" t="s">
        <v>204</v>
      </c>
      <c r="D335" s="31" t="s">
        <v>2067</v>
      </c>
      <c r="E335" s="31" t="s">
        <v>2068</v>
      </c>
      <c r="F335" s="29" t="s">
        <v>385</v>
      </c>
      <c r="G335" s="30" t="s">
        <v>2069</v>
      </c>
      <c r="H335" s="30" t="s">
        <v>2070</v>
      </c>
      <c r="I335" s="30" t="s">
        <v>2071</v>
      </c>
      <c r="J335" s="92">
        <v>44562</v>
      </c>
    </row>
    <row r="336" spans="1:31">
      <c r="A336" s="30">
        <v>454</v>
      </c>
      <c r="B336" s="32">
        <v>3412700555</v>
      </c>
      <c r="C336" s="33" t="s">
        <v>2085</v>
      </c>
      <c r="D336" s="31" t="s">
        <v>2086</v>
      </c>
      <c r="E336" s="33" t="s">
        <v>2087</v>
      </c>
      <c r="F336" s="34" t="s">
        <v>2088</v>
      </c>
      <c r="G336" s="32" t="s">
        <v>2089</v>
      </c>
      <c r="H336" s="32" t="s">
        <v>2090</v>
      </c>
      <c r="I336" s="32" t="s">
        <v>2091</v>
      </c>
      <c r="J336" s="35">
        <v>44621</v>
      </c>
    </row>
    <row r="337" spans="1:10">
      <c r="A337" s="30">
        <v>455</v>
      </c>
      <c r="B337" s="32">
        <v>3410217669</v>
      </c>
      <c r="C337" s="33" t="s">
        <v>2092</v>
      </c>
      <c r="D337" s="31" t="s">
        <v>2093</v>
      </c>
      <c r="E337" s="33" t="s">
        <v>2094</v>
      </c>
      <c r="F337" s="34" t="s">
        <v>881</v>
      </c>
      <c r="G337" s="32" t="s">
        <v>2095</v>
      </c>
      <c r="H337" s="32" t="s">
        <v>882</v>
      </c>
      <c r="I337" s="32" t="s">
        <v>882</v>
      </c>
      <c r="J337" s="35">
        <v>44652</v>
      </c>
    </row>
    <row r="338" spans="1:10">
      <c r="A338" s="30">
        <v>456</v>
      </c>
      <c r="B338" s="32">
        <v>3411503182</v>
      </c>
      <c r="C338" s="33" t="s">
        <v>136</v>
      </c>
      <c r="D338" s="31" t="s">
        <v>2096</v>
      </c>
      <c r="E338" s="33" t="s">
        <v>2097</v>
      </c>
      <c r="F338" s="34" t="s">
        <v>137</v>
      </c>
      <c r="G338" s="32" t="s">
        <v>2098</v>
      </c>
      <c r="H338" s="32" t="s">
        <v>2099</v>
      </c>
      <c r="I338" s="32"/>
      <c r="J338" s="35">
        <v>44652</v>
      </c>
    </row>
    <row r="339" spans="1:10">
      <c r="A339" s="30">
        <v>457</v>
      </c>
      <c r="B339" s="32">
        <v>3410217644</v>
      </c>
      <c r="C339" s="33" t="s">
        <v>2100</v>
      </c>
      <c r="D339" s="31" t="s">
        <v>2101</v>
      </c>
      <c r="E339" s="33" t="s">
        <v>2102</v>
      </c>
      <c r="F339" s="34" t="s">
        <v>2103</v>
      </c>
      <c r="G339" s="32" t="s">
        <v>2104</v>
      </c>
      <c r="H339" s="32" t="s">
        <v>2105</v>
      </c>
      <c r="I339" s="32" t="s">
        <v>2106</v>
      </c>
      <c r="J339" s="35">
        <v>44652</v>
      </c>
    </row>
    <row r="340" spans="1:10">
      <c r="A340" s="30">
        <v>458</v>
      </c>
      <c r="B340" s="32">
        <v>3413205158</v>
      </c>
      <c r="C340" s="33" t="s">
        <v>2107</v>
      </c>
      <c r="D340" s="31" t="s">
        <v>2108</v>
      </c>
      <c r="E340" s="33" t="s">
        <v>2109</v>
      </c>
      <c r="F340" s="34" t="s">
        <v>2110</v>
      </c>
      <c r="G340" s="32" t="s">
        <v>2111</v>
      </c>
      <c r="H340" s="32" t="s">
        <v>2112</v>
      </c>
      <c r="I340" s="32" t="s">
        <v>2113</v>
      </c>
      <c r="J340" s="35">
        <v>44652</v>
      </c>
    </row>
    <row r="341" spans="1:10">
      <c r="A341" s="30">
        <v>459</v>
      </c>
      <c r="B341" s="32">
        <v>3412500898</v>
      </c>
      <c r="C341" s="33" t="s">
        <v>2114</v>
      </c>
      <c r="D341" s="31" t="s">
        <v>2115</v>
      </c>
      <c r="E341" s="33" t="s">
        <v>2116</v>
      </c>
      <c r="F341" s="34" t="s">
        <v>2117</v>
      </c>
      <c r="G341" s="32" t="s">
        <v>2118</v>
      </c>
      <c r="H341" s="32" t="s">
        <v>2119</v>
      </c>
      <c r="I341" s="32" t="s">
        <v>2120</v>
      </c>
      <c r="J341" s="35">
        <v>44652</v>
      </c>
    </row>
    <row r="342" spans="1:10">
      <c r="A342" s="30">
        <v>460</v>
      </c>
      <c r="B342" s="36">
        <v>3410217776</v>
      </c>
      <c r="C342" s="33" t="s">
        <v>1699</v>
      </c>
      <c r="D342" s="31" t="s">
        <v>1700</v>
      </c>
      <c r="E342" s="33" t="s">
        <v>2126</v>
      </c>
      <c r="F342" s="36" t="s">
        <v>2127</v>
      </c>
      <c r="G342" s="33" t="s">
        <v>2128</v>
      </c>
      <c r="H342" s="36" t="s">
        <v>2129</v>
      </c>
      <c r="I342" s="37" t="s">
        <v>2130</v>
      </c>
      <c r="J342" s="38">
        <v>44682</v>
      </c>
    </row>
    <row r="343" spans="1:10">
      <c r="A343" s="30">
        <v>461</v>
      </c>
      <c r="B343" s="36">
        <v>3410217750</v>
      </c>
      <c r="C343" s="33" t="s">
        <v>2131</v>
      </c>
      <c r="D343" s="31" t="s">
        <v>2132</v>
      </c>
      <c r="E343" s="33" t="s">
        <v>2133</v>
      </c>
      <c r="F343" s="36" t="s">
        <v>2134</v>
      </c>
      <c r="G343" s="33" t="s">
        <v>2135</v>
      </c>
      <c r="H343" s="36" t="s">
        <v>2136</v>
      </c>
      <c r="I343" s="37"/>
      <c r="J343" s="38">
        <v>44682</v>
      </c>
    </row>
    <row r="344" spans="1:10">
      <c r="A344" s="30">
        <v>462</v>
      </c>
      <c r="B344" s="36">
        <v>3410550606</v>
      </c>
      <c r="C344" s="33" t="s">
        <v>2121</v>
      </c>
      <c r="D344" s="31" t="s">
        <v>2122</v>
      </c>
      <c r="E344" s="33" t="s">
        <v>2123</v>
      </c>
      <c r="F344" s="36" t="s">
        <v>772</v>
      </c>
      <c r="G344" s="33" t="s">
        <v>2124</v>
      </c>
      <c r="H344" s="36" t="s">
        <v>2125</v>
      </c>
      <c r="I344" s="37" t="s">
        <v>2125</v>
      </c>
      <c r="J344" s="38">
        <v>44682</v>
      </c>
    </row>
    <row r="345" spans="1:10">
      <c r="A345" s="30">
        <v>463</v>
      </c>
      <c r="B345" s="36">
        <v>3411503307</v>
      </c>
      <c r="C345" s="33" t="s">
        <v>2144</v>
      </c>
      <c r="D345" s="31" t="s">
        <v>2145</v>
      </c>
      <c r="E345" s="33" t="s">
        <v>2146</v>
      </c>
      <c r="F345" s="36" t="s">
        <v>2147</v>
      </c>
      <c r="G345" s="33" t="s">
        <v>2148</v>
      </c>
      <c r="H345" s="36" t="s">
        <v>2149</v>
      </c>
      <c r="I345" s="37" t="s">
        <v>2150</v>
      </c>
      <c r="J345" s="38">
        <v>44713</v>
      </c>
    </row>
    <row r="346" spans="1:10">
      <c r="A346" s="30">
        <v>464</v>
      </c>
      <c r="B346" s="36">
        <v>3412700563</v>
      </c>
      <c r="C346" s="33" t="s">
        <v>2137</v>
      </c>
      <c r="D346" s="31" t="s">
        <v>2138</v>
      </c>
      <c r="E346" s="33" t="s">
        <v>2139</v>
      </c>
      <c r="F346" s="36" t="s">
        <v>2140</v>
      </c>
      <c r="G346" s="33" t="s">
        <v>2141</v>
      </c>
      <c r="H346" s="36" t="s">
        <v>2142</v>
      </c>
      <c r="I346" s="37" t="s">
        <v>2143</v>
      </c>
      <c r="J346" s="38">
        <v>44713</v>
      </c>
    </row>
    <row r="347" spans="1:10">
      <c r="A347" s="30">
        <v>465</v>
      </c>
      <c r="B347" s="36">
        <v>3410218014</v>
      </c>
      <c r="C347" s="33" t="s">
        <v>2165</v>
      </c>
      <c r="D347" s="31" t="s">
        <v>2166</v>
      </c>
      <c r="E347" s="33" t="s">
        <v>2167</v>
      </c>
      <c r="F347" s="36" t="s">
        <v>2168</v>
      </c>
      <c r="G347" s="33" t="s">
        <v>2169</v>
      </c>
      <c r="H347" s="36" t="s">
        <v>2170</v>
      </c>
      <c r="I347" s="37" t="s">
        <v>2171</v>
      </c>
      <c r="J347" s="38">
        <v>44743</v>
      </c>
    </row>
    <row r="348" spans="1:10">
      <c r="A348" s="30">
        <v>466</v>
      </c>
      <c r="B348" s="36">
        <v>3410118024</v>
      </c>
      <c r="C348" s="33" t="s">
        <v>2151</v>
      </c>
      <c r="D348" s="31" t="s">
        <v>2152</v>
      </c>
      <c r="E348" s="33" t="s">
        <v>2153</v>
      </c>
      <c r="F348" s="36" t="s">
        <v>2154</v>
      </c>
      <c r="G348" s="33" t="s">
        <v>2155</v>
      </c>
      <c r="H348" s="36" t="s">
        <v>2156</v>
      </c>
      <c r="I348" s="37" t="s">
        <v>2157</v>
      </c>
      <c r="J348" s="38">
        <v>44743</v>
      </c>
    </row>
    <row r="349" spans="1:10">
      <c r="A349" s="30">
        <v>467</v>
      </c>
      <c r="B349" s="36">
        <v>3410218030</v>
      </c>
      <c r="C349" s="33" t="s">
        <v>2158</v>
      </c>
      <c r="D349" s="31" t="s">
        <v>2159</v>
      </c>
      <c r="E349" s="33" t="s">
        <v>1219</v>
      </c>
      <c r="F349" s="36" t="s">
        <v>1220</v>
      </c>
      <c r="G349" s="33" t="s">
        <v>2163</v>
      </c>
      <c r="H349" s="36" t="s">
        <v>2164</v>
      </c>
      <c r="I349" s="37" t="s">
        <v>2164</v>
      </c>
      <c r="J349" s="38">
        <v>44743</v>
      </c>
    </row>
    <row r="350" spans="1:10">
      <c r="A350" s="30">
        <v>468</v>
      </c>
      <c r="B350" s="36">
        <v>3410218048</v>
      </c>
      <c r="C350" s="33" t="s">
        <v>2158</v>
      </c>
      <c r="D350" s="31" t="s">
        <v>2159</v>
      </c>
      <c r="E350" s="33" t="s">
        <v>1313</v>
      </c>
      <c r="F350" s="36" t="s">
        <v>1314</v>
      </c>
      <c r="G350" s="33" t="s">
        <v>2160</v>
      </c>
      <c r="H350" s="36" t="s">
        <v>2161</v>
      </c>
      <c r="I350" s="37" t="s">
        <v>2162</v>
      </c>
      <c r="J350" s="38">
        <v>44743</v>
      </c>
    </row>
    <row r="351" spans="1:10">
      <c r="A351" s="30">
        <v>469</v>
      </c>
      <c r="B351" s="36">
        <v>3411100799</v>
      </c>
      <c r="C351" s="33" t="s">
        <v>2178</v>
      </c>
      <c r="D351" s="31" t="s">
        <v>2179</v>
      </c>
      <c r="E351" s="33" t="s">
        <v>2180</v>
      </c>
      <c r="F351" s="36" t="s">
        <v>321</v>
      </c>
      <c r="G351" s="33" t="s">
        <v>2181</v>
      </c>
      <c r="H351" s="36" t="s">
        <v>2182</v>
      </c>
      <c r="I351" s="37" t="s">
        <v>2183</v>
      </c>
      <c r="J351" s="38">
        <v>44743</v>
      </c>
    </row>
    <row r="352" spans="1:10">
      <c r="A352" s="30">
        <v>470</v>
      </c>
      <c r="B352" s="36">
        <v>3411503315</v>
      </c>
      <c r="C352" s="33" t="s">
        <v>2172</v>
      </c>
      <c r="D352" s="31" t="s">
        <v>2173</v>
      </c>
      <c r="E352" s="33" t="s">
        <v>2174</v>
      </c>
      <c r="F352" s="36" t="s">
        <v>872</v>
      </c>
      <c r="G352" s="33" t="s">
        <v>2175</v>
      </c>
      <c r="H352" s="36" t="s">
        <v>2176</v>
      </c>
      <c r="I352" s="37" t="s">
        <v>2177</v>
      </c>
      <c r="J352" s="38">
        <v>44743</v>
      </c>
    </row>
    <row r="353" spans="1:10">
      <c r="A353" s="30">
        <v>471</v>
      </c>
      <c r="B353" s="36">
        <v>3410218253</v>
      </c>
      <c r="C353" s="33" t="s">
        <v>2196</v>
      </c>
      <c r="D353" s="31" t="s">
        <v>2197</v>
      </c>
      <c r="E353" s="33" t="s">
        <v>2198</v>
      </c>
      <c r="F353" s="36" t="s">
        <v>2199</v>
      </c>
      <c r="G353" s="33" t="s">
        <v>2200</v>
      </c>
      <c r="H353" s="36" t="s">
        <v>2201</v>
      </c>
      <c r="I353" s="37" t="s">
        <v>2202</v>
      </c>
      <c r="J353" s="38">
        <v>44805</v>
      </c>
    </row>
    <row r="354" spans="1:10">
      <c r="A354" s="30">
        <v>472</v>
      </c>
      <c r="B354" s="36">
        <v>3410218261</v>
      </c>
      <c r="C354" s="33" t="s">
        <v>2184</v>
      </c>
      <c r="D354" s="31" t="s">
        <v>2185</v>
      </c>
      <c r="E354" s="33" t="s">
        <v>2186</v>
      </c>
      <c r="F354" s="36" t="s">
        <v>1068</v>
      </c>
      <c r="G354" s="33" t="s">
        <v>2187</v>
      </c>
      <c r="H354" s="36" t="s">
        <v>2188</v>
      </c>
      <c r="I354" s="37" t="s">
        <v>2189</v>
      </c>
      <c r="J354" s="38">
        <v>44805</v>
      </c>
    </row>
    <row r="355" spans="1:10">
      <c r="A355" s="30">
        <v>473</v>
      </c>
      <c r="B355" s="36">
        <v>3411503331</v>
      </c>
      <c r="C355" s="33" t="s">
        <v>2190</v>
      </c>
      <c r="D355" s="31" t="s">
        <v>2191</v>
      </c>
      <c r="E355" s="33" t="s">
        <v>2192</v>
      </c>
      <c r="F355" s="36" t="s">
        <v>2193</v>
      </c>
      <c r="G355" s="33" t="s">
        <v>2194</v>
      </c>
      <c r="H355" s="36" t="s">
        <v>2195</v>
      </c>
      <c r="I355" s="37" t="s">
        <v>2195</v>
      </c>
      <c r="J355" s="38">
        <v>44805</v>
      </c>
    </row>
    <row r="356" spans="1:10">
      <c r="A356" s="30">
        <v>474</v>
      </c>
      <c r="B356" s="36">
        <v>3410218360</v>
      </c>
      <c r="C356" s="33" t="s">
        <v>2216</v>
      </c>
      <c r="D356" s="31" t="s">
        <v>2217</v>
      </c>
      <c r="E356" s="33" t="s">
        <v>2218</v>
      </c>
      <c r="F356" s="36" t="s">
        <v>1114</v>
      </c>
      <c r="G356" s="33" t="s">
        <v>2219</v>
      </c>
      <c r="H356" s="36" t="s">
        <v>2220</v>
      </c>
      <c r="I356" s="37"/>
      <c r="J356" s="38">
        <v>44835</v>
      </c>
    </row>
    <row r="357" spans="1:10">
      <c r="A357" s="30">
        <v>475</v>
      </c>
      <c r="B357" s="36">
        <v>3412500690</v>
      </c>
      <c r="C357" s="33" t="s">
        <v>2221</v>
      </c>
      <c r="D357" s="31" t="s">
        <v>1350</v>
      </c>
      <c r="E357" s="33" t="s">
        <v>2222</v>
      </c>
      <c r="F357" s="36" t="s">
        <v>153</v>
      </c>
      <c r="G357" s="33" t="s">
        <v>2223</v>
      </c>
      <c r="H357" s="37" t="s">
        <v>2224</v>
      </c>
      <c r="I357" s="37" t="s">
        <v>2225</v>
      </c>
      <c r="J357" s="38">
        <v>44835</v>
      </c>
    </row>
    <row r="358" spans="1:10">
      <c r="A358" s="30">
        <v>476</v>
      </c>
      <c r="B358" s="36">
        <v>3412500906</v>
      </c>
      <c r="C358" s="33" t="s">
        <v>2203</v>
      </c>
      <c r="D358" s="31" t="s">
        <v>2204</v>
      </c>
      <c r="E358" s="33" t="s">
        <v>2205</v>
      </c>
      <c r="F358" s="36" t="s">
        <v>2206</v>
      </c>
      <c r="G358" s="33" t="s">
        <v>2207</v>
      </c>
      <c r="H358" s="37" t="s">
        <v>2208</v>
      </c>
      <c r="I358" s="37" t="s">
        <v>2209</v>
      </c>
      <c r="J358" s="38">
        <v>44835</v>
      </c>
    </row>
    <row r="359" spans="1:10">
      <c r="A359" s="30">
        <v>477</v>
      </c>
      <c r="B359" s="36">
        <v>3413205166</v>
      </c>
      <c r="C359" s="33" t="s">
        <v>2210</v>
      </c>
      <c r="D359" s="31" t="s">
        <v>1265</v>
      </c>
      <c r="E359" s="33" t="s">
        <v>2211</v>
      </c>
      <c r="F359" s="36" t="s">
        <v>2212</v>
      </c>
      <c r="G359" s="33" t="s">
        <v>2213</v>
      </c>
      <c r="H359" s="37" t="s">
        <v>2214</v>
      </c>
      <c r="I359" s="37" t="s">
        <v>2215</v>
      </c>
      <c r="J359" s="38">
        <v>44835</v>
      </c>
    </row>
    <row r="360" spans="1:10">
      <c r="A360" s="30">
        <v>478</v>
      </c>
      <c r="B360" s="36">
        <v>3410218394</v>
      </c>
      <c r="C360" s="33" t="s">
        <v>2226</v>
      </c>
      <c r="D360" s="31" t="s">
        <v>2227</v>
      </c>
      <c r="E360" s="33" t="s">
        <v>2228</v>
      </c>
      <c r="F360" s="36" t="s">
        <v>938</v>
      </c>
      <c r="G360" s="33" t="s">
        <v>2229</v>
      </c>
      <c r="H360" s="37" t="s">
        <v>2230</v>
      </c>
      <c r="I360" s="37" t="s">
        <v>2231</v>
      </c>
      <c r="J360" s="38">
        <v>44866</v>
      </c>
    </row>
    <row r="361" spans="1:10">
      <c r="A361" s="30">
        <v>480</v>
      </c>
      <c r="B361" s="36">
        <v>3410118370</v>
      </c>
      <c r="C361" s="33" t="s">
        <v>2246</v>
      </c>
      <c r="D361" s="31" t="s">
        <v>2247</v>
      </c>
      <c r="E361" s="33" t="s">
        <v>2248</v>
      </c>
      <c r="F361" s="36" t="s">
        <v>2249</v>
      </c>
      <c r="G361" s="33" t="s">
        <v>2250</v>
      </c>
      <c r="H361" s="37" t="s">
        <v>2251</v>
      </c>
      <c r="I361" s="37" t="s">
        <v>2252</v>
      </c>
      <c r="J361" s="38">
        <v>44866</v>
      </c>
    </row>
    <row r="362" spans="1:10">
      <c r="A362" s="30">
        <v>481</v>
      </c>
      <c r="B362" s="36">
        <v>3411503356</v>
      </c>
      <c r="C362" s="33" t="s">
        <v>2232</v>
      </c>
      <c r="D362" s="31" t="s">
        <v>2233</v>
      </c>
      <c r="E362" s="33" t="s">
        <v>2234</v>
      </c>
      <c r="F362" s="36" t="s">
        <v>2235</v>
      </c>
      <c r="G362" s="33" t="s">
        <v>2236</v>
      </c>
      <c r="H362" s="37" t="s">
        <v>2237</v>
      </c>
      <c r="I362" s="37" t="s">
        <v>2238</v>
      </c>
      <c r="J362" s="38">
        <v>44866</v>
      </c>
    </row>
    <row r="363" spans="1:10">
      <c r="A363" s="30">
        <v>482</v>
      </c>
      <c r="B363" s="36">
        <v>3411503364</v>
      </c>
      <c r="C363" s="33" t="s">
        <v>2239</v>
      </c>
      <c r="D363" s="31" t="s">
        <v>2240</v>
      </c>
      <c r="E363" s="33" t="s">
        <v>2241</v>
      </c>
      <c r="F363" s="36" t="s">
        <v>2242</v>
      </c>
      <c r="G363" s="33" t="s">
        <v>2243</v>
      </c>
      <c r="H363" s="37" t="s">
        <v>2244</v>
      </c>
      <c r="I363" s="37" t="s">
        <v>2245</v>
      </c>
      <c r="J363" s="38">
        <v>44866</v>
      </c>
    </row>
    <row r="364" spans="1:10">
      <c r="A364" s="30">
        <v>483</v>
      </c>
      <c r="B364" s="36">
        <v>3410218469</v>
      </c>
      <c r="C364" s="33" t="s">
        <v>2253</v>
      </c>
      <c r="D364" s="31" t="s">
        <v>821</v>
      </c>
      <c r="E364" s="33" t="s">
        <v>2254</v>
      </c>
      <c r="F364" s="36" t="s">
        <v>2054</v>
      </c>
      <c r="G364" s="33" t="s">
        <v>2255</v>
      </c>
      <c r="H364" s="37" t="s">
        <v>2256</v>
      </c>
      <c r="I364" s="37" t="s">
        <v>2257</v>
      </c>
      <c r="J364" s="38">
        <v>44896</v>
      </c>
    </row>
    <row r="365" spans="1:10">
      <c r="A365" s="30">
        <v>484</v>
      </c>
      <c r="B365" s="36">
        <v>3410215838</v>
      </c>
      <c r="C365" s="33" t="s">
        <v>1086</v>
      </c>
      <c r="D365" s="31" t="s">
        <v>1087</v>
      </c>
      <c r="E365" s="33" t="s">
        <v>2265</v>
      </c>
      <c r="F365" s="36" t="s">
        <v>2266</v>
      </c>
      <c r="G365" s="33" t="s">
        <v>2267</v>
      </c>
      <c r="H365" s="37" t="s">
        <v>2268</v>
      </c>
      <c r="I365" s="37" t="s">
        <v>2269</v>
      </c>
      <c r="J365" s="38">
        <v>44896</v>
      </c>
    </row>
    <row r="366" spans="1:10">
      <c r="A366" s="30">
        <v>485</v>
      </c>
      <c r="B366" s="36">
        <v>3412500914</v>
      </c>
      <c r="C366" s="33" t="s">
        <v>2258</v>
      </c>
      <c r="D366" s="31" t="s">
        <v>2259</v>
      </c>
      <c r="E366" s="33" t="s">
        <v>2260</v>
      </c>
      <c r="F366" s="36" t="s">
        <v>2261</v>
      </c>
      <c r="G366" s="33" t="s">
        <v>2262</v>
      </c>
      <c r="H366" s="37" t="s">
        <v>2263</v>
      </c>
      <c r="I366" s="37" t="s">
        <v>2264</v>
      </c>
      <c r="J366" s="38">
        <v>44896</v>
      </c>
    </row>
    <row r="367" spans="1:10">
      <c r="A367" s="30">
        <v>486</v>
      </c>
      <c r="B367" s="36">
        <v>3410218568</v>
      </c>
      <c r="C367" s="33" t="s">
        <v>2274</v>
      </c>
      <c r="D367" s="31" t="s">
        <v>2275</v>
      </c>
      <c r="E367" s="33" t="s">
        <v>2276</v>
      </c>
      <c r="F367" s="36" t="s">
        <v>2060</v>
      </c>
      <c r="G367" s="33" t="s">
        <v>2277</v>
      </c>
      <c r="H367" s="37" t="s">
        <v>2278</v>
      </c>
      <c r="I367" s="37"/>
      <c r="J367" s="38">
        <v>44927</v>
      </c>
    </row>
    <row r="368" spans="1:10">
      <c r="A368" s="30">
        <v>487</v>
      </c>
      <c r="B368" s="36">
        <v>3411700358</v>
      </c>
      <c r="C368" s="33" t="s">
        <v>1044</v>
      </c>
      <c r="D368" s="31" t="s">
        <v>1045</v>
      </c>
      <c r="E368" s="33" t="s">
        <v>2270</v>
      </c>
      <c r="F368" s="36" t="s">
        <v>2271</v>
      </c>
      <c r="G368" s="33" t="s">
        <v>2272</v>
      </c>
      <c r="H368" s="37" t="s">
        <v>2273</v>
      </c>
      <c r="I368" s="37"/>
      <c r="J368" s="38">
        <v>44927</v>
      </c>
    </row>
    <row r="369" spans="1:10">
      <c r="A369" s="30">
        <v>488</v>
      </c>
      <c r="B369" s="36">
        <v>3410118594</v>
      </c>
      <c r="C369" s="33" t="s">
        <v>2279</v>
      </c>
      <c r="D369" s="31" t="s">
        <v>2280</v>
      </c>
      <c r="E369" s="33" t="s">
        <v>2281</v>
      </c>
      <c r="F369" s="36" t="s">
        <v>2282</v>
      </c>
      <c r="G369" s="33" t="s">
        <v>2283</v>
      </c>
      <c r="H369" s="37" t="s">
        <v>2284</v>
      </c>
      <c r="I369" s="37" t="s">
        <v>2285</v>
      </c>
      <c r="J369" s="38">
        <v>44958</v>
      </c>
    </row>
    <row r="370" spans="1:10">
      <c r="A370" s="30">
        <v>489</v>
      </c>
      <c r="B370" s="36">
        <v>3410218634</v>
      </c>
      <c r="C370" s="33" t="s">
        <v>2279</v>
      </c>
      <c r="D370" s="31" t="s">
        <v>2280</v>
      </c>
      <c r="E370" s="33" t="s">
        <v>1260</v>
      </c>
      <c r="F370" s="36" t="s">
        <v>1261</v>
      </c>
      <c r="G370" s="33" t="s">
        <v>2299</v>
      </c>
      <c r="H370" s="37" t="s">
        <v>1263</v>
      </c>
      <c r="I370" s="37" t="s">
        <v>1263</v>
      </c>
      <c r="J370" s="38">
        <v>44958</v>
      </c>
    </row>
    <row r="371" spans="1:10">
      <c r="A371" s="30">
        <v>490</v>
      </c>
      <c r="B371" s="36">
        <v>3411503380</v>
      </c>
      <c r="C371" s="33" t="s">
        <v>2292</v>
      </c>
      <c r="D371" s="31" t="s">
        <v>2293</v>
      </c>
      <c r="E371" s="33" t="s">
        <v>2294</v>
      </c>
      <c r="F371" s="36" t="s">
        <v>2295</v>
      </c>
      <c r="G371" s="33" t="s">
        <v>2296</v>
      </c>
      <c r="H371" s="37" t="s">
        <v>2297</v>
      </c>
      <c r="I371" s="37" t="s">
        <v>2298</v>
      </c>
      <c r="J371" s="38">
        <v>44958</v>
      </c>
    </row>
    <row r="372" spans="1:10">
      <c r="A372" s="30">
        <v>491</v>
      </c>
      <c r="B372" s="36">
        <v>3411503398</v>
      </c>
      <c r="C372" s="33" t="s">
        <v>2286</v>
      </c>
      <c r="D372" s="31" t="s">
        <v>2287</v>
      </c>
      <c r="E372" s="33" t="s">
        <v>2288</v>
      </c>
      <c r="F372" s="36" t="s">
        <v>2289</v>
      </c>
      <c r="G372" s="33" t="s">
        <v>2290</v>
      </c>
      <c r="H372" s="37" t="s">
        <v>2291</v>
      </c>
      <c r="I372" s="37"/>
      <c r="J372" s="38">
        <v>44958</v>
      </c>
    </row>
    <row r="373" spans="1:10">
      <c r="A373" s="30">
        <v>492</v>
      </c>
      <c r="B373" s="36">
        <v>3410118677</v>
      </c>
      <c r="C373" s="33" t="s">
        <v>2300</v>
      </c>
      <c r="D373" s="31" t="s">
        <v>2227</v>
      </c>
      <c r="E373" s="33" t="s">
        <v>2301</v>
      </c>
      <c r="F373" s="36" t="s">
        <v>1415</v>
      </c>
      <c r="G373" s="33" t="s">
        <v>2302</v>
      </c>
      <c r="H373" s="37" t="s">
        <v>2303</v>
      </c>
      <c r="I373" s="37" t="s">
        <v>2037</v>
      </c>
      <c r="J373" s="38">
        <v>44986</v>
      </c>
    </row>
    <row r="374" spans="1:10">
      <c r="A374" s="30">
        <v>493</v>
      </c>
      <c r="B374" s="36">
        <v>3412500922</v>
      </c>
      <c r="C374" s="33" t="s">
        <v>1560</v>
      </c>
      <c r="D374" s="31" t="s">
        <v>2304</v>
      </c>
      <c r="E374" s="33" t="s">
        <v>2305</v>
      </c>
      <c r="F374" s="36" t="s">
        <v>2306</v>
      </c>
      <c r="G374" s="33" t="s">
        <v>2307</v>
      </c>
      <c r="H374" s="37" t="s">
        <v>2308</v>
      </c>
      <c r="I374" s="37" t="s">
        <v>2308</v>
      </c>
      <c r="J374" s="38">
        <v>44986</v>
      </c>
    </row>
    <row r="375" spans="1:10">
      <c r="A375" s="30">
        <v>494</v>
      </c>
      <c r="B375" s="36">
        <v>3410218964</v>
      </c>
      <c r="C375" s="33" t="s">
        <v>2309</v>
      </c>
      <c r="D375" s="31" t="s">
        <v>2310</v>
      </c>
      <c r="E375" s="33" t="s">
        <v>2311</v>
      </c>
      <c r="F375" s="36" t="s">
        <v>938</v>
      </c>
      <c r="G375" s="33" t="s">
        <v>2312</v>
      </c>
      <c r="H375" s="37" t="s">
        <v>2313</v>
      </c>
      <c r="I375" s="37"/>
      <c r="J375" s="38">
        <v>45017</v>
      </c>
    </row>
    <row r="376" spans="1:10">
      <c r="A376" s="30">
        <v>495</v>
      </c>
      <c r="B376" s="36">
        <v>3410118909</v>
      </c>
      <c r="C376" s="33" t="s">
        <v>2343</v>
      </c>
      <c r="D376" s="31" t="s">
        <v>2344</v>
      </c>
      <c r="E376" s="33" t="s">
        <v>2345</v>
      </c>
      <c r="F376" s="36" t="s">
        <v>2346</v>
      </c>
      <c r="G376" s="33" t="s">
        <v>2347</v>
      </c>
      <c r="H376" s="37" t="s">
        <v>2348</v>
      </c>
      <c r="I376" s="37" t="s">
        <v>2349</v>
      </c>
      <c r="J376" s="38">
        <v>45017</v>
      </c>
    </row>
    <row r="377" spans="1:10">
      <c r="A377" s="30">
        <v>496</v>
      </c>
      <c r="B377" s="36">
        <v>3410119014</v>
      </c>
      <c r="C377" s="33" t="s">
        <v>2327</v>
      </c>
      <c r="D377" s="31" t="s">
        <v>2328</v>
      </c>
      <c r="E377" s="33" t="s">
        <v>2329</v>
      </c>
      <c r="F377" s="36" t="s">
        <v>52</v>
      </c>
      <c r="G377" s="33" t="s">
        <v>2330</v>
      </c>
      <c r="H377" s="37" t="s">
        <v>2331</v>
      </c>
      <c r="I377" s="37" t="s">
        <v>2332</v>
      </c>
      <c r="J377" s="38">
        <v>45017</v>
      </c>
    </row>
    <row r="378" spans="1:10">
      <c r="A378" s="30">
        <v>497</v>
      </c>
      <c r="B378" s="36">
        <v>3410218899</v>
      </c>
      <c r="C378" s="33" t="s">
        <v>2314</v>
      </c>
      <c r="D378" s="31" t="s">
        <v>2315</v>
      </c>
      <c r="E378" s="33" t="s">
        <v>2316</v>
      </c>
      <c r="F378" s="36" t="s">
        <v>2317</v>
      </c>
      <c r="G378" s="33" t="s">
        <v>2318</v>
      </c>
      <c r="H378" s="37" t="s">
        <v>2319</v>
      </c>
      <c r="I378" s="37" t="s">
        <v>2320</v>
      </c>
      <c r="J378" s="38">
        <v>45017</v>
      </c>
    </row>
    <row r="379" spans="1:10">
      <c r="A379" s="30">
        <v>498</v>
      </c>
      <c r="B379" s="36">
        <v>3410900637</v>
      </c>
      <c r="C379" s="33" t="s">
        <v>104</v>
      </c>
      <c r="D379" s="31" t="s">
        <v>2333</v>
      </c>
      <c r="E379" s="33" t="s">
        <v>25</v>
      </c>
      <c r="F379" s="36" t="s">
        <v>26</v>
      </c>
      <c r="G379" s="33" t="s">
        <v>2334</v>
      </c>
      <c r="H379" s="37" t="s">
        <v>2335</v>
      </c>
      <c r="I379" s="37" t="s">
        <v>2336</v>
      </c>
      <c r="J379" s="38">
        <v>45017</v>
      </c>
    </row>
    <row r="380" spans="1:10">
      <c r="A380" s="30">
        <v>499</v>
      </c>
      <c r="B380" s="36">
        <v>3411503406</v>
      </c>
      <c r="C380" s="33" t="s">
        <v>2337</v>
      </c>
      <c r="D380" s="31" t="s">
        <v>2338</v>
      </c>
      <c r="E380" s="33" t="s">
        <v>2339</v>
      </c>
      <c r="F380" s="36" t="s">
        <v>840</v>
      </c>
      <c r="G380" s="33" t="s">
        <v>2340</v>
      </c>
      <c r="H380" s="37" t="s">
        <v>2341</v>
      </c>
      <c r="I380" s="37" t="s">
        <v>2342</v>
      </c>
      <c r="J380" s="38">
        <v>45017</v>
      </c>
    </row>
    <row r="381" spans="1:10">
      <c r="A381" s="30">
        <v>500</v>
      </c>
      <c r="B381" s="36">
        <v>3412700571</v>
      </c>
      <c r="C381" s="33" t="s">
        <v>2321</v>
      </c>
      <c r="D381" s="31" t="s">
        <v>2322</v>
      </c>
      <c r="E381" s="33" t="s">
        <v>2323</v>
      </c>
      <c r="F381" s="36" t="s">
        <v>2324</v>
      </c>
      <c r="G381" s="33" t="s">
        <v>2325</v>
      </c>
      <c r="H381" s="37" t="s">
        <v>2326</v>
      </c>
      <c r="I381" s="37" t="s">
        <v>2326</v>
      </c>
      <c r="J381" s="38">
        <v>45017</v>
      </c>
    </row>
    <row r="382" spans="1:10">
      <c r="A382" s="30">
        <v>501</v>
      </c>
      <c r="B382" s="36">
        <v>3412700191</v>
      </c>
      <c r="C382" s="33" t="s">
        <v>2350</v>
      </c>
      <c r="D382" s="31" t="s">
        <v>2351</v>
      </c>
      <c r="E382" s="33" t="s">
        <v>2352</v>
      </c>
      <c r="F382" s="36" t="s">
        <v>610</v>
      </c>
      <c r="G382" s="33" t="s">
        <v>2353</v>
      </c>
      <c r="H382" s="37" t="s">
        <v>2354</v>
      </c>
      <c r="I382" s="37" t="s">
        <v>2355</v>
      </c>
      <c r="J382" s="38">
        <v>45017</v>
      </c>
    </row>
    <row r="383" spans="1:10">
      <c r="A383" s="30"/>
      <c r="B383" s="91"/>
      <c r="C383" s="87"/>
      <c r="D383" s="31"/>
      <c r="E383" s="87"/>
      <c r="F383" s="91"/>
      <c r="G383" s="91"/>
      <c r="H383" s="91"/>
      <c r="I383" s="91"/>
      <c r="J383" s="92"/>
    </row>
    <row r="384" spans="1:10">
      <c r="A384" s="30"/>
      <c r="B384" s="91"/>
      <c r="C384" s="87"/>
      <c r="D384" s="31"/>
      <c r="E384" s="87"/>
      <c r="F384" s="91"/>
      <c r="G384" s="91"/>
      <c r="H384" s="91"/>
      <c r="I384" s="91"/>
      <c r="J384" s="92"/>
    </row>
    <row r="385" spans="1:10">
      <c r="A385" s="30"/>
      <c r="B385" s="91"/>
      <c r="C385" s="87"/>
      <c r="D385" s="31"/>
      <c r="E385" s="87"/>
      <c r="F385" s="91"/>
      <c r="G385" s="91"/>
      <c r="H385" s="91"/>
      <c r="I385" s="91"/>
      <c r="J385" s="92"/>
    </row>
    <row r="386" spans="1:10">
      <c r="A386" s="30"/>
      <c r="B386" s="91"/>
      <c r="C386" s="87"/>
      <c r="D386" s="31"/>
      <c r="E386" s="87"/>
      <c r="F386" s="91"/>
      <c r="G386" s="91"/>
      <c r="H386" s="91"/>
      <c r="I386" s="91"/>
      <c r="J386" s="92"/>
    </row>
    <row r="387" spans="1:10">
      <c r="A387" s="30"/>
      <c r="B387" s="91"/>
      <c r="C387" s="87"/>
      <c r="D387" s="31"/>
      <c r="E387" s="87"/>
      <c r="F387" s="91"/>
      <c r="G387" s="91"/>
      <c r="H387" s="91"/>
      <c r="I387" s="91"/>
      <c r="J387" s="92"/>
    </row>
  </sheetData>
  <autoFilter ref="A1:J382">
    <sortState ref="A2:J382">
      <sortCondition ref="A1:A382"/>
    </sortState>
  </autoFilter>
  <phoneticPr fontId="2"/>
  <pageMargins left="0.51181102362204722" right="0.11811023622047245" top="0.35433070866141736" bottom="0.35433070866141736"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5"/>
  <sheetViews>
    <sheetView topLeftCell="CM1" workbookViewId="0">
      <selection activeCell="DI15" sqref="DI15"/>
    </sheetView>
  </sheetViews>
  <sheetFormatPr defaultColWidth="12.625" defaultRowHeight="20.100000000000001" customHeight="1"/>
  <cols>
    <col min="8" max="27" width="6.625" customWidth="1"/>
    <col min="28" max="28" width="12.625" customWidth="1"/>
    <col min="29" max="48" width="6.625" customWidth="1"/>
    <col min="50" max="58" width="10.625" customWidth="1"/>
    <col min="59" max="59" width="12.625" customWidth="1"/>
    <col min="60" max="77" width="7.625" customWidth="1"/>
    <col min="78" max="88" width="6.625" customWidth="1"/>
    <col min="89" max="89" width="12.625" customWidth="1"/>
    <col min="90" max="101" width="6.625" customWidth="1"/>
    <col min="103" max="112" width="6.625" customWidth="1"/>
    <col min="115" max="120" width="8.625" customWidth="1"/>
    <col min="121" max="121" width="12.625" customWidth="1"/>
    <col min="122" max="127" width="8.625" customWidth="1"/>
    <col min="128" max="128" width="12.625" customWidth="1"/>
    <col min="129" max="139" width="8.625" customWidth="1"/>
    <col min="140" max="140" width="12.625" customWidth="1"/>
  </cols>
  <sheetData>
    <row r="1" spans="1:142" ht="13.5">
      <c r="A1" s="7" t="s">
        <v>1432</v>
      </c>
      <c r="B1" s="8"/>
      <c r="C1" s="8"/>
      <c r="D1" s="8"/>
      <c r="E1" s="8"/>
      <c r="F1" s="8"/>
      <c r="G1" s="8"/>
      <c r="H1" s="104" t="s">
        <v>1433</v>
      </c>
      <c r="I1" s="8"/>
      <c r="J1" s="8"/>
      <c r="K1" s="8"/>
      <c r="L1" s="8"/>
      <c r="M1" s="8"/>
      <c r="N1" s="8"/>
      <c r="O1" s="8"/>
      <c r="P1" s="8"/>
      <c r="Q1" s="8"/>
      <c r="R1" s="8"/>
      <c r="S1" s="8"/>
      <c r="T1" s="8"/>
      <c r="U1" s="8"/>
      <c r="V1" s="8"/>
      <c r="W1" s="8"/>
      <c r="X1" s="8"/>
      <c r="Y1" s="8"/>
      <c r="Z1" s="8"/>
      <c r="AA1" s="8"/>
      <c r="AB1" s="8"/>
      <c r="AC1" s="101" t="s">
        <v>1434</v>
      </c>
      <c r="AD1" s="102"/>
      <c r="AE1" s="102"/>
      <c r="AF1" s="102"/>
      <c r="AG1" s="102"/>
      <c r="AH1" s="102"/>
      <c r="AI1" s="102"/>
      <c r="AJ1" s="102"/>
      <c r="AK1" s="102"/>
      <c r="AL1" s="102"/>
      <c r="AM1" s="102"/>
      <c r="AN1" s="102"/>
      <c r="AO1" s="102"/>
      <c r="AP1" s="102"/>
      <c r="AQ1" s="102"/>
      <c r="AR1" s="102"/>
      <c r="AS1" s="102"/>
      <c r="AT1" s="102"/>
      <c r="AU1" s="102"/>
      <c r="AV1" s="102"/>
      <c r="AW1" s="103"/>
      <c r="AX1" s="213" t="s">
        <v>2363</v>
      </c>
      <c r="AY1" s="214"/>
      <c r="AZ1" s="214"/>
      <c r="BA1" s="214"/>
      <c r="BB1" s="214"/>
      <c r="BC1" s="214"/>
      <c r="BD1" s="214"/>
      <c r="BE1" s="214"/>
      <c r="BF1" s="215"/>
      <c r="BG1" s="9" t="s">
        <v>1435</v>
      </c>
      <c r="BH1" s="216" t="s">
        <v>2369</v>
      </c>
      <c r="BI1" s="214"/>
      <c r="BJ1" s="215"/>
      <c r="BK1" s="216" t="s">
        <v>2372</v>
      </c>
      <c r="BL1" s="214"/>
      <c r="BM1" s="215"/>
      <c r="BN1" s="216" t="s">
        <v>2373</v>
      </c>
      <c r="BO1" s="214"/>
      <c r="BP1" s="215"/>
      <c r="BQ1" s="216" t="s">
        <v>2374</v>
      </c>
      <c r="BR1" s="214"/>
      <c r="BS1" s="215"/>
      <c r="BT1" s="216" t="s">
        <v>2375</v>
      </c>
      <c r="BU1" s="214"/>
      <c r="BV1" s="215"/>
      <c r="BW1" s="216" t="s">
        <v>2376</v>
      </c>
      <c r="BX1" s="214"/>
      <c r="BY1" s="215"/>
      <c r="BZ1" s="56" t="s">
        <v>1436</v>
      </c>
      <c r="CA1" s="57"/>
      <c r="CB1" s="57"/>
      <c r="CC1" s="57"/>
      <c r="CD1" s="57"/>
      <c r="CE1" s="57"/>
      <c r="CF1" s="57"/>
      <c r="CG1" s="57"/>
      <c r="CH1" s="57"/>
      <c r="CI1" s="57"/>
      <c r="CJ1" s="57"/>
      <c r="CK1" s="58"/>
      <c r="CL1" s="59" t="s">
        <v>1437</v>
      </c>
      <c r="CM1" s="60"/>
      <c r="CN1" s="60"/>
      <c r="CO1" s="60"/>
      <c r="CP1" s="60"/>
      <c r="CQ1" s="60"/>
      <c r="CR1" s="60"/>
      <c r="CS1" s="60"/>
      <c r="CT1" s="60"/>
      <c r="CU1" s="60"/>
      <c r="CV1" s="60"/>
      <c r="CW1" s="60"/>
      <c r="CX1" s="61"/>
      <c r="CY1" s="62" t="s">
        <v>1438</v>
      </c>
      <c r="CZ1" s="63"/>
      <c r="DA1" s="63"/>
      <c r="DB1" s="63"/>
      <c r="DC1" s="63"/>
      <c r="DD1" s="63"/>
      <c r="DE1" s="63"/>
      <c r="DF1" s="63"/>
      <c r="DG1" s="63"/>
      <c r="DH1" s="63"/>
      <c r="DI1" s="64"/>
      <c r="DJ1" s="10" t="s">
        <v>2377</v>
      </c>
      <c r="DK1" s="11" t="s">
        <v>2383</v>
      </c>
      <c r="DL1" s="11"/>
      <c r="DM1" s="11"/>
      <c r="DN1" s="11"/>
      <c r="DO1" s="11"/>
      <c r="DP1" s="11"/>
      <c r="DQ1" s="12" t="s">
        <v>2382</v>
      </c>
      <c r="DR1" s="11"/>
      <c r="DS1" s="11"/>
      <c r="DT1" s="11"/>
      <c r="DU1" s="11"/>
      <c r="DV1" s="11"/>
      <c r="DW1" s="11"/>
      <c r="DX1" s="11"/>
      <c r="DY1" s="11"/>
      <c r="DZ1" s="11"/>
      <c r="EA1" s="11"/>
      <c r="EB1" s="11"/>
      <c r="EC1" s="11"/>
      <c r="ED1" s="11"/>
      <c r="EE1" s="12" t="s">
        <v>2381</v>
      </c>
      <c r="EF1" s="11"/>
      <c r="EG1" s="11"/>
      <c r="EH1" s="11"/>
      <c r="EI1" s="11"/>
      <c r="EJ1" s="13" t="s">
        <v>2379</v>
      </c>
      <c r="EK1" s="13" t="s">
        <v>2380</v>
      </c>
      <c r="EL1" s="13" t="s">
        <v>2419</v>
      </c>
    </row>
    <row r="2" spans="1:142" ht="13.5">
      <c r="A2" s="14" t="s">
        <v>1</v>
      </c>
      <c r="B2" s="14" t="s">
        <v>3</v>
      </c>
      <c r="C2" s="14" t="s">
        <v>5</v>
      </c>
      <c r="D2" s="14" t="s">
        <v>20</v>
      </c>
      <c r="E2" s="14" t="s">
        <v>8</v>
      </c>
      <c r="F2" s="14" t="s">
        <v>9</v>
      </c>
      <c r="G2" s="14" t="s">
        <v>1439</v>
      </c>
      <c r="H2" s="14">
        <v>1</v>
      </c>
      <c r="I2" s="14">
        <v>2</v>
      </c>
      <c r="J2" s="14">
        <v>3</v>
      </c>
      <c r="K2" s="14">
        <v>4</v>
      </c>
      <c r="L2" s="14">
        <v>5</v>
      </c>
      <c r="M2" s="14">
        <v>6</v>
      </c>
      <c r="N2" s="14">
        <v>7</v>
      </c>
      <c r="O2" s="14">
        <v>8</v>
      </c>
      <c r="P2" s="14">
        <v>9</v>
      </c>
      <c r="Q2" s="14">
        <v>10</v>
      </c>
      <c r="R2" s="14">
        <v>11</v>
      </c>
      <c r="S2" s="14">
        <v>12</v>
      </c>
      <c r="T2" s="14">
        <v>13</v>
      </c>
      <c r="U2" s="14">
        <v>14</v>
      </c>
      <c r="V2" s="14">
        <v>15</v>
      </c>
      <c r="W2" s="14">
        <v>16</v>
      </c>
      <c r="X2" s="14">
        <v>17</v>
      </c>
      <c r="Y2" s="14">
        <v>18</v>
      </c>
      <c r="Z2" s="14">
        <v>19</v>
      </c>
      <c r="AA2" s="14">
        <v>20</v>
      </c>
      <c r="AB2" s="48" t="s">
        <v>2368</v>
      </c>
      <c r="AC2" s="15">
        <v>1</v>
      </c>
      <c r="AD2" s="15">
        <v>2</v>
      </c>
      <c r="AE2" s="15">
        <v>3</v>
      </c>
      <c r="AF2" s="15">
        <v>4</v>
      </c>
      <c r="AG2" s="15">
        <v>5</v>
      </c>
      <c r="AH2" s="15">
        <v>6</v>
      </c>
      <c r="AI2" s="15">
        <v>7</v>
      </c>
      <c r="AJ2" s="15">
        <v>8</v>
      </c>
      <c r="AK2" s="15">
        <v>9</v>
      </c>
      <c r="AL2" s="15">
        <v>10</v>
      </c>
      <c r="AM2" s="15">
        <v>11</v>
      </c>
      <c r="AN2" s="15">
        <v>12</v>
      </c>
      <c r="AO2" s="15">
        <v>13</v>
      </c>
      <c r="AP2" s="15">
        <v>14</v>
      </c>
      <c r="AQ2" s="15">
        <v>15</v>
      </c>
      <c r="AR2" s="15">
        <v>16</v>
      </c>
      <c r="AS2" s="15">
        <v>17</v>
      </c>
      <c r="AT2" s="15">
        <v>18</v>
      </c>
      <c r="AU2" s="15">
        <v>19</v>
      </c>
      <c r="AV2" s="15">
        <v>20</v>
      </c>
      <c r="AW2" s="50" t="s">
        <v>2368</v>
      </c>
      <c r="AX2" s="15" t="s">
        <v>2447</v>
      </c>
      <c r="AY2" s="15" t="s">
        <v>2362</v>
      </c>
      <c r="AZ2" s="15" t="s">
        <v>1440</v>
      </c>
      <c r="BA2" s="15" t="s">
        <v>1441</v>
      </c>
      <c r="BB2" s="15" t="s">
        <v>2362</v>
      </c>
      <c r="BC2" s="15" t="s">
        <v>2364</v>
      </c>
      <c r="BD2" s="15" t="s">
        <v>1440</v>
      </c>
      <c r="BE2" s="15" t="s">
        <v>1441</v>
      </c>
      <c r="BF2" s="15" t="s">
        <v>2365</v>
      </c>
      <c r="BG2" s="16" t="s">
        <v>2366</v>
      </c>
      <c r="BH2" s="49" t="s">
        <v>1863</v>
      </c>
      <c r="BI2" s="49" t="s">
        <v>2370</v>
      </c>
      <c r="BJ2" s="49" t="s">
        <v>2371</v>
      </c>
      <c r="BK2" s="49" t="s">
        <v>1863</v>
      </c>
      <c r="BL2" s="49" t="s">
        <v>2370</v>
      </c>
      <c r="BM2" s="49" t="s">
        <v>2371</v>
      </c>
      <c r="BN2" s="49" t="s">
        <v>1863</v>
      </c>
      <c r="BO2" s="49" t="s">
        <v>2370</v>
      </c>
      <c r="BP2" s="49" t="s">
        <v>2371</v>
      </c>
      <c r="BQ2" s="49" t="s">
        <v>1863</v>
      </c>
      <c r="BR2" s="49" t="s">
        <v>2370</v>
      </c>
      <c r="BS2" s="49" t="s">
        <v>2371</v>
      </c>
      <c r="BT2" s="49" t="s">
        <v>1863</v>
      </c>
      <c r="BU2" s="49" t="s">
        <v>2370</v>
      </c>
      <c r="BV2" s="49" t="s">
        <v>2371</v>
      </c>
      <c r="BW2" s="49" t="s">
        <v>1863</v>
      </c>
      <c r="BX2" s="49" t="s">
        <v>1864</v>
      </c>
      <c r="BY2" s="49" t="s">
        <v>1865</v>
      </c>
      <c r="BZ2" s="51">
        <v>1</v>
      </c>
      <c r="CA2" s="51">
        <v>2</v>
      </c>
      <c r="CB2" s="51">
        <v>3</v>
      </c>
      <c r="CC2" s="51">
        <v>4</v>
      </c>
      <c r="CD2" s="51">
        <v>5</v>
      </c>
      <c r="CE2" s="51">
        <v>6</v>
      </c>
      <c r="CF2" s="51">
        <v>7</v>
      </c>
      <c r="CG2" s="51">
        <v>8</v>
      </c>
      <c r="CH2" s="51">
        <v>9</v>
      </c>
      <c r="CI2" s="51">
        <v>10</v>
      </c>
      <c r="CJ2" s="51">
        <v>11</v>
      </c>
      <c r="CK2" s="52" t="s">
        <v>2368</v>
      </c>
      <c r="CL2" s="53">
        <v>1</v>
      </c>
      <c r="CM2" s="53">
        <v>2</v>
      </c>
      <c r="CN2" s="53">
        <v>3</v>
      </c>
      <c r="CO2" s="53">
        <v>4</v>
      </c>
      <c r="CP2" s="53">
        <v>5</v>
      </c>
      <c r="CQ2" s="53">
        <v>6</v>
      </c>
      <c r="CR2" s="53">
        <v>7</v>
      </c>
      <c r="CS2" s="53">
        <v>8</v>
      </c>
      <c r="CT2" s="53">
        <v>9</v>
      </c>
      <c r="CU2" s="53">
        <v>10</v>
      </c>
      <c r="CV2" s="53">
        <v>11</v>
      </c>
      <c r="CW2" s="53">
        <v>12</v>
      </c>
      <c r="CX2" s="54" t="s">
        <v>2368</v>
      </c>
      <c r="CY2" s="17">
        <v>1</v>
      </c>
      <c r="CZ2" s="17">
        <v>2</v>
      </c>
      <c r="DA2" s="17">
        <v>3</v>
      </c>
      <c r="DB2" s="17">
        <v>4</v>
      </c>
      <c r="DC2" s="17">
        <v>5</v>
      </c>
      <c r="DD2" s="17">
        <v>6</v>
      </c>
      <c r="DE2" s="17">
        <v>7</v>
      </c>
      <c r="DF2" s="17">
        <v>8</v>
      </c>
      <c r="DG2" s="17">
        <v>9</v>
      </c>
      <c r="DH2" s="17">
        <v>10</v>
      </c>
      <c r="DI2" s="55" t="s">
        <v>2368</v>
      </c>
      <c r="DJ2" s="17"/>
      <c r="DK2" s="18" t="s">
        <v>1442</v>
      </c>
      <c r="DL2" s="19" t="s">
        <v>1443</v>
      </c>
      <c r="DM2" s="19" t="s">
        <v>1444</v>
      </c>
      <c r="DN2" s="19" t="s">
        <v>1445</v>
      </c>
      <c r="DO2" s="19" t="s">
        <v>1446</v>
      </c>
      <c r="DP2" s="19" t="s">
        <v>1447</v>
      </c>
      <c r="DQ2" s="19" t="s">
        <v>2411</v>
      </c>
      <c r="DR2" s="19" t="s">
        <v>1443</v>
      </c>
      <c r="DS2" s="19" t="s">
        <v>1444</v>
      </c>
      <c r="DT2" s="19" t="s">
        <v>1445</v>
      </c>
      <c r="DU2" s="19" t="s">
        <v>1446</v>
      </c>
      <c r="DV2" s="19" t="s">
        <v>2378</v>
      </c>
      <c r="DW2" s="19" t="s">
        <v>1447</v>
      </c>
      <c r="DX2" s="19" t="s">
        <v>2412</v>
      </c>
      <c r="DY2" s="19" t="s">
        <v>1443</v>
      </c>
      <c r="DZ2" s="19" t="s">
        <v>1444</v>
      </c>
      <c r="EA2" s="19" t="s">
        <v>1445</v>
      </c>
      <c r="EB2" s="19" t="s">
        <v>1446</v>
      </c>
      <c r="EC2" s="19" t="s">
        <v>1448</v>
      </c>
      <c r="ED2" s="19" t="s">
        <v>2418</v>
      </c>
      <c r="EE2" s="19" t="s">
        <v>1442</v>
      </c>
      <c r="EF2" s="19" t="s">
        <v>1443</v>
      </c>
      <c r="EG2" s="19" t="s">
        <v>1444</v>
      </c>
      <c r="EH2" s="19" t="s">
        <v>1445</v>
      </c>
      <c r="EI2" s="20" t="s">
        <v>1447</v>
      </c>
      <c r="EJ2" s="21"/>
      <c r="EK2" s="21"/>
      <c r="EL2" s="21"/>
    </row>
    <row r="3" spans="1:142" ht="13.5">
      <c r="A3" s="6">
        <f>調査票!$D$4</f>
        <v>0</v>
      </c>
      <c r="B3" s="6" t="e">
        <f>調査票!$J$4</f>
        <v>#N/A</v>
      </c>
      <c r="C3" s="6" t="e">
        <f>調査票!$D$5</f>
        <v>#N/A</v>
      </c>
      <c r="D3" s="6" t="e">
        <f>調査票!$D$6</f>
        <v>#N/A</v>
      </c>
      <c r="E3" s="6">
        <f>調査票!$D$7</f>
        <v>0</v>
      </c>
      <c r="F3" s="6">
        <f>調査票!$J$7</f>
        <v>0</v>
      </c>
      <c r="G3" s="6">
        <f>調査票!$D$8</f>
        <v>0</v>
      </c>
      <c r="H3" s="6">
        <f>COUNTIF(調査票!$D$12,"○")</f>
        <v>0</v>
      </c>
      <c r="I3" s="6">
        <f>COUNTIF(調査票!$E$12,"○")</f>
        <v>0</v>
      </c>
      <c r="J3" s="6">
        <f>COUNTIF(調査票!$F$12,"○")</f>
        <v>0</v>
      </c>
      <c r="K3" s="6">
        <f>COUNTIF(調査票!$G$12,"○")</f>
        <v>0</v>
      </c>
      <c r="L3" s="6">
        <f>COUNTIF(調査票!$H$12,"○")</f>
        <v>0</v>
      </c>
      <c r="M3" s="6">
        <f>COUNTIF(調査票!$I$12,"○")</f>
        <v>0</v>
      </c>
      <c r="N3" s="6">
        <f>COUNTIF(調査票!$J$12,"○")</f>
        <v>0</v>
      </c>
      <c r="O3" s="6">
        <f>COUNTIF(調査票!$K$12,"○")</f>
        <v>0</v>
      </c>
      <c r="P3" s="6">
        <f>COUNTIF(調査票!$L$12,"○")</f>
        <v>0</v>
      </c>
      <c r="Q3" s="6">
        <f>COUNTIF(調査票!$M$12,"○")</f>
        <v>0</v>
      </c>
      <c r="R3" s="6">
        <f>COUNTIF(調査票!$D$15,"○")</f>
        <v>0</v>
      </c>
      <c r="S3" s="6">
        <f>COUNTIF(調査票!$E$15,"○")</f>
        <v>0</v>
      </c>
      <c r="T3" s="6">
        <f>COUNTIF(調査票!$F$15,"○")</f>
        <v>0</v>
      </c>
      <c r="U3" s="6">
        <f>COUNTIF(調査票!$G$15,"○")</f>
        <v>0</v>
      </c>
      <c r="V3" s="6">
        <f>COUNTIF(調査票!$H$15,"○")</f>
        <v>0</v>
      </c>
      <c r="W3" s="6">
        <f>COUNTIF(調査票!$I$15,"○")</f>
        <v>0</v>
      </c>
      <c r="X3" s="6">
        <f>COUNTIF(調査票!$J$15,"○")</f>
        <v>0</v>
      </c>
      <c r="Y3" s="6">
        <f>COUNTIF(調査票!$K$15,"○")</f>
        <v>0</v>
      </c>
      <c r="Z3" s="6">
        <f>COUNTIF(調査票!$L$15,"○")</f>
        <v>0</v>
      </c>
      <c r="AA3" s="6">
        <f>COUNTIF(調査票!$M$15,"○")</f>
        <v>0</v>
      </c>
      <c r="AB3" s="6">
        <f>調査票!$D$17</f>
        <v>0</v>
      </c>
      <c r="AC3" s="6">
        <f>COUNTIF(調査票!$D$21,"○")</f>
        <v>0</v>
      </c>
      <c r="AD3" s="6">
        <f>COUNTIF(調査票!$E$21,"○")</f>
        <v>0</v>
      </c>
      <c r="AE3" s="6">
        <f>COUNTIF(調査票!$F$21,"○")</f>
        <v>0</v>
      </c>
      <c r="AF3" s="6">
        <f>COUNTIF(調査票!$G$21,"○")</f>
        <v>0</v>
      </c>
      <c r="AG3" s="6">
        <f>COUNTIF(調査票!$H$21,"○")</f>
        <v>0</v>
      </c>
      <c r="AH3" s="6">
        <f>COUNTIF(調査票!$I$21,"○")</f>
        <v>0</v>
      </c>
      <c r="AI3" s="6">
        <f>COUNTIF(調査票!$J$21,"○")</f>
        <v>0</v>
      </c>
      <c r="AJ3" s="6">
        <f>COUNTIF(調査票!$K$21,"○")</f>
        <v>0</v>
      </c>
      <c r="AK3" s="6">
        <f>COUNTIF(調査票!$L$21,"○")</f>
        <v>0</v>
      </c>
      <c r="AL3" s="6">
        <f>COUNTIF(調査票!$M$21,"○")</f>
        <v>0</v>
      </c>
      <c r="AM3" s="6">
        <f>COUNTIF(調査票!$D$24,"○")</f>
        <v>0</v>
      </c>
      <c r="AN3" s="6">
        <f>COUNTIF(調査票!$E$24,"○")</f>
        <v>0</v>
      </c>
      <c r="AO3" s="6">
        <f>COUNTIF(調査票!$F$24,"○")</f>
        <v>0</v>
      </c>
      <c r="AP3" s="6">
        <f>COUNTIF(調査票!$G$24,"○")</f>
        <v>0</v>
      </c>
      <c r="AQ3" s="6">
        <f>COUNTIF(調査票!$H$24,"○")</f>
        <v>0</v>
      </c>
      <c r="AR3" s="6">
        <f>COUNTIF(調査票!$I$24,"○")</f>
        <v>0</v>
      </c>
      <c r="AS3" s="6">
        <f>COUNTIF(調査票!$J$24,"○")</f>
        <v>0</v>
      </c>
      <c r="AT3" s="6">
        <f>COUNTIF(調査票!$K$24,"○")</f>
        <v>0</v>
      </c>
      <c r="AU3" s="6">
        <f>COUNTIF(調査票!$L$24,"○")</f>
        <v>0</v>
      </c>
      <c r="AV3" s="6">
        <f>COUNTIF(調査票!$M$24,"○")</f>
        <v>0</v>
      </c>
      <c r="AW3" s="6">
        <f>調査票!$D$26</f>
        <v>0</v>
      </c>
      <c r="AX3" s="22">
        <f>調査票!$B$31</f>
        <v>0</v>
      </c>
      <c r="AY3" s="22">
        <f>調査票!$E$31</f>
        <v>0</v>
      </c>
      <c r="AZ3" s="22">
        <f>調査票!$H$31</f>
        <v>0</v>
      </c>
      <c r="BA3" s="22" t="e">
        <f>調査票!$K$31</f>
        <v>#DIV/0!</v>
      </c>
      <c r="BB3" s="22">
        <f>調査票!$B$33</f>
        <v>0</v>
      </c>
      <c r="BC3" s="22">
        <f>調査票!$E$33</f>
        <v>0</v>
      </c>
      <c r="BD3" s="22">
        <f>調査票!$H$33</f>
        <v>0</v>
      </c>
      <c r="BE3" s="22" t="e">
        <f>調査票!$K$33</f>
        <v>#DIV/0!</v>
      </c>
      <c r="BF3" s="22">
        <f>調査票!$O$33</f>
        <v>0</v>
      </c>
      <c r="BG3" s="22">
        <f>調査票!$B$38</f>
        <v>0</v>
      </c>
      <c r="BH3" s="22">
        <f>調査票!$E$45</f>
        <v>0</v>
      </c>
      <c r="BI3" s="22">
        <f>調査票!$H$45</f>
        <v>0</v>
      </c>
      <c r="BJ3" s="22">
        <f>調査票!$K$45</f>
        <v>0</v>
      </c>
      <c r="BK3" s="22">
        <f>調査票!$E$46</f>
        <v>0</v>
      </c>
      <c r="BL3" s="22">
        <f>調査票!$H$46</f>
        <v>0</v>
      </c>
      <c r="BM3" s="22">
        <f>調査票!$K$46</f>
        <v>0</v>
      </c>
      <c r="BN3" s="22">
        <f>調査票!$E$47</f>
        <v>0</v>
      </c>
      <c r="BO3" s="22">
        <f>調査票!$H$47</f>
        <v>0</v>
      </c>
      <c r="BP3" s="22">
        <f>調査票!$K$47</f>
        <v>0</v>
      </c>
      <c r="BQ3" s="22">
        <f>調査票!$E$48</f>
        <v>0</v>
      </c>
      <c r="BR3" s="22">
        <f>調査票!$H$48</f>
        <v>0</v>
      </c>
      <c r="BS3" s="22">
        <f>調査票!$K$48</f>
        <v>0</v>
      </c>
      <c r="BT3" s="22">
        <f>調査票!$E$49</f>
        <v>0</v>
      </c>
      <c r="BU3" s="22">
        <f>調査票!$H$49</f>
        <v>0</v>
      </c>
      <c r="BV3" s="22">
        <f>調査票!$K$49</f>
        <v>0</v>
      </c>
      <c r="BW3" s="22">
        <f>調査票!$E$50</f>
        <v>0</v>
      </c>
      <c r="BX3" s="22">
        <f>調査票!$H$50</f>
        <v>0</v>
      </c>
      <c r="BY3" s="22">
        <f>調査票!$K$50</f>
        <v>0</v>
      </c>
      <c r="BZ3" s="6">
        <f>COUNTIF(調査票!$D$54,"○")</f>
        <v>0</v>
      </c>
      <c r="CA3" s="6">
        <f>COUNTIF(調査票!$E$54,"○")</f>
        <v>0</v>
      </c>
      <c r="CB3" s="6">
        <f>COUNTIF(調査票!$F$54,"○")</f>
        <v>0</v>
      </c>
      <c r="CC3" s="6">
        <f>COUNTIF(調査票!$G$54,"○")</f>
        <v>0</v>
      </c>
      <c r="CD3" s="6">
        <f>COUNTIF(調査票!$H$54,"○")</f>
        <v>0</v>
      </c>
      <c r="CE3" s="6">
        <f>COUNTIF(調査票!$I$54,"○")</f>
        <v>0</v>
      </c>
      <c r="CF3" s="6">
        <f>COUNTIF(調査票!$J$54,"○")</f>
        <v>0</v>
      </c>
      <c r="CG3" s="6">
        <f>COUNTIF(調査票!$K$54,"○")</f>
        <v>0</v>
      </c>
      <c r="CH3" s="6">
        <f>COUNTIF(調査票!$L$54,"○")</f>
        <v>0</v>
      </c>
      <c r="CI3" s="6">
        <f>COUNTIF(調査票!$M$54,"○")</f>
        <v>0</v>
      </c>
      <c r="CJ3" s="6">
        <f>COUNTIF(調査票!$D$57,"○")</f>
        <v>0</v>
      </c>
      <c r="CK3" s="6">
        <f>調査票!$D$59</f>
        <v>0</v>
      </c>
      <c r="CL3" s="6">
        <f>COUNTIF(調査票!$D$63,"○")</f>
        <v>0</v>
      </c>
      <c r="CM3" s="6">
        <f>COUNTIF(調査票!$E$63,"○")</f>
        <v>0</v>
      </c>
      <c r="CN3" s="6">
        <f>COUNTIF(調査票!$F$63,"○")</f>
        <v>0</v>
      </c>
      <c r="CO3" s="6">
        <f>COUNTIF(調査票!$G$63,"○")</f>
        <v>0</v>
      </c>
      <c r="CP3" s="6">
        <f>COUNTIF(調査票!$H$63,"○")</f>
        <v>0</v>
      </c>
      <c r="CQ3" s="6">
        <f>COUNTIF(調査票!$I$63,"○")</f>
        <v>0</v>
      </c>
      <c r="CR3" s="6">
        <f>COUNTIF(調査票!$J$63,"○")</f>
        <v>0</v>
      </c>
      <c r="CS3" s="6">
        <f>COUNTIF(調査票!$K$63,"○")</f>
        <v>0</v>
      </c>
      <c r="CT3" s="6">
        <f>COUNTIF(調査票!$L$63,"○")</f>
        <v>0</v>
      </c>
      <c r="CU3" s="6">
        <f>COUNTIF(調査票!$M$63,"○")</f>
        <v>0</v>
      </c>
      <c r="CV3" s="6">
        <f>COUNTIF(調査票!$D$66,"○")</f>
        <v>0</v>
      </c>
      <c r="CW3" s="6">
        <f>COUNTIF(調査票!$E$66,"○")</f>
        <v>0</v>
      </c>
      <c r="CX3" s="6">
        <f>調査票!$D$68</f>
        <v>0</v>
      </c>
      <c r="CY3" s="6">
        <f>COUNTIF(調査票!$D$72,"○")</f>
        <v>0</v>
      </c>
      <c r="CZ3" s="6">
        <f>COUNTIF(調査票!$E$72,"○")</f>
        <v>0</v>
      </c>
      <c r="DA3" s="6">
        <f>COUNTIF(調査票!$F$72,"○")</f>
        <v>0</v>
      </c>
      <c r="DB3" s="6">
        <f>COUNTIF(調査票!$G$72,"○")</f>
        <v>0</v>
      </c>
      <c r="DC3" s="6">
        <f>COUNTIF(調査票!$H$72,"○")</f>
        <v>0</v>
      </c>
      <c r="DD3" s="6">
        <f>COUNTIF(調査票!$I$72,"○")</f>
        <v>0</v>
      </c>
      <c r="DE3" s="6">
        <f>COUNTIF(調査票!$J$72,"○")</f>
        <v>0</v>
      </c>
      <c r="DF3" s="6">
        <f>COUNTIF(調査票!$K$72,"○")</f>
        <v>0</v>
      </c>
      <c r="DG3" s="6">
        <f>COUNTIF(調査票!$L$72,"○")</f>
        <v>0</v>
      </c>
      <c r="DH3" s="6">
        <f>COUNTIF(調査票!$M$72,"○")</f>
        <v>0</v>
      </c>
      <c r="DI3" s="6">
        <f>調査票!$D$77</f>
        <v>0</v>
      </c>
      <c r="DJ3" s="22">
        <f>調査票!$B$81</f>
        <v>0</v>
      </c>
      <c r="DK3" s="22">
        <f>調査票!$B$87</f>
        <v>0</v>
      </c>
      <c r="DL3" s="22">
        <f>調査票!$B$88</f>
        <v>0</v>
      </c>
      <c r="DM3" s="22">
        <f>調査票!$B$89</f>
        <v>0</v>
      </c>
      <c r="DN3" s="22">
        <f>調査票!$B$90</f>
        <v>0</v>
      </c>
      <c r="DO3" s="22">
        <f>調査票!$B$91</f>
        <v>0</v>
      </c>
      <c r="DP3" s="22">
        <f>調査票!$B$93</f>
        <v>0</v>
      </c>
      <c r="DQ3" s="22">
        <f>調査票!$B$96</f>
        <v>0</v>
      </c>
      <c r="DR3" s="22">
        <f>調査票!$B$97</f>
        <v>0</v>
      </c>
      <c r="DS3" s="22">
        <f>調査票!$B$98</f>
        <v>0</v>
      </c>
      <c r="DT3" s="22">
        <f>調査票!$B$99</f>
        <v>0</v>
      </c>
      <c r="DU3" s="22">
        <f>調査票!$B$100</f>
        <v>0</v>
      </c>
      <c r="DV3" s="22">
        <f>調査票!$B$101</f>
        <v>0</v>
      </c>
      <c r="DW3" s="22">
        <f>調査票!$B$105</f>
        <v>0</v>
      </c>
      <c r="DX3" s="22">
        <f>調査票!$C$96</f>
        <v>0</v>
      </c>
      <c r="DY3" s="22">
        <f>調査票!$C$97</f>
        <v>0</v>
      </c>
      <c r="DZ3" s="22">
        <f>調査票!$C$98</f>
        <v>0</v>
      </c>
      <c r="EA3" s="22">
        <f>調査票!$C$99</f>
        <v>0</v>
      </c>
      <c r="EB3" s="22">
        <f>調査票!$C$100</f>
        <v>0</v>
      </c>
      <c r="EC3" s="22" t="str">
        <f>調査票!$C$101</f>
        <v>―</v>
      </c>
      <c r="ED3" s="22">
        <f>調査票!$B$103</f>
        <v>0</v>
      </c>
      <c r="EE3" s="22">
        <f>調査票!$B$108</f>
        <v>0</v>
      </c>
      <c r="EF3" s="22">
        <f>調査票!$B$109</f>
        <v>0</v>
      </c>
      <c r="EG3" s="22">
        <f>調査票!$B$110</f>
        <v>0</v>
      </c>
      <c r="EH3" s="22">
        <f>調査票!$B$111</f>
        <v>0</v>
      </c>
      <c r="EI3" s="22">
        <f>調査票!$B$113</f>
        <v>0</v>
      </c>
      <c r="EJ3" s="22">
        <f>調査票!$B$117</f>
        <v>0</v>
      </c>
      <c r="EK3" s="22">
        <f>調査票!$B$121</f>
        <v>0</v>
      </c>
      <c r="EL3" s="22">
        <f>調査票!$B$124</f>
        <v>0</v>
      </c>
    </row>
    <row r="4" spans="1:142" ht="13.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105"/>
      <c r="BZ4" s="105"/>
      <c r="CA4" s="105"/>
      <c r="CB4" s="105"/>
      <c r="CC4" s="105"/>
      <c r="CD4" s="105"/>
      <c r="CE4" s="105"/>
      <c r="CF4" s="106"/>
      <c r="CG4" s="106"/>
      <c r="CH4" s="106"/>
      <c r="CI4" s="106"/>
      <c r="CJ4" s="106"/>
      <c r="CK4" s="106"/>
      <c r="CL4" s="106"/>
      <c r="CM4" s="99"/>
      <c r="CN4" s="99"/>
      <c r="CO4" s="99"/>
      <c r="CP4" s="99"/>
      <c r="CQ4" s="99"/>
      <c r="CR4" s="99"/>
      <c r="CS4" s="99"/>
    </row>
    <row r="5" spans="1:142" ht="13.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row>
  </sheetData>
  <mergeCells count="7">
    <mergeCell ref="AX1:BF1"/>
    <mergeCell ref="BH1:BJ1"/>
    <mergeCell ref="BK1:BM1"/>
    <mergeCell ref="BW1:BY1"/>
    <mergeCell ref="BN1:BP1"/>
    <mergeCell ref="BQ1:BS1"/>
    <mergeCell ref="BT1:BV1"/>
  </mergeCells>
  <phoneticPr fontId="2"/>
  <pageMargins left="0.51181102362204722" right="0.11811023622047245"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事業所一覧</vt:lpstr>
      <vt:lpstr>集計表</vt:lpstr>
      <vt:lpstr>調査票!Print_Area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2023-11-29T02:47:42Z</cp:lastPrinted>
  <dcterms:created xsi:type="dcterms:W3CDTF">2021-03-19T06:35:21Z</dcterms:created>
  <dcterms:modified xsi:type="dcterms:W3CDTF">2023-11-29T06:42:16Z</dcterms:modified>
</cp:coreProperties>
</file>