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5年度\F002 植物防疫【農技】\Ｆ令和５年\03発生予察\08  R5 HP掲載トラップ調査等データ\HP掲載用\"/>
    </mc:Choice>
  </mc:AlternateContent>
  <bookViews>
    <workbookView xWindow="0" yWindow="0" windowWidth="10140" windowHeight="6255"/>
  </bookViews>
  <sheets>
    <sheet name="セジロウンカ" sheetId="4144" r:id="rId1"/>
    <sheet name="トビイロウンカ" sheetId="4150" r:id="rId2"/>
  </sheets>
  <externalReferences>
    <externalReference r:id="rId3"/>
  </externalReferences>
  <definedNames>
    <definedName name="_xlnm.Print_Area" localSheetId="0">セジロウンカ!$A$1:$O$76</definedName>
    <definedName name="_xlnm.Print_Area" localSheetId="1">トビイロウンカ!$A$1:$O$76</definedName>
  </definedNames>
  <calcPr calcId="152511" calcMode="manual"/>
</workbook>
</file>

<file path=xl/calcChain.xml><?xml version="1.0" encoding="utf-8"?>
<calcChain xmlns="http://schemas.openxmlformats.org/spreadsheetml/2006/main">
  <c r="D75" i="4150" l="1"/>
  <c r="D75" i="4144"/>
  <c r="G75" i="4144" l="1"/>
  <c r="G72" i="4144" l="1"/>
  <c r="G68" i="4144" l="1"/>
  <c r="G68" i="4150" l="1"/>
  <c r="G67" i="4150"/>
  <c r="G66" i="4150"/>
  <c r="G65" i="4150"/>
  <c r="D67" i="4150"/>
  <c r="D66" i="4150"/>
  <c r="D65" i="4150"/>
  <c r="G64" i="4150"/>
  <c r="G67" i="4144" l="1"/>
  <c r="G66" i="4144"/>
  <c r="G65" i="4144"/>
  <c r="G64" i="4144"/>
  <c r="D68" i="4144"/>
  <c r="D67" i="4144"/>
  <c r="D66" i="4144"/>
  <c r="D65" i="4144"/>
  <c r="G58" i="4144" l="1"/>
  <c r="D58" i="4144"/>
  <c r="G58" i="4150" l="1"/>
  <c r="G57" i="4150"/>
  <c r="D57" i="4150"/>
  <c r="G57" i="4144"/>
  <c r="D57" i="4144"/>
  <c r="G51" i="4144" l="1"/>
  <c r="D52" i="4150"/>
  <c r="G51" i="4150"/>
  <c r="G50" i="4150"/>
  <c r="G49" i="4150"/>
  <c r="G48" i="4150"/>
  <c r="D51" i="4150"/>
  <c r="D50" i="4150"/>
  <c r="G48" i="4144"/>
  <c r="G49" i="4144"/>
  <c r="G50" i="4144"/>
  <c r="D50" i="4144"/>
  <c r="D51" i="4144"/>
  <c r="D47" i="4150" l="1"/>
  <c r="D48" i="4150"/>
  <c r="D49" i="4150"/>
  <c r="D53" i="4150"/>
  <c r="D54" i="4150"/>
  <c r="D55" i="4150"/>
  <c r="D56" i="4150"/>
  <c r="D58" i="4150"/>
  <c r="D59" i="4150"/>
  <c r="D60" i="4150"/>
  <c r="D61" i="4150"/>
  <c r="D62" i="4150"/>
  <c r="D63" i="4150"/>
  <c r="D64" i="4150"/>
  <c r="D68" i="4150"/>
  <c r="D69" i="4150"/>
  <c r="D70" i="4150"/>
  <c r="D71" i="4150"/>
  <c r="D72" i="4150"/>
  <c r="D73" i="4150"/>
  <c r="D74" i="4150"/>
  <c r="D76" i="4150"/>
  <c r="G47" i="4150"/>
  <c r="G52" i="4150"/>
  <c r="G53" i="4150"/>
  <c r="G54" i="4150"/>
  <c r="G55" i="4150"/>
  <c r="G56" i="4150"/>
  <c r="G59" i="4150"/>
  <c r="G60" i="4150"/>
  <c r="G61" i="4150"/>
  <c r="G62" i="4150"/>
  <c r="G63" i="4150"/>
  <c r="G69" i="4150"/>
  <c r="G70" i="4150"/>
  <c r="G71" i="4150"/>
  <c r="G72" i="4150"/>
  <c r="G73" i="4150"/>
  <c r="G74" i="4150"/>
  <c r="G75" i="4150"/>
  <c r="G76" i="4150"/>
  <c r="G47" i="4144"/>
  <c r="G52" i="4144"/>
  <c r="G53" i="4144"/>
  <c r="G54" i="4144"/>
  <c r="G55" i="4144"/>
  <c r="G56" i="4144"/>
  <c r="G59" i="4144"/>
  <c r="G60" i="4144"/>
  <c r="G61" i="4144"/>
  <c r="G62" i="4144"/>
  <c r="G63" i="4144"/>
  <c r="G69" i="4144"/>
  <c r="G70" i="4144"/>
  <c r="G71" i="4144"/>
  <c r="G73" i="4144"/>
  <c r="G74" i="4144"/>
  <c r="G76" i="4144"/>
  <c r="D47" i="4144"/>
  <c r="D48" i="4144"/>
  <c r="D49" i="4144"/>
  <c r="D52" i="4144"/>
  <c r="D53" i="4144"/>
  <c r="D54" i="4144"/>
  <c r="D55" i="4144"/>
  <c r="D56" i="4144"/>
  <c r="D59" i="4144"/>
  <c r="D60" i="4144"/>
  <c r="D61" i="4144"/>
  <c r="D62" i="4144"/>
  <c r="D63" i="4144"/>
  <c r="D64" i="4144"/>
  <c r="D69" i="4144"/>
  <c r="D70" i="4144"/>
  <c r="D71" i="4144"/>
  <c r="D72" i="4144"/>
  <c r="D73" i="4144"/>
  <c r="D74" i="4144"/>
  <c r="D76" i="4144"/>
</calcChain>
</file>

<file path=xl/sharedStrings.xml><?xml version="1.0" encoding="utf-8"?>
<sst xmlns="http://schemas.openxmlformats.org/spreadsheetml/2006/main" count="62" uniqueCount="30">
  <si>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</si>
  <si>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</si>
  <si>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</si>
  <si>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</si>
  <si>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</si>
  <si>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</si>
  <si>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前年</t>
  </si>
  <si>
    <t>「広島県病害虫発生予察調査データ」</t>
    <phoneticPr fontId="7"/>
  </si>
  <si>
    <t>月</t>
    <rPh sb="0" eb="1">
      <t>ツキ</t>
    </rPh>
    <phoneticPr fontId="7"/>
  </si>
  <si>
    <t>半旬</t>
    <rPh sb="0" eb="1">
      <t>ハン</t>
    </rPh>
    <rPh sb="1" eb="2">
      <t>ジュン</t>
    </rPh>
    <phoneticPr fontId="7"/>
  </si>
  <si>
    <t>６月</t>
  </si>
  <si>
    <t>７月</t>
  </si>
  <si>
    <t>８月</t>
  </si>
  <si>
    <t>９月</t>
  </si>
  <si>
    <t>セジロウンカ（予察灯）</t>
    <rPh sb="7" eb="9">
      <t>ヨサツ</t>
    </rPh>
    <rPh sb="9" eb="10">
      <t>トウ</t>
    </rPh>
    <phoneticPr fontId="1"/>
  </si>
  <si>
    <t>１　調査結果</t>
    <phoneticPr fontId="1"/>
  </si>
  <si>
    <t>５月</t>
    <phoneticPr fontId="1"/>
  </si>
  <si>
    <t>トビイロウンカ（予察灯）</t>
    <rPh sb="8" eb="10">
      <t>ヨサツ</t>
    </rPh>
    <rPh sb="10" eb="11">
      <t>トウ</t>
    </rPh>
    <phoneticPr fontId="1"/>
  </si>
  <si>
    <t>中西部</t>
  </si>
  <si>
    <t>南部</t>
  </si>
  <si>
    <t>東広島市八本松原</t>
  </si>
  <si>
    <t>呉市安浦町</t>
  </si>
  <si>
    <t>水稲</t>
  </si>
  <si>
    <t>平年</t>
    <rPh sb="0" eb="2">
      <t>ヘイネン</t>
    </rPh>
    <phoneticPr fontId="1"/>
  </si>
  <si>
    <t>令和５年度　フェロモントラップ等調査結果</t>
    <rPh sb="0" eb="1">
      <t>レイ</t>
    </rPh>
    <rPh sb="1" eb="2">
      <t>ワ</t>
    </rPh>
    <rPh sb="3" eb="5">
      <t>ネンド</t>
    </rPh>
    <phoneticPr fontId="1"/>
  </si>
  <si>
    <t>令和５年度　フェロモントラップ等調査結果</t>
    <rPh sb="0" eb="1">
      <t>レイ</t>
    </rPh>
    <rPh sb="1" eb="2">
      <t>ワ</t>
    </rPh>
    <phoneticPr fontId="1"/>
  </si>
  <si>
    <t>※（中西部）予察灯故障のため欠測</t>
    <rPh sb="2" eb="5">
      <t>チュウセイブ</t>
    </rPh>
    <phoneticPr fontId="1"/>
  </si>
  <si>
    <t>※（中西部）予察灯故障のため欠測</t>
    <rPh sb="2" eb="5">
      <t>チュウセイブ</t>
    </rPh>
    <phoneticPr fontId="7"/>
  </si>
  <si>
    <t>※（南部）予察灯故障のため欠測（7/28～8/1）</t>
    <rPh sb="2" eb="4">
      <t>ナンブ</t>
    </rPh>
    <phoneticPr fontId="1"/>
  </si>
  <si>
    <t>※（南部）欠測（8/18～8/23）</t>
    <rPh sb="2" eb="4">
      <t>ナンブ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</si>
</sst>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;\-0.0;0;@"/>
    <numFmt numFmtId="178" formatCode="0;\-0;0;@"/>
  </numFmts>
  <fonts count="9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6" fillId="0" borderId="16" xfId="0" applyNumberFormat="1" applyFont="1" applyFill="1" applyBorder="1" applyAlignment="1">
      <alignment horizontal="centerContinuous" vertical="center" wrapText="1"/>
    </xf>
    <xf numFmtId="0" fontId="6" fillId="0" borderId="17" xfId="0" applyNumberFormat="1" applyFont="1" applyFill="1" applyBorder="1" applyAlignment="1">
      <alignment horizontal="centerContinuous" vertical="center" wrapText="1"/>
    </xf>
    <xf numFmtId="0" fontId="6" fillId="0" borderId="18" xfId="0" applyNumberFormat="1" applyFont="1" applyFill="1" applyBorder="1" applyAlignment="1">
      <alignment horizontal="centerContinuous" vertical="center" wrapTex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6" fillId="0" borderId="2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center" vertical="center"/>
    </xf>
    <xf numFmtId="177" fontId="0" fillId="2" borderId="23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938757655294"/>
          <c:y val="0.17595029686023014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セジロウンカ!$E$47:$E$76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0.6</c:v>
                </c:pt>
                <c:pt idx="13">
                  <c:v>0.2</c:v>
                </c:pt>
                <c:pt idx="14">
                  <c:v>0.9</c:v>
                </c:pt>
                <c:pt idx="15">
                  <c:v>0.1</c:v>
                </c:pt>
                <c:pt idx="16">
                  <c:v>0.5</c:v>
                </c:pt>
                <c:pt idx="17">
                  <c:v>1</c:v>
                </c:pt>
                <c:pt idx="18">
                  <c:v>0.6</c:v>
                </c:pt>
                <c:pt idx="19">
                  <c:v>1.2</c:v>
                </c:pt>
                <c:pt idx="20">
                  <c:v>0.9</c:v>
                </c:pt>
                <c:pt idx="21">
                  <c:v>2.8</c:v>
                </c:pt>
                <c:pt idx="22">
                  <c:v>1.3</c:v>
                </c:pt>
                <c:pt idx="23">
                  <c:v>3</c:v>
                </c:pt>
                <c:pt idx="24">
                  <c:v>8.8000000000000007</c:v>
                </c:pt>
                <c:pt idx="25">
                  <c:v>2.7</c:v>
                </c:pt>
                <c:pt idx="26">
                  <c:v>3</c:v>
                </c:pt>
                <c:pt idx="27">
                  <c:v>0.7</c:v>
                </c:pt>
                <c:pt idx="28">
                  <c:v>0.9</c:v>
                </c:pt>
                <c:pt idx="29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1816"/>
        <c:axId val="371714168"/>
      </c:areaChart>
      <c:lineChart>
        <c:grouping val="standard"/>
        <c:varyColors val="0"/>
        <c:ser>
          <c:idx val="3"/>
          <c:order val="0"/>
          <c:tx>
            <c:strRef>
              <c:f>セジロウンカ!$F$46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セジロウンカ!$F$47:$F$76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セジロウンカ!$D$46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1816"/>
        <c:axId val="371714168"/>
      </c:lineChart>
      <c:catAx>
        <c:axId val="37171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41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1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03598654444901"/>
          <c:y val="0.25169360735560353"/>
          <c:w val="0.21466189453591028"/>
          <c:h val="0.229121893310739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702858700826"/>
          <c:y val="0.20053023332511413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</c:v>
                </c:pt>
                <c:pt idx="10">
                  <c:v>1.4</c:v>
                </c:pt>
                <c:pt idx="11">
                  <c:v>1.6</c:v>
                </c:pt>
                <c:pt idx="12">
                  <c:v>1</c:v>
                </c:pt>
                <c:pt idx="13">
                  <c:v>0.6</c:v>
                </c:pt>
                <c:pt idx="14">
                  <c:v>0.5</c:v>
                </c:pt>
                <c:pt idx="15">
                  <c:v>2.8</c:v>
                </c:pt>
                <c:pt idx="16">
                  <c:v>1.4</c:v>
                </c:pt>
                <c:pt idx="17">
                  <c:v>2.1</c:v>
                </c:pt>
                <c:pt idx="18">
                  <c:v>1.4</c:v>
                </c:pt>
                <c:pt idx="19">
                  <c:v>1.1000000000000001</c:v>
                </c:pt>
                <c:pt idx="20">
                  <c:v>7.7</c:v>
                </c:pt>
                <c:pt idx="21">
                  <c:v>16.600000000000001</c:v>
                </c:pt>
                <c:pt idx="22">
                  <c:v>8.6999999999999993</c:v>
                </c:pt>
                <c:pt idx="23">
                  <c:v>23.7</c:v>
                </c:pt>
                <c:pt idx="24">
                  <c:v>13.6</c:v>
                </c:pt>
                <c:pt idx="25">
                  <c:v>5</c:v>
                </c:pt>
                <c:pt idx="26">
                  <c:v>3.1</c:v>
                </c:pt>
                <c:pt idx="27">
                  <c:v>6</c:v>
                </c:pt>
                <c:pt idx="28">
                  <c:v>1.5</c:v>
                </c:pt>
                <c:pt idx="29">
                  <c:v>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4952"/>
        <c:axId val="371712208"/>
      </c:areaChart>
      <c:lineChart>
        <c:grouping val="standard"/>
        <c:varyColors val="0"/>
        <c:ser>
          <c:idx val="3"/>
          <c:order val="0"/>
          <c:tx>
            <c:strRef>
              <c:f>セジロウンカ!$I$46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セジロウンカ!$I$47:$I$76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25</c:v>
                </c:pt>
                <c:pt idx="21">
                  <c:v>13</c:v>
                </c:pt>
                <c:pt idx="22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セジロウンカ!$G$46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4952"/>
        <c:axId val="371712208"/>
      </c:lineChart>
      <c:catAx>
        <c:axId val="37171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220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5807253617307401"/>
          <c:h val="0.243803202844633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トビイロウンカ（東広島市八本松町）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0.18086615614903045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トビイロウンカ!$E$47:$E$76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0.6</c:v>
                </c:pt>
                <c:pt idx="22">
                  <c:v>0.1</c:v>
                </c:pt>
                <c:pt idx="23" formatCode="0.0;\-0.0;0;@">
                  <c:v>1.2</c:v>
                </c:pt>
                <c:pt idx="24" formatCode="0.0;\-0.0;0;@">
                  <c:v>20.6</c:v>
                </c:pt>
                <c:pt idx="25" formatCode="0.0;\-0.0;0;@">
                  <c:v>8.6</c:v>
                </c:pt>
                <c:pt idx="26" formatCode="0.0;\-0.0;0;@">
                  <c:v>4.4000000000000004</c:v>
                </c:pt>
                <c:pt idx="27" formatCode="0.0;\-0.0;0;@">
                  <c:v>2.2000000000000002</c:v>
                </c:pt>
                <c:pt idx="28" formatCode="0.0;\-0.0;0;@">
                  <c:v>0.5</c:v>
                </c:pt>
                <c:pt idx="29" formatCode="0.0;\-0.0;0;@">
                  <c:v>2.5555555555555554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2600"/>
        <c:axId val="371715344"/>
      </c:areaChart>
      <c:lineChart>
        <c:grouping val="standard"/>
        <c:varyColors val="0"/>
        <c:ser>
          <c:idx val="3"/>
          <c:order val="0"/>
          <c:tx>
            <c:strRef>
              <c:f>トビイロウンカ!$F$46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トビイロウンカ!$F$47:$F$76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トビイロウンカ!$D$46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2600"/>
        <c:axId val="371715344"/>
      </c:lineChart>
      <c:catAx>
        <c:axId val="37171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5344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027074434516678"/>
          <c:y val="0.17795331794528971"/>
          <c:w val="0.1540368877333447"/>
          <c:h val="0.30279543437288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トビイロウンカ（呉市安浦町）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355592741425"/>
          <c:y val="0.16611809826696769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1.3</c:v>
                </c:pt>
                <c:pt idx="14">
                  <c:v>2.1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0.4</c:v>
                </c:pt>
                <c:pt idx="22">
                  <c:v>1.8</c:v>
                </c:pt>
                <c:pt idx="23">
                  <c:v>15</c:v>
                </c:pt>
                <c:pt idx="24">
                  <c:v>49.6</c:v>
                </c:pt>
                <c:pt idx="25">
                  <c:v>35.299999999999997</c:v>
                </c:pt>
                <c:pt idx="26">
                  <c:v>19.399999999999999</c:v>
                </c:pt>
                <c:pt idx="27">
                  <c:v>3.3</c:v>
                </c:pt>
                <c:pt idx="28">
                  <c:v>1.6</c:v>
                </c:pt>
                <c:pt idx="29">
                  <c:v>8.3000000000000007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7464"/>
        <c:axId val="492148248"/>
      </c:areaChart>
      <c:lineChart>
        <c:grouping val="standard"/>
        <c:varyColors val="0"/>
        <c:ser>
          <c:idx val="3"/>
          <c:order val="0"/>
          <c:tx>
            <c:strRef>
              <c:f>トビイロウンカ!$I$46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トビイロウンカ!$I$47:$I$76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トビイロウンカ!$G$46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47464"/>
        <c:axId val="492148248"/>
      </c:lineChart>
      <c:catAx>
        <c:axId val="49214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8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9214824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/>
                </a:pPr>
                <a:r>
                  <a:rPr lang="ja-JP" sz="1200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7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8632207525117939"/>
          <c:h val="0.28804737649082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ja-JP" altLang="en-US" sz="900" b="0" i="0" u="none" strike="noStrike" kern="1200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5</xdr:row>
      <xdr:rowOff>10583</xdr:rowOff>
    </xdr:from>
    <xdr:to>
      <xdr:col>14</xdr:col>
      <xdr:colOff>391583</xdr:colOff>
      <xdr:row>19</xdr:row>
      <xdr:rowOff>63499</xdr:rowOff>
    </xdr:to>
    <xdr:graphicFrame macro="">
      <xdr:nvGraphicFramePr>
        <xdr:cNvPr id="14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95249</xdr:rowOff>
    </xdr:from>
    <xdr:to>
      <xdr:col>14</xdr:col>
      <xdr:colOff>391583</xdr:colOff>
      <xdr:row>33</xdr:row>
      <xdr:rowOff>159807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151342</xdr:colOff>
      <xdr:row>4</xdr:row>
      <xdr:rowOff>157692</xdr:rowOff>
    </xdr:from>
    <xdr:to>
      <xdr:col>14</xdr:col>
      <xdr:colOff>381000</xdr:colOff>
      <xdr:row>19</xdr:row>
      <xdr:rowOff>42333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105833</xdr:rowOff>
    </xdr:from>
    <xdr:to>
      <xdr:col>14</xdr:col>
      <xdr:colOff>391583</xdr:colOff>
      <xdr:row>33</xdr:row>
      <xdr:rowOff>170391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36786;&#29987;/R5&#12454;&#12531;&#12459;&#39006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安浦ｾｼﾞﾛ"/>
      <sheetName val="八本松ｾｼﾞﾛ"/>
      <sheetName val="安浦ﾄﾋﾞｲﾛ"/>
      <sheetName val="八本松ﾄﾋﾞｲﾛ"/>
    </sheetNames>
    <sheetDataSet>
      <sheetData sheetId="0" refreshError="1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1</v>
          </cell>
        </row>
        <row r="23">
          <cell r="H23">
            <v>1</v>
          </cell>
        </row>
        <row r="24">
          <cell r="H24">
            <v>6</v>
          </cell>
        </row>
        <row r="25">
          <cell r="H25">
            <v>0</v>
          </cell>
        </row>
        <row r="26">
          <cell r="H26">
            <v>3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2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1</v>
          </cell>
        </row>
        <row r="23">
          <cell r="H23">
            <v>0</v>
          </cell>
        </row>
        <row r="24">
          <cell r="H24">
            <v>1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2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1</v>
          </cell>
        </row>
        <row r="39">
          <cell r="H39">
            <v>1</v>
          </cell>
        </row>
        <row r="40">
          <cell r="H40">
            <v>1</v>
          </cell>
        </row>
      </sheetData>
      <sheetData sheetId="4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D76" sqref="D76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24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5" t="s">
        <v>5</v>
      </c>
      <c r="C43" s="46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5" t="s">
        <v>2</v>
      </c>
      <c r="C44" s="46"/>
      <c r="D44" s="45" t="s">
        <v>20</v>
      </c>
      <c r="E44" s="47"/>
      <c r="F44" s="46"/>
      <c r="G44" s="45" t="s">
        <v>21</v>
      </c>
      <c r="H44" s="47"/>
      <c r="I44" s="46"/>
    </row>
    <row r="45" spans="1:17" x14ac:dyDescent="0.15">
      <c r="B45" s="45" t="s">
        <v>3</v>
      </c>
      <c r="C45" s="46"/>
      <c r="D45" s="45" t="s">
        <v>22</v>
      </c>
      <c r="E45" s="47"/>
      <c r="F45" s="46"/>
      <c r="G45" s="45" t="s">
        <v>22</v>
      </c>
      <c r="H45" s="47"/>
      <c r="I45" s="46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2" t="s">
        <v>16</v>
      </c>
      <c r="C47" s="32">
        <v>1</v>
      </c>
      <c r="D47" s="20">
        <f>[1]八本松ｾｼﾞﾛ!H11</f>
        <v>0</v>
      </c>
      <c r="E47" s="25">
        <v>0</v>
      </c>
      <c r="F47" s="33">
        <v>0</v>
      </c>
      <c r="G47" s="20">
        <f>[1]安浦ｾｼﾞﾛ!H11</f>
        <v>0</v>
      </c>
      <c r="H47" s="25">
        <v>0</v>
      </c>
      <c r="I47" s="33">
        <v>0</v>
      </c>
      <c r="J47" s="17" t="s">
        <v>26</v>
      </c>
    </row>
    <row r="48" spans="1:17" s="17" customFormat="1" x14ac:dyDescent="0.15">
      <c r="B48" s="43"/>
      <c r="C48" s="12">
        <v>2</v>
      </c>
      <c r="D48" s="20">
        <f>[1]八本松ｾｼﾞﾛ!H12</f>
        <v>0</v>
      </c>
      <c r="E48" s="21">
        <v>0</v>
      </c>
      <c r="F48" s="34">
        <v>0</v>
      </c>
      <c r="G48" s="20">
        <f>[1]安浦ｾｼﾞﾛ!H12</f>
        <v>0</v>
      </c>
      <c r="H48" s="21">
        <v>0.5</v>
      </c>
      <c r="I48" s="34">
        <v>0</v>
      </c>
    </row>
    <row r="49" spans="2:15" s="17" customFormat="1" x14ac:dyDescent="0.15">
      <c r="B49" s="43"/>
      <c r="C49" s="12">
        <v>3</v>
      </c>
      <c r="D49" s="20">
        <f>[1]八本松ｾｼﾞﾛ!H13</f>
        <v>0</v>
      </c>
      <c r="E49" s="21">
        <v>0</v>
      </c>
      <c r="F49" s="34">
        <v>0</v>
      </c>
      <c r="G49" s="20">
        <f>[1]安浦ｾｼﾞﾛ!H13</f>
        <v>0</v>
      </c>
      <c r="H49" s="21">
        <v>0.1</v>
      </c>
      <c r="I49" s="34">
        <v>0</v>
      </c>
    </row>
    <row r="50" spans="2:15" s="17" customFormat="1" x14ac:dyDescent="0.15">
      <c r="B50" s="43"/>
      <c r="C50" s="12">
        <v>4</v>
      </c>
      <c r="D50" s="20">
        <f>[1]八本松ｾｼﾞﾛ!H14</f>
        <v>0</v>
      </c>
      <c r="E50" s="21">
        <v>0</v>
      </c>
      <c r="F50" s="34">
        <v>0</v>
      </c>
      <c r="G50" s="20">
        <f>[1]安浦ｾｼﾞﾛ!H14</f>
        <v>0</v>
      </c>
      <c r="H50" s="21">
        <v>0</v>
      </c>
      <c r="I50" s="34">
        <v>0</v>
      </c>
    </row>
    <row r="51" spans="2:15" s="17" customFormat="1" x14ac:dyDescent="0.15">
      <c r="B51" s="43"/>
      <c r="C51" s="12">
        <v>5</v>
      </c>
      <c r="D51" s="20">
        <f>[1]八本松ｾｼﾞﾛ!H15</f>
        <v>0</v>
      </c>
      <c r="E51" s="21">
        <v>0</v>
      </c>
      <c r="F51" s="34">
        <v>0</v>
      </c>
      <c r="G51" s="20">
        <f>[1]安浦ｾｼﾞﾛ!H15</f>
        <v>0</v>
      </c>
      <c r="H51" s="21">
        <v>0</v>
      </c>
      <c r="I51" s="34">
        <v>0</v>
      </c>
    </row>
    <row r="52" spans="2:15" s="17" customFormat="1" x14ac:dyDescent="0.15">
      <c r="B52" s="43"/>
      <c r="C52" s="12">
        <v>6</v>
      </c>
      <c r="D52" s="20">
        <f>[1]八本松ｾｼﾞﾛ!H16</f>
        <v>0</v>
      </c>
      <c r="E52" s="21">
        <v>0</v>
      </c>
      <c r="F52" s="34">
        <v>0</v>
      </c>
      <c r="G52" s="20">
        <f>[1]安浦ｾｼﾞﾛ!H16</f>
        <v>0</v>
      </c>
      <c r="H52" s="21">
        <v>0</v>
      </c>
      <c r="I52" s="34">
        <v>0</v>
      </c>
    </row>
    <row r="53" spans="2:15" x14ac:dyDescent="0.15">
      <c r="B53" s="42" t="s">
        <v>10</v>
      </c>
      <c r="C53" s="32">
        <v>1</v>
      </c>
      <c r="D53" s="24">
        <f>[1]八本松ｾｼﾞﾛ!H17</f>
        <v>0</v>
      </c>
      <c r="E53" s="25">
        <v>0</v>
      </c>
      <c r="F53" s="33">
        <v>0</v>
      </c>
      <c r="G53" s="24">
        <f>[1]安浦ｾｼﾞﾛ!H17</f>
        <v>0</v>
      </c>
      <c r="H53" s="25">
        <v>0</v>
      </c>
      <c r="I53" s="33">
        <v>0</v>
      </c>
    </row>
    <row r="54" spans="2:15" x14ac:dyDescent="0.15">
      <c r="B54" s="43"/>
      <c r="C54" s="12">
        <v>2</v>
      </c>
      <c r="D54" s="20">
        <f>[1]八本松ｾｼﾞﾛ!H18</f>
        <v>0</v>
      </c>
      <c r="E54" s="21">
        <v>0.2</v>
      </c>
      <c r="F54" s="34">
        <v>0</v>
      </c>
      <c r="G54" s="20">
        <f>[1]安浦ｾｼﾞﾛ!H18</f>
        <v>0</v>
      </c>
      <c r="H54" s="21">
        <v>0</v>
      </c>
      <c r="I54" s="34">
        <v>0</v>
      </c>
    </row>
    <row r="55" spans="2:15" x14ac:dyDescent="0.15">
      <c r="B55" s="43"/>
      <c r="C55" s="12">
        <v>3</v>
      </c>
      <c r="D55" s="20">
        <f>[1]八本松ｾｼﾞﾛ!H19</f>
        <v>0</v>
      </c>
      <c r="E55" s="21">
        <v>0.1</v>
      </c>
      <c r="F55" s="34">
        <v>1</v>
      </c>
      <c r="G55" s="20">
        <f>[1]安浦ｾｼﾞﾛ!H19</f>
        <v>0</v>
      </c>
      <c r="H55" s="21">
        <v>0</v>
      </c>
      <c r="I55" s="34">
        <v>0</v>
      </c>
    </row>
    <row r="56" spans="2:15" x14ac:dyDescent="0.15">
      <c r="B56" s="43"/>
      <c r="C56" s="12">
        <v>4</v>
      </c>
      <c r="D56" s="20">
        <f>[1]八本松ｾｼﾞﾛ!H20</f>
        <v>0</v>
      </c>
      <c r="E56" s="21">
        <v>0</v>
      </c>
      <c r="F56" s="34">
        <v>0</v>
      </c>
      <c r="G56" s="20">
        <f>[1]安浦ｾｼﾞﾛ!H20</f>
        <v>0</v>
      </c>
      <c r="H56" s="21">
        <v>1.5</v>
      </c>
      <c r="I56" s="34">
        <v>0</v>
      </c>
    </row>
    <row r="57" spans="2:15" x14ac:dyDescent="0.15">
      <c r="B57" s="43"/>
      <c r="C57" s="12">
        <v>5</v>
      </c>
      <c r="D57" s="20">
        <f>[1]八本松ｾｼﾞﾛ!H21</f>
        <v>0</v>
      </c>
      <c r="E57" s="21">
        <v>0</v>
      </c>
      <c r="F57" s="34">
        <v>0</v>
      </c>
      <c r="G57" s="20">
        <f>[1]安浦ｾｼﾞﾛ!H21</f>
        <v>0</v>
      </c>
      <c r="H57" s="21">
        <v>1.4</v>
      </c>
      <c r="I57" s="34">
        <v>0</v>
      </c>
    </row>
    <row r="58" spans="2:15" x14ac:dyDescent="0.15">
      <c r="B58" s="44"/>
      <c r="C58" s="13">
        <v>6</v>
      </c>
      <c r="D58" s="39">
        <f>[1]八本松ｾｼﾞﾛ!H22</f>
        <v>1</v>
      </c>
      <c r="E58" s="28">
        <v>0.4</v>
      </c>
      <c r="F58" s="35">
        <v>0</v>
      </c>
      <c r="G58" s="39">
        <f>[1]安浦ｾｼﾞﾛ!H22</f>
        <v>1</v>
      </c>
      <c r="H58" s="28">
        <v>1.6</v>
      </c>
      <c r="I58" s="35">
        <v>1</v>
      </c>
    </row>
    <row r="59" spans="2:15" x14ac:dyDescent="0.15">
      <c r="B59" s="42" t="s">
        <v>11</v>
      </c>
      <c r="C59" s="32">
        <v>1</v>
      </c>
      <c r="D59" s="24">
        <f>[1]八本松ｾｼﾞﾛ!H23</f>
        <v>0</v>
      </c>
      <c r="E59" s="25">
        <v>0.6</v>
      </c>
      <c r="F59" s="33">
        <v>0</v>
      </c>
      <c r="G59" s="24">
        <f>[1]安浦ｾｼﾞﾛ!H23</f>
        <v>1</v>
      </c>
      <c r="H59" s="25">
        <v>1</v>
      </c>
      <c r="I59" s="33">
        <v>0</v>
      </c>
    </row>
    <row r="60" spans="2:15" x14ac:dyDescent="0.15">
      <c r="B60" s="43"/>
      <c r="C60" s="12">
        <v>2</v>
      </c>
      <c r="D60" s="20">
        <f>[1]八本松ｾｼﾞﾛ!H24</f>
        <v>1</v>
      </c>
      <c r="E60" s="21">
        <v>0.2</v>
      </c>
      <c r="F60" s="34">
        <v>0</v>
      </c>
      <c r="G60" s="20">
        <f>[1]安浦ｾｼﾞﾛ!H24</f>
        <v>6</v>
      </c>
      <c r="H60" s="21">
        <v>0.6</v>
      </c>
      <c r="I60" s="34">
        <v>0</v>
      </c>
      <c r="J60" s="40"/>
      <c r="K60" s="41"/>
      <c r="L60" s="41"/>
      <c r="M60" s="41"/>
      <c r="N60" s="41"/>
      <c r="O60" s="41"/>
    </row>
    <row r="61" spans="2:15" x14ac:dyDescent="0.15">
      <c r="B61" s="43"/>
      <c r="C61" s="12">
        <v>3</v>
      </c>
      <c r="D61" s="20">
        <f>[1]八本松ｾｼﾞﾛ!H25</f>
        <v>0</v>
      </c>
      <c r="E61" s="21">
        <v>0.9</v>
      </c>
      <c r="F61" s="34">
        <v>0</v>
      </c>
      <c r="G61" s="20">
        <f>[1]安浦ｾｼﾞﾛ!H25</f>
        <v>0</v>
      </c>
      <c r="H61" s="21">
        <v>0.5</v>
      </c>
      <c r="I61" s="34">
        <v>0</v>
      </c>
      <c r="J61" s="40"/>
      <c r="K61" s="41"/>
      <c r="L61" s="41"/>
      <c r="M61" s="41"/>
      <c r="N61" s="41"/>
      <c r="O61" s="41"/>
    </row>
    <row r="62" spans="2:15" x14ac:dyDescent="0.15">
      <c r="B62" s="43"/>
      <c r="C62" s="12">
        <v>4</v>
      </c>
      <c r="D62" s="20">
        <f>[1]八本松ｾｼﾞﾛ!H26</f>
        <v>0</v>
      </c>
      <c r="E62" s="21">
        <v>0.1</v>
      </c>
      <c r="F62" s="34">
        <v>0</v>
      </c>
      <c r="G62" s="20">
        <f>[1]安浦ｾｼﾞﾛ!H26</f>
        <v>3</v>
      </c>
      <c r="H62" s="21">
        <v>2.8</v>
      </c>
      <c r="I62" s="34">
        <v>1</v>
      </c>
    </row>
    <row r="63" spans="2:15" x14ac:dyDescent="0.15">
      <c r="B63" s="43"/>
      <c r="C63" s="12">
        <v>5</v>
      </c>
      <c r="D63" s="20">
        <f>[1]八本松ｾｼﾞﾛ!H27</f>
        <v>0</v>
      </c>
      <c r="E63" s="21">
        <v>0.5</v>
      </c>
      <c r="F63" s="34">
        <v>0</v>
      </c>
      <c r="G63" s="20">
        <f>[1]安浦ｾｼﾞﾛ!H27</f>
        <v>0</v>
      </c>
      <c r="H63" s="21">
        <v>1.4</v>
      </c>
      <c r="I63" s="34">
        <v>0</v>
      </c>
    </row>
    <row r="64" spans="2:15" x14ac:dyDescent="0.15">
      <c r="B64" s="44"/>
      <c r="C64" s="13">
        <v>6</v>
      </c>
      <c r="D64" s="39">
        <f>[1]八本松ｾｼﾞﾛ!H28</f>
        <v>0</v>
      </c>
      <c r="E64" s="28">
        <v>1</v>
      </c>
      <c r="F64" s="35">
        <v>0</v>
      </c>
      <c r="G64" s="39">
        <f>[1]安浦ｾｼﾞﾛ!H28</f>
        <v>0</v>
      </c>
      <c r="H64" s="28">
        <v>2.1</v>
      </c>
      <c r="I64" s="35">
        <v>0</v>
      </c>
      <c r="J64" s="14" t="s">
        <v>28</v>
      </c>
    </row>
    <row r="65" spans="2:13" x14ac:dyDescent="0.15">
      <c r="B65" s="42" t="s">
        <v>12</v>
      </c>
      <c r="C65" s="32">
        <v>1</v>
      </c>
      <c r="D65" s="24">
        <f>[1]八本松ｾｼﾞﾛ!H29</f>
        <v>0</v>
      </c>
      <c r="E65" s="25">
        <v>0.6</v>
      </c>
      <c r="F65" s="33">
        <v>0</v>
      </c>
      <c r="G65" s="24">
        <f>[1]安浦ｾｼﾞﾛ!H29</f>
        <v>0</v>
      </c>
      <c r="H65" s="25">
        <v>1.4</v>
      </c>
      <c r="I65" s="33">
        <v>0</v>
      </c>
    </row>
    <row r="66" spans="2:13" x14ac:dyDescent="0.15">
      <c r="B66" s="43"/>
      <c r="C66" s="12">
        <v>2</v>
      </c>
      <c r="D66" s="20">
        <f>[1]八本松ｾｼﾞﾛ!H30</f>
        <v>2</v>
      </c>
      <c r="E66" s="21">
        <v>1.2</v>
      </c>
      <c r="F66" s="34">
        <v>0</v>
      </c>
      <c r="G66" s="20">
        <f>[1]安浦ｾｼﾞﾛ!H30</f>
        <v>0</v>
      </c>
      <c r="H66" s="21">
        <v>1.1000000000000001</v>
      </c>
      <c r="I66" s="34">
        <v>0</v>
      </c>
    </row>
    <row r="67" spans="2:13" x14ac:dyDescent="0.15">
      <c r="B67" s="43"/>
      <c r="C67" s="12">
        <v>3</v>
      </c>
      <c r="D67" s="20">
        <f>[1]八本松ｾｼﾞﾛ!H31</f>
        <v>0</v>
      </c>
      <c r="E67" s="21">
        <v>0.9</v>
      </c>
      <c r="F67" s="34">
        <v>0</v>
      </c>
      <c r="G67" s="20">
        <f>[1]安浦ｾｼﾞﾛ!H31</f>
        <v>0</v>
      </c>
      <c r="H67" s="21">
        <v>7.7</v>
      </c>
      <c r="I67" s="34">
        <v>25</v>
      </c>
    </row>
    <row r="68" spans="2:13" x14ac:dyDescent="0.15">
      <c r="B68" s="43"/>
      <c r="C68" s="12">
        <v>4</v>
      </c>
      <c r="D68" s="20">
        <f>[1]八本松ｾｼﾞﾛ!H32</f>
        <v>0</v>
      </c>
      <c r="E68" s="21">
        <v>2.8</v>
      </c>
      <c r="F68" s="34">
        <v>0</v>
      </c>
      <c r="G68" s="20">
        <f>[1]安浦ｾｼﾞﾛ!H32</f>
        <v>0</v>
      </c>
      <c r="H68" s="21">
        <v>16.600000000000001</v>
      </c>
      <c r="I68" s="34">
        <v>13</v>
      </c>
      <c r="J68" s="14" t="s">
        <v>29</v>
      </c>
    </row>
    <row r="69" spans="2:13" x14ac:dyDescent="0.15">
      <c r="B69" s="43"/>
      <c r="C69" s="12">
        <v>5</v>
      </c>
      <c r="D69" s="20">
        <f>[1]八本松ｾｼﾞﾛ!H33</f>
        <v>0</v>
      </c>
      <c r="E69" s="21">
        <v>1.3</v>
      </c>
      <c r="F69" s="34">
        <v>0</v>
      </c>
      <c r="G69" s="20">
        <f>[1]安浦ｾｼﾞﾛ!H33</f>
        <v>0</v>
      </c>
      <c r="H69" s="21">
        <v>8.6999999999999993</v>
      </c>
      <c r="I69" s="34">
        <v>1</v>
      </c>
    </row>
    <row r="70" spans="2:13" x14ac:dyDescent="0.15">
      <c r="B70" s="44"/>
      <c r="C70" s="13">
        <v>6</v>
      </c>
      <c r="D70" s="39">
        <f>[1]八本松ｾｼﾞﾛ!H34</f>
        <v>0</v>
      </c>
      <c r="E70" s="28">
        <v>3</v>
      </c>
      <c r="F70" s="35">
        <v>0</v>
      </c>
      <c r="G70" s="39">
        <f>[1]安浦ｾｼﾞﾛ!H34</f>
        <v>0</v>
      </c>
      <c r="H70" s="28">
        <v>23.7</v>
      </c>
      <c r="I70" s="35">
        <v>9</v>
      </c>
    </row>
    <row r="71" spans="2:13" x14ac:dyDescent="0.15">
      <c r="B71" s="42" t="s">
        <v>13</v>
      </c>
      <c r="C71" s="32">
        <v>1</v>
      </c>
      <c r="D71" s="24">
        <f>[1]八本松ｾｼﾞﾛ!H35</f>
        <v>0</v>
      </c>
      <c r="E71" s="25">
        <v>8.8000000000000007</v>
      </c>
      <c r="F71" s="33">
        <v>0</v>
      </c>
      <c r="G71" s="24">
        <f>[1]安浦ｾｼﾞﾛ!H35</f>
        <v>2</v>
      </c>
      <c r="H71" s="27">
        <v>13.6</v>
      </c>
      <c r="I71" s="33">
        <v>1</v>
      </c>
    </row>
    <row r="72" spans="2:13" x14ac:dyDescent="0.15">
      <c r="B72" s="43"/>
      <c r="C72" s="12">
        <v>2</v>
      </c>
      <c r="D72" s="20">
        <f>[1]八本松ｾｼﾞﾛ!H36</f>
        <v>0</v>
      </c>
      <c r="E72" s="21">
        <v>2.7</v>
      </c>
      <c r="F72" s="34">
        <v>0</v>
      </c>
      <c r="G72" s="20">
        <f>[1]安浦ｾｼﾞﾛ!H36</f>
        <v>0</v>
      </c>
      <c r="H72" s="23">
        <v>5</v>
      </c>
      <c r="I72" s="34">
        <v>0</v>
      </c>
    </row>
    <row r="73" spans="2:13" x14ac:dyDescent="0.15">
      <c r="B73" s="43"/>
      <c r="C73" s="12">
        <v>3</v>
      </c>
      <c r="D73" s="20">
        <f>[1]八本松ｾｼﾞﾛ!H37</f>
        <v>0</v>
      </c>
      <c r="E73" s="21">
        <v>3</v>
      </c>
      <c r="F73" s="34">
        <v>0</v>
      </c>
      <c r="G73" s="20">
        <f>[1]安浦ｾｼﾞﾛ!H37</f>
        <v>0</v>
      </c>
      <c r="H73" s="23">
        <v>3.1</v>
      </c>
      <c r="I73" s="34">
        <v>0</v>
      </c>
    </row>
    <row r="74" spans="2:13" x14ac:dyDescent="0.15">
      <c r="B74" s="43"/>
      <c r="C74" s="12">
        <v>4</v>
      </c>
      <c r="D74" s="20">
        <f>[1]八本松ｾｼﾞﾛ!H38</f>
        <v>0</v>
      </c>
      <c r="E74" s="21">
        <v>0.7</v>
      </c>
      <c r="F74" s="34">
        <v>0</v>
      </c>
      <c r="G74" s="20">
        <f>[1]安浦ｾｼﾞﾛ!H38</f>
        <v>0</v>
      </c>
      <c r="H74" s="23">
        <v>6</v>
      </c>
      <c r="I74" s="34">
        <v>0</v>
      </c>
    </row>
    <row r="75" spans="2:13" x14ac:dyDescent="0.15">
      <c r="B75" s="43"/>
      <c r="C75" s="12">
        <v>5</v>
      </c>
      <c r="D75" s="20">
        <f>[1]八本松ｾｼﾞﾛ!H39</f>
        <v>0</v>
      </c>
      <c r="E75" s="21">
        <v>0.9</v>
      </c>
      <c r="F75" s="34">
        <v>0</v>
      </c>
      <c r="G75" s="20">
        <f>[1]安浦ｾｼﾞﾛ!H39</f>
        <v>0</v>
      </c>
      <c r="H75" s="23">
        <v>1.5</v>
      </c>
      <c r="I75" s="34">
        <v>4</v>
      </c>
    </row>
    <row r="76" spans="2:13" x14ac:dyDescent="0.15">
      <c r="B76" s="44"/>
      <c r="C76" s="13">
        <v>6</v>
      </c>
      <c r="D76" s="39">
        <f>[1]八本松ｾｼﾞﾛ!H40</f>
        <v>0</v>
      </c>
      <c r="E76" s="28">
        <v>0.66666666666666663</v>
      </c>
      <c r="F76" s="35">
        <v>0</v>
      </c>
      <c r="G76" s="39">
        <f>[1]安浦ｾｼﾞﾛ!H40</f>
        <v>0</v>
      </c>
      <c r="H76" s="30">
        <v>2.7</v>
      </c>
      <c r="I76" s="35">
        <v>1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J60:O61"/>
    <mergeCell ref="B65:B70"/>
    <mergeCell ref="B71:B76"/>
    <mergeCell ref="B43:C43"/>
    <mergeCell ref="B44:C44"/>
    <mergeCell ref="B45:C45"/>
    <mergeCell ref="B53:B58"/>
    <mergeCell ref="B47:B52"/>
    <mergeCell ref="G44:I44"/>
    <mergeCell ref="D45:F45"/>
    <mergeCell ref="G45:I45"/>
    <mergeCell ref="D44:F44"/>
    <mergeCell ref="B59:B64"/>
  </mergeCells>
  <phoneticPr fontId="1"/>
  <conditionalFormatting sqref="G47:G76 D47:D76">
    <cfRule type="containsErrors" dxfId="2" priority="1">
      <formula>ISERROR(D47)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D76" sqref="D76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25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17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5" t="s">
        <v>5</v>
      </c>
      <c r="C43" s="46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5" t="s">
        <v>2</v>
      </c>
      <c r="C44" s="46"/>
      <c r="D44" s="45" t="s">
        <v>20</v>
      </c>
      <c r="E44" s="47"/>
      <c r="F44" s="46"/>
      <c r="G44" s="45" t="s">
        <v>21</v>
      </c>
      <c r="H44" s="47"/>
      <c r="I44" s="46"/>
    </row>
    <row r="45" spans="1:17" x14ac:dyDescent="0.15">
      <c r="B45" s="45" t="s">
        <v>3</v>
      </c>
      <c r="C45" s="46"/>
      <c r="D45" s="45" t="s">
        <v>22</v>
      </c>
      <c r="E45" s="47"/>
      <c r="F45" s="46"/>
      <c r="G45" s="45" t="s">
        <v>22</v>
      </c>
      <c r="H45" s="47"/>
      <c r="I45" s="46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2" t="s">
        <v>16</v>
      </c>
      <c r="C47" s="32">
        <v>1</v>
      </c>
      <c r="D47" s="24">
        <f>[1]八本松ﾄﾋﾞｲﾛ!H11</f>
        <v>0</v>
      </c>
      <c r="E47" s="36">
        <v>0</v>
      </c>
      <c r="F47" s="26">
        <v>0</v>
      </c>
      <c r="G47" s="24">
        <f>[1]安浦ﾄﾋﾞｲﾛ!H11</f>
        <v>0</v>
      </c>
      <c r="H47" s="25">
        <v>0</v>
      </c>
      <c r="I47" s="26">
        <v>0</v>
      </c>
      <c r="J47" s="17" t="s">
        <v>27</v>
      </c>
    </row>
    <row r="48" spans="1:17" s="17" customFormat="1" x14ac:dyDescent="0.15">
      <c r="B48" s="43"/>
      <c r="C48" s="12">
        <v>2</v>
      </c>
      <c r="D48" s="20">
        <f>[1]八本松ﾄﾋﾞｲﾛ!H12</f>
        <v>0</v>
      </c>
      <c r="E48" s="37">
        <v>0</v>
      </c>
      <c r="F48" s="22">
        <v>0</v>
      </c>
      <c r="G48" s="20">
        <f>[1]安浦ﾄﾋﾞｲﾛ!H12</f>
        <v>0</v>
      </c>
      <c r="H48" s="21">
        <v>0</v>
      </c>
      <c r="I48" s="22">
        <v>0</v>
      </c>
    </row>
    <row r="49" spans="2:15" s="17" customFormat="1" x14ac:dyDescent="0.15">
      <c r="B49" s="43"/>
      <c r="C49" s="12">
        <v>3</v>
      </c>
      <c r="D49" s="20">
        <f>[1]八本松ﾄﾋﾞｲﾛ!H13</f>
        <v>0</v>
      </c>
      <c r="E49" s="37">
        <v>0</v>
      </c>
      <c r="F49" s="22">
        <v>0</v>
      </c>
      <c r="G49" s="20">
        <f>[1]安浦ﾄﾋﾞｲﾛ!H13</f>
        <v>0</v>
      </c>
      <c r="H49" s="21">
        <v>0</v>
      </c>
      <c r="I49" s="22">
        <v>0</v>
      </c>
    </row>
    <row r="50" spans="2:15" s="17" customFormat="1" x14ac:dyDescent="0.15">
      <c r="B50" s="43"/>
      <c r="C50" s="12">
        <v>4</v>
      </c>
      <c r="D50" s="20">
        <f>[1]八本松ﾄﾋﾞｲﾛ!H14</f>
        <v>0</v>
      </c>
      <c r="E50" s="37">
        <v>0</v>
      </c>
      <c r="F50" s="22">
        <v>0</v>
      </c>
      <c r="G50" s="20">
        <f>[1]安浦ﾄﾋﾞｲﾛ!H14</f>
        <v>0</v>
      </c>
      <c r="H50" s="21">
        <v>0</v>
      </c>
      <c r="I50" s="22">
        <v>0</v>
      </c>
    </row>
    <row r="51" spans="2:15" s="17" customFormat="1" x14ac:dyDescent="0.15">
      <c r="B51" s="43"/>
      <c r="C51" s="12">
        <v>5</v>
      </c>
      <c r="D51" s="20">
        <f>[1]八本松ﾄﾋﾞｲﾛ!H15</f>
        <v>0</v>
      </c>
      <c r="E51" s="37">
        <v>0</v>
      </c>
      <c r="F51" s="22">
        <v>0</v>
      </c>
      <c r="G51" s="20">
        <f>[1]安浦ﾄﾋﾞｲﾛ!H15</f>
        <v>0</v>
      </c>
      <c r="H51" s="21">
        <v>0</v>
      </c>
      <c r="I51" s="22">
        <v>0</v>
      </c>
    </row>
    <row r="52" spans="2:15" s="17" customFormat="1" x14ac:dyDescent="0.15">
      <c r="B52" s="44"/>
      <c r="C52" s="13">
        <v>6</v>
      </c>
      <c r="D52" s="39">
        <f>[1]八本松ﾄﾋﾞｲﾛ!H16</f>
        <v>0</v>
      </c>
      <c r="E52" s="38">
        <v>0</v>
      </c>
      <c r="F52" s="29">
        <v>0</v>
      </c>
      <c r="G52" s="39">
        <f>[1]安浦ﾄﾋﾞｲﾛ!H16</f>
        <v>0</v>
      </c>
      <c r="H52" s="28">
        <v>0</v>
      </c>
      <c r="I52" s="29">
        <v>0</v>
      </c>
    </row>
    <row r="53" spans="2:15" x14ac:dyDescent="0.15">
      <c r="B53" s="42" t="s">
        <v>10</v>
      </c>
      <c r="C53" s="32">
        <v>1</v>
      </c>
      <c r="D53" s="24">
        <f>[1]八本松ﾄﾋﾞｲﾛ!H17</f>
        <v>0</v>
      </c>
      <c r="E53" s="36">
        <v>0</v>
      </c>
      <c r="F53" s="26">
        <v>0</v>
      </c>
      <c r="G53" s="24">
        <f>[1]安浦ﾄﾋﾞｲﾛ!H17</f>
        <v>0</v>
      </c>
      <c r="H53" s="25">
        <v>0</v>
      </c>
      <c r="I53" s="26">
        <v>0</v>
      </c>
    </row>
    <row r="54" spans="2:15" x14ac:dyDescent="0.15">
      <c r="B54" s="43"/>
      <c r="C54" s="12">
        <v>2</v>
      </c>
      <c r="D54" s="20">
        <f>[1]八本松ﾄﾋﾞｲﾛ!H18</f>
        <v>0</v>
      </c>
      <c r="E54" s="37">
        <v>0</v>
      </c>
      <c r="F54" s="22">
        <v>0</v>
      </c>
      <c r="G54" s="20">
        <f>[1]安浦ﾄﾋﾞｲﾛ!H18</f>
        <v>0</v>
      </c>
      <c r="H54" s="21">
        <v>0</v>
      </c>
      <c r="I54" s="22">
        <v>0</v>
      </c>
    </row>
    <row r="55" spans="2:15" x14ac:dyDescent="0.15">
      <c r="B55" s="43"/>
      <c r="C55" s="12">
        <v>3</v>
      </c>
      <c r="D55" s="20">
        <f>[1]八本松ﾄﾋﾞｲﾛ!H19</f>
        <v>0</v>
      </c>
      <c r="E55" s="37">
        <v>0</v>
      </c>
      <c r="F55" s="22">
        <v>0</v>
      </c>
      <c r="G55" s="20">
        <f>[1]安浦ﾄﾋﾞｲﾛ!H19</f>
        <v>0</v>
      </c>
      <c r="H55" s="21">
        <v>0</v>
      </c>
      <c r="I55" s="22">
        <v>0</v>
      </c>
    </row>
    <row r="56" spans="2:15" x14ac:dyDescent="0.15">
      <c r="B56" s="43"/>
      <c r="C56" s="12">
        <v>4</v>
      </c>
      <c r="D56" s="20">
        <f>[1]八本松ﾄﾋﾞｲﾛ!H20</f>
        <v>0</v>
      </c>
      <c r="E56" s="37">
        <v>0</v>
      </c>
      <c r="F56" s="22">
        <v>0</v>
      </c>
      <c r="G56" s="20">
        <f>[1]安浦ﾄﾋﾞｲﾛ!H20</f>
        <v>0</v>
      </c>
      <c r="H56" s="21">
        <v>0</v>
      </c>
      <c r="I56" s="22">
        <v>0</v>
      </c>
    </row>
    <row r="57" spans="2:15" x14ac:dyDescent="0.15">
      <c r="B57" s="43"/>
      <c r="C57" s="12">
        <v>5</v>
      </c>
      <c r="D57" s="20">
        <f>[1]八本松ﾄﾋﾞｲﾛ!H21</f>
        <v>0</v>
      </c>
      <c r="E57" s="37">
        <v>0</v>
      </c>
      <c r="F57" s="22">
        <v>0</v>
      </c>
      <c r="G57" s="20">
        <f>[1]安浦ﾄﾋﾞｲﾛ!H21</f>
        <v>0</v>
      </c>
      <c r="H57" s="21">
        <v>0</v>
      </c>
      <c r="I57" s="22">
        <v>0</v>
      </c>
    </row>
    <row r="58" spans="2:15" x14ac:dyDescent="0.15">
      <c r="B58" s="44"/>
      <c r="C58" s="13">
        <v>6</v>
      </c>
      <c r="D58" s="39">
        <f>[1]八本松ﾄﾋﾞｲﾛ!H22</f>
        <v>0</v>
      </c>
      <c r="E58" s="38">
        <v>0</v>
      </c>
      <c r="F58" s="29">
        <v>0</v>
      </c>
      <c r="G58" s="39">
        <f>[1]安浦ﾄﾋﾞｲﾛ!H22</f>
        <v>0</v>
      </c>
      <c r="H58" s="28">
        <v>0</v>
      </c>
      <c r="I58" s="29">
        <v>0</v>
      </c>
    </row>
    <row r="59" spans="2:15" x14ac:dyDescent="0.15">
      <c r="B59" s="42" t="s">
        <v>11</v>
      </c>
      <c r="C59" s="32">
        <v>1</v>
      </c>
      <c r="D59" s="24">
        <f>[1]八本松ﾄﾋﾞｲﾛ!H23</f>
        <v>0</v>
      </c>
      <c r="E59" s="36">
        <v>0</v>
      </c>
      <c r="F59" s="26">
        <v>0</v>
      </c>
      <c r="G59" s="24">
        <f>[1]安浦ﾄﾋﾞｲﾛ!H23</f>
        <v>0</v>
      </c>
      <c r="H59" s="25">
        <v>0.1</v>
      </c>
      <c r="I59" s="26">
        <v>0</v>
      </c>
    </row>
    <row r="60" spans="2:15" x14ac:dyDescent="0.15">
      <c r="B60" s="43"/>
      <c r="C60" s="12">
        <v>2</v>
      </c>
      <c r="D60" s="20">
        <f>[1]八本松ﾄﾋﾞｲﾛ!H24</f>
        <v>0</v>
      </c>
      <c r="E60" s="37">
        <v>0</v>
      </c>
      <c r="F60" s="22">
        <v>0</v>
      </c>
      <c r="G60" s="20">
        <f>[1]安浦ﾄﾋﾞｲﾛ!H24</f>
        <v>0</v>
      </c>
      <c r="H60" s="21">
        <v>1.3</v>
      </c>
      <c r="I60" s="22">
        <v>0</v>
      </c>
      <c r="J60" s="40"/>
      <c r="K60" s="41"/>
      <c r="L60" s="41"/>
      <c r="M60" s="41"/>
      <c r="N60" s="41"/>
      <c r="O60" s="41"/>
    </row>
    <row r="61" spans="2:15" x14ac:dyDescent="0.15">
      <c r="B61" s="43"/>
      <c r="C61" s="12">
        <v>3</v>
      </c>
      <c r="D61" s="20">
        <f>[1]八本松ﾄﾋﾞｲﾛ!H25</f>
        <v>0</v>
      </c>
      <c r="E61" s="37">
        <v>0</v>
      </c>
      <c r="F61" s="22">
        <v>0</v>
      </c>
      <c r="G61" s="20">
        <f>[1]安浦ﾄﾋﾞｲﾛ!H25</f>
        <v>0</v>
      </c>
      <c r="H61" s="21">
        <v>2.1</v>
      </c>
      <c r="I61" s="22">
        <v>0</v>
      </c>
      <c r="J61" s="40"/>
      <c r="K61" s="41"/>
      <c r="L61" s="41"/>
      <c r="M61" s="41"/>
      <c r="N61" s="41"/>
      <c r="O61" s="41"/>
    </row>
    <row r="62" spans="2:15" x14ac:dyDescent="0.15">
      <c r="B62" s="43"/>
      <c r="C62" s="12">
        <v>4</v>
      </c>
      <c r="D62" s="20">
        <f>[1]八本松ﾄﾋﾞｲﾛ!H26</f>
        <v>0</v>
      </c>
      <c r="E62" s="37">
        <v>0.1</v>
      </c>
      <c r="F62" s="22">
        <v>0</v>
      </c>
      <c r="G62" s="20">
        <f>[1]安浦ﾄﾋﾞｲﾛ!H26</f>
        <v>0</v>
      </c>
      <c r="H62" s="21">
        <v>0.2</v>
      </c>
      <c r="I62" s="22">
        <v>0</v>
      </c>
    </row>
    <row r="63" spans="2:15" x14ac:dyDescent="0.15">
      <c r="B63" s="43"/>
      <c r="C63" s="12">
        <v>5</v>
      </c>
      <c r="D63" s="20">
        <f>[1]八本松ﾄﾋﾞｲﾛ!H27</f>
        <v>0</v>
      </c>
      <c r="E63" s="37">
        <v>0</v>
      </c>
      <c r="F63" s="22">
        <v>0</v>
      </c>
      <c r="G63" s="20">
        <f>[1]安浦ﾄﾋﾞｲﾛ!H27</f>
        <v>0</v>
      </c>
      <c r="H63" s="21">
        <v>0.2</v>
      </c>
      <c r="I63" s="22">
        <v>0</v>
      </c>
    </row>
    <row r="64" spans="2:15" x14ac:dyDescent="0.15">
      <c r="B64" s="44"/>
      <c r="C64" s="13">
        <v>6</v>
      </c>
      <c r="D64" s="39">
        <f>[1]八本松ﾄﾋﾞｲﾛ!H28</f>
        <v>0</v>
      </c>
      <c r="E64" s="38">
        <v>0.4</v>
      </c>
      <c r="F64" s="29">
        <v>0</v>
      </c>
      <c r="G64" s="39">
        <f>[1]安浦ﾄﾋﾞｲﾛ!H28</f>
        <v>0</v>
      </c>
      <c r="H64" s="28">
        <v>0</v>
      </c>
      <c r="I64" s="29">
        <v>0</v>
      </c>
      <c r="J64" s="14" t="s">
        <v>28</v>
      </c>
    </row>
    <row r="65" spans="2:13" x14ac:dyDescent="0.15">
      <c r="B65" s="42" t="s">
        <v>12</v>
      </c>
      <c r="C65" s="32">
        <v>1</v>
      </c>
      <c r="D65" s="24">
        <f>[1]八本松ﾄﾋﾞｲﾛ!H29</f>
        <v>0</v>
      </c>
      <c r="E65" s="36">
        <v>0</v>
      </c>
      <c r="F65" s="26">
        <v>0</v>
      </c>
      <c r="G65" s="24">
        <f>[1]安浦ﾄﾋﾞｲﾛ!H29</f>
        <v>0</v>
      </c>
      <c r="H65" s="25">
        <v>0</v>
      </c>
      <c r="I65" s="26">
        <v>0</v>
      </c>
    </row>
    <row r="66" spans="2:13" x14ac:dyDescent="0.15">
      <c r="B66" s="43"/>
      <c r="C66" s="12">
        <v>2</v>
      </c>
      <c r="D66" s="20">
        <f>[1]八本松ﾄﾋﾞｲﾛ!H30</f>
        <v>0</v>
      </c>
      <c r="E66" s="37">
        <v>0.2</v>
      </c>
      <c r="F66" s="22">
        <v>0</v>
      </c>
      <c r="G66" s="20">
        <f>[1]安浦ﾄﾋﾞｲﾛ!H30</f>
        <v>0</v>
      </c>
      <c r="H66" s="21">
        <v>0.5</v>
      </c>
      <c r="I66" s="22">
        <v>0</v>
      </c>
    </row>
    <row r="67" spans="2:13" x14ac:dyDescent="0.15">
      <c r="B67" s="43"/>
      <c r="C67" s="12">
        <v>3</v>
      </c>
      <c r="D67" s="20">
        <f>[1]八本松ﾄﾋﾞｲﾛ!H31</f>
        <v>0</v>
      </c>
      <c r="E67" s="37">
        <v>0</v>
      </c>
      <c r="F67" s="22">
        <v>0</v>
      </c>
      <c r="G67" s="20">
        <f>[1]安浦ﾄﾋﾞｲﾛ!H31</f>
        <v>0</v>
      </c>
      <c r="H67" s="21">
        <v>0.5</v>
      </c>
      <c r="I67" s="22">
        <v>0</v>
      </c>
    </row>
    <row r="68" spans="2:13" x14ac:dyDescent="0.15">
      <c r="B68" s="43"/>
      <c r="C68" s="12">
        <v>4</v>
      </c>
      <c r="D68" s="20">
        <f>[1]八本松ﾄﾋﾞｲﾛ!H32</f>
        <v>0</v>
      </c>
      <c r="E68" s="37">
        <v>0.6</v>
      </c>
      <c r="F68" s="22">
        <v>0</v>
      </c>
      <c r="G68" s="20">
        <f>[1]安浦ﾄﾋﾞｲﾛ!H32</f>
        <v>0</v>
      </c>
      <c r="H68" s="21">
        <v>0.4</v>
      </c>
      <c r="I68" s="22">
        <v>0</v>
      </c>
      <c r="J68" s="14" t="s">
        <v>29</v>
      </c>
    </row>
    <row r="69" spans="2:13" x14ac:dyDescent="0.15">
      <c r="B69" s="43"/>
      <c r="C69" s="12">
        <v>5</v>
      </c>
      <c r="D69" s="20">
        <f>[1]八本松ﾄﾋﾞｲﾛ!H33</f>
        <v>0</v>
      </c>
      <c r="E69" s="37">
        <v>0.1</v>
      </c>
      <c r="F69" s="22">
        <v>0</v>
      </c>
      <c r="G69" s="20">
        <f>[1]安浦ﾄﾋﾞｲﾛ!H33</f>
        <v>0</v>
      </c>
      <c r="H69" s="21">
        <v>1.8</v>
      </c>
      <c r="I69" s="22">
        <v>0</v>
      </c>
    </row>
    <row r="70" spans="2:13" x14ac:dyDescent="0.15">
      <c r="B70" s="44"/>
      <c r="C70" s="13">
        <v>6</v>
      </c>
      <c r="D70" s="39">
        <f>[1]八本松ﾄﾋﾞｲﾛ!H34</f>
        <v>0</v>
      </c>
      <c r="E70" s="28">
        <v>1.2</v>
      </c>
      <c r="F70" s="29">
        <v>0</v>
      </c>
      <c r="G70" s="39">
        <f>[1]安浦ﾄﾋﾞｲﾛ!H34</f>
        <v>0</v>
      </c>
      <c r="H70" s="28">
        <v>15</v>
      </c>
      <c r="I70" s="29">
        <v>0</v>
      </c>
    </row>
    <row r="71" spans="2:13" x14ac:dyDescent="0.15">
      <c r="B71" s="42" t="s">
        <v>13</v>
      </c>
      <c r="C71" s="32">
        <v>1</v>
      </c>
      <c r="D71" s="24">
        <f>[1]八本松ﾄﾋﾞｲﾛ!H35</f>
        <v>0</v>
      </c>
      <c r="E71" s="27">
        <v>20.6</v>
      </c>
      <c r="F71" s="26">
        <v>0</v>
      </c>
      <c r="G71" s="24">
        <f>[1]安浦ﾄﾋﾞｲﾛ!H35</f>
        <v>0</v>
      </c>
      <c r="H71" s="27">
        <v>49.6</v>
      </c>
      <c r="I71" s="26">
        <v>0</v>
      </c>
    </row>
    <row r="72" spans="2:13" x14ac:dyDescent="0.15">
      <c r="B72" s="43"/>
      <c r="C72" s="12">
        <v>2</v>
      </c>
      <c r="D72" s="20">
        <f>[1]八本松ﾄﾋﾞｲﾛ!H36</f>
        <v>0</v>
      </c>
      <c r="E72" s="23">
        <v>8.6</v>
      </c>
      <c r="F72" s="22">
        <v>0</v>
      </c>
      <c r="G72" s="20">
        <f>[1]安浦ﾄﾋﾞｲﾛ!H36</f>
        <v>0</v>
      </c>
      <c r="H72" s="23">
        <v>35.299999999999997</v>
      </c>
      <c r="I72" s="22">
        <v>0</v>
      </c>
    </row>
    <row r="73" spans="2:13" x14ac:dyDescent="0.15">
      <c r="B73" s="43"/>
      <c r="C73" s="12">
        <v>3</v>
      </c>
      <c r="D73" s="20">
        <f>[1]八本松ﾄﾋﾞｲﾛ!H37</f>
        <v>0</v>
      </c>
      <c r="E73" s="23">
        <v>4.4000000000000004</v>
      </c>
      <c r="F73" s="22">
        <v>0</v>
      </c>
      <c r="G73" s="20">
        <f>[1]安浦ﾄﾋﾞｲﾛ!H37</f>
        <v>0</v>
      </c>
      <c r="H73" s="23">
        <v>19.399999999999999</v>
      </c>
      <c r="I73" s="22">
        <v>0</v>
      </c>
    </row>
    <row r="74" spans="2:13" x14ac:dyDescent="0.15">
      <c r="B74" s="43"/>
      <c r="C74" s="12">
        <v>4</v>
      </c>
      <c r="D74" s="20">
        <f>[1]八本松ﾄﾋﾞｲﾛ!H38</f>
        <v>0</v>
      </c>
      <c r="E74" s="23">
        <v>2.2000000000000002</v>
      </c>
      <c r="F74" s="22">
        <v>0</v>
      </c>
      <c r="G74" s="20">
        <f>[1]安浦ﾄﾋﾞｲﾛ!H38</f>
        <v>1</v>
      </c>
      <c r="H74" s="23">
        <v>3.3</v>
      </c>
      <c r="I74" s="22">
        <v>0</v>
      </c>
    </row>
    <row r="75" spans="2:13" x14ac:dyDescent="0.15">
      <c r="B75" s="43"/>
      <c r="C75" s="12">
        <v>5</v>
      </c>
      <c r="D75" s="20">
        <f>[1]八本松ﾄﾋﾞｲﾛ!H39</f>
        <v>0</v>
      </c>
      <c r="E75" s="23">
        <v>0.5</v>
      </c>
      <c r="F75" s="22">
        <v>0</v>
      </c>
      <c r="G75" s="20">
        <f>[1]安浦ﾄﾋﾞｲﾛ!H39</f>
        <v>1</v>
      </c>
      <c r="H75" s="23">
        <v>1.6</v>
      </c>
      <c r="I75" s="22">
        <v>1</v>
      </c>
    </row>
    <row r="76" spans="2:13" x14ac:dyDescent="0.15">
      <c r="B76" s="44"/>
      <c r="C76" s="13">
        <v>6</v>
      </c>
      <c r="D76" s="39">
        <f>[1]八本松ﾄﾋﾞｲﾛ!H40</f>
        <v>0</v>
      </c>
      <c r="E76" s="30">
        <v>2.5555555555555554</v>
      </c>
      <c r="F76" s="29">
        <v>0</v>
      </c>
      <c r="G76" s="39">
        <f>[1]安浦ﾄﾋﾞｲﾛ!H40</f>
        <v>1</v>
      </c>
      <c r="H76" s="30">
        <v>8.3000000000000007</v>
      </c>
      <c r="I76" s="29">
        <v>5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B65:B70"/>
    <mergeCell ref="B71:B76"/>
    <mergeCell ref="J60:O61"/>
    <mergeCell ref="B43:C43"/>
    <mergeCell ref="B44:C44"/>
    <mergeCell ref="D44:F44"/>
    <mergeCell ref="G44:I44"/>
    <mergeCell ref="B45:C45"/>
    <mergeCell ref="D45:F45"/>
    <mergeCell ref="G45:I45"/>
    <mergeCell ref="B47:B52"/>
    <mergeCell ref="B53:B58"/>
    <mergeCell ref="B59:B64"/>
  </mergeCells>
  <phoneticPr fontId="7"/>
  <conditionalFormatting sqref="D47:D76">
    <cfRule type="containsErrors" dxfId="1" priority="2">
      <formula>ISERROR(D47)</formula>
    </cfRule>
  </conditionalFormatting>
  <conditionalFormatting sqref="G47:G76">
    <cfRule type="containsErrors" dxfId="0" priority="1">
      <formula>ISERROR(G47)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セジロウンカ</vt:lpstr>
      <vt:lpstr>トビイロウンカ</vt:lpstr>
      <vt:lpstr>セジロウンカ!Print_Area</vt:lpstr>
      <vt:lpstr>トビイロウンカ!Print_Area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広島県</cp:lastModifiedBy>
  <cp:lastPrinted>2023-10-05T05:58:58Z</cp:lastPrinted>
  <dcterms:created xsi:type="dcterms:W3CDTF">2008-06-19T23:51:16Z</dcterms:created>
  <dcterms:modified xsi:type="dcterms:W3CDTF">2023-10-05T06:01:12Z</dcterms:modified>
</cp:coreProperties>
</file>