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4年度\F002 植物防疫【農技】\Ｆ令和４年\03発生予察\08  R４ HP掲載トラップ調査等データ\ＨＰ掲載用\"/>
    </mc:Choice>
  </mc:AlternateContent>
  <bookViews>
    <workbookView xWindow="0" yWindow="0" windowWidth="16455" windowHeight="5640" activeTab="1"/>
  </bookViews>
  <sheets>
    <sheet name="生態・利用方法" sheetId="4147" r:id="rId1"/>
    <sheet name="南部 " sheetId="4151" r:id="rId2"/>
    <sheet name="南部  (島しょ部)" sheetId="4152" r:id="rId3"/>
    <sheet name="北部・中東部" sheetId="4150"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Print_Area" localSheetId="0">生態・利用方法!$A$1:$H$54</definedName>
    <definedName name="_xlnm.Print_Area" localSheetId="1">'南部 '!$A$1:$K$97</definedName>
    <definedName name="_xlnm.Print_Area" localSheetId="2">'南部  (島しょ部)'!$A$1:$K$91</definedName>
    <definedName name="_xlnm.Print_Area" localSheetId="3">北部・中東部!$A$1:$O$111</definedName>
  </definedNames>
  <calcPr calcId="152511"/>
</workbook>
</file>

<file path=xl/calcChain.xml><?xml version="1.0" encoding="utf-8"?>
<calcChain xmlns="http://schemas.openxmlformats.org/spreadsheetml/2006/main">
  <c r="L105" i="4150" l="1"/>
  <c r="G89" i="4152"/>
  <c r="D90" i="4152"/>
  <c r="L107" i="4150" l="1"/>
  <c r="L106" i="4150"/>
  <c r="H110" i="4150"/>
  <c r="H109" i="4150"/>
  <c r="H108" i="4150"/>
  <c r="D108" i="4150"/>
  <c r="D107" i="4150"/>
  <c r="D106" i="4150"/>
  <c r="G88" i="4152"/>
  <c r="G87" i="4152"/>
  <c r="G86" i="4152"/>
  <c r="G85" i="4152"/>
  <c r="D89" i="4152"/>
  <c r="D88" i="4152"/>
  <c r="D87" i="4152"/>
  <c r="D86" i="4152"/>
  <c r="H95" i="4151"/>
  <c r="H94" i="4151"/>
  <c r="D95" i="4151"/>
  <c r="D94" i="4151"/>
  <c r="H107" i="4150" l="1"/>
  <c r="H93" i="4151"/>
  <c r="D93" i="4151"/>
  <c r="D92" i="4151"/>
  <c r="H106" i="4150" l="1"/>
  <c r="H105" i="4150"/>
  <c r="H104" i="4150"/>
  <c r="D105" i="4150"/>
  <c r="D104" i="4150"/>
  <c r="D103" i="4150"/>
  <c r="D85" i="4152"/>
  <c r="D84" i="4152"/>
  <c r="D83" i="4152"/>
  <c r="H92" i="4151"/>
  <c r="H91" i="4151"/>
  <c r="D91" i="4151"/>
  <c r="D90" i="4151"/>
  <c r="L104" i="4150" l="1"/>
  <c r="L103" i="4150"/>
  <c r="L102" i="4150"/>
  <c r="L101" i="4150"/>
  <c r="L100" i="4150"/>
  <c r="L99" i="4150"/>
  <c r="L98" i="4150"/>
  <c r="L97" i="4150"/>
  <c r="G84" i="4152"/>
  <c r="G83" i="4152"/>
  <c r="G82" i="4152"/>
  <c r="G81" i="4152"/>
  <c r="G80" i="4152"/>
  <c r="G79" i="4152"/>
  <c r="G78" i="4152"/>
  <c r="H90" i="4151"/>
  <c r="H89" i="4151"/>
  <c r="D89" i="4151"/>
  <c r="D88" i="4151"/>
  <c r="H88" i="4151" l="1"/>
  <c r="D82" i="4152"/>
  <c r="D81" i="4152"/>
  <c r="H103" i="4150"/>
  <c r="H102" i="4150"/>
  <c r="D102" i="4150"/>
  <c r="D100" i="4150" l="1"/>
  <c r="H100" i="4150"/>
  <c r="D79" i="4152"/>
  <c r="H86" i="4151"/>
  <c r="D85" i="4151"/>
  <c r="H98" i="4150" l="1"/>
  <c r="H97" i="4150"/>
  <c r="D98" i="4150"/>
  <c r="D97" i="4150"/>
  <c r="G77" i="4152"/>
  <c r="D78" i="4152"/>
  <c r="D77" i="4152"/>
  <c r="H85" i="4151"/>
  <c r="D84" i="4151"/>
  <c r="H84" i="4151"/>
  <c r="H83" i="4151"/>
  <c r="D83" i="4151"/>
  <c r="L95" i="4150" l="1"/>
  <c r="H96" i="4150"/>
  <c r="D95" i="4150"/>
  <c r="D75" i="4152"/>
  <c r="G74" i="4152"/>
  <c r="G73" i="4152"/>
  <c r="D81" i="4151"/>
  <c r="L94" i="4150" l="1"/>
  <c r="H94" i="4150"/>
  <c r="D94" i="4150"/>
  <c r="D74" i="4152"/>
  <c r="H81" i="4151"/>
  <c r="H80" i="4151"/>
  <c r="D80" i="4151"/>
  <c r="D78" i="4151" l="1"/>
  <c r="D77" i="4151"/>
  <c r="G72" i="4152"/>
  <c r="G71" i="4152"/>
  <c r="D72" i="4152"/>
  <c r="D71" i="4152"/>
  <c r="L92" i="4150"/>
  <c r="H92" i="4150"/>
  <c r="D92" i="4150"/>
  <c r="L91" i="4150" l="1"/>
  <c r="L90" i="4150"/>
  <c r="H91" i="4150"/>
  <c r="H90" i="4150"/>
  <c r="D91" i="4150"/>
  <c r="D90" i="4150"/>
  <c r="D70" i="4152"/>
  <c r="G70" i="4152"/>
  <c r="G69" i="4152"/>
  <c r="G68" i="4152"/>
  <c r="G67" i="4152"/>
  <c r="D76" i="4151"/>
  <c r="H78" i="4151"/>
  <c r="H77" i="4151"/>
  <c r="H76" i="4151"/>
  <c r="L89" i="4150" l="1"/>
  <c r="H89" i="4150"/>
  <c r="D89" i="4150"/>
  <c r="D69" i="4152"/>
  <c r="D68" i="4152"/>
  <c r="H75" i="4151"/>
  <c r="D75" i="4151"/>
  <c r="D74" i="4151"/>
  <c r="L81" i="4150" l="1"/>
  <c r="L82" i="4150"/>
  <c r="H82" i="4150"/>
  <c r="D82" i="4150"/>
  <c r="G62" i="4152"/>
  <c r="D62" i="4152"/>
  <c r="G61" i="4152"/>
  <c r="G60" i="4152"/>
  <c r="H69" i="4151"/>
  <c r="H68" i="4151"/>
  <c r="D68" i="4151"/>
  <c r="G56" i="4152" l="1"/>
  <c r="G57" i="4152"/>
  <c r="G58" i="4152"/>
  <c r="G59" i="4152"/>
  <c r="G63" i="4152"/>
  <c r="G64" i="4152"/>
  <c r="G65" i="4152"/>
  <c r="G66" i="4152"/>
  <c r="G75" i="4152"/>
  <c r="G76" i="4152"/>
  <c r="G90" i="4152"/>
  <c r="G91" i="4152"/>
  <c r="I91" i="4152"/>
  <c r="I90" i="4152"/>
  <c r="I89" i="4152"/>
  <c r="I88" i="4152"/>
  <c r="I87" i="4152"/>
  <c r="I86" i="4152"/>
  <c r="I85" i="4152"/>
  <c r="I84" i="4152"/>
  <c r="I83" i="4152"/>
  <c r="I82" i="4152"/>
  <c r="I81" i="4152"/>
  <c r="I80" i="4152"/>
  <c r="I79" i="4152"/>
  <c r="I78" i="4152"/>
  <c r="I77" i="4152"/>
  <c r="I76" i="4152"/>
  <c r="I75" i="4152"/>
  <c r="I74" i="4152"/>
  <c r="I73" i="4152"/>
  <c r="I72" i="4152"/>
  <c r="I71" i="4152"/>
  <c r="I70" i="4152"/>
  <c r="I69" i="4152"/>
  <c r="I68" i="4152"/>
  <c r="I67" i="4152"/>
  <c r="I66" i="4152"/>
  <c r="I65" i="4152"/>
  <c r="I64" i="4152"/>
  <c r="I63" i="4152"/>
  <c r="I62" i="4152"/>
  <c r="I61" i="4152"/>
  <c r="I60" i="4152"/>
  <c r="I59" i="4152"/>
  <c r="I58" i="4152"/>
  <c r="I57" i="4152"/>
  <c r="I56" i="4152"/>
  <c r="H56" i="4152"/>
  <c r="H57" i="4152"/>
  <c r="H58" i="4152"/>
  <c r="H59" i="4152"/>
  <c r="H60" i="4152"/>
  <c r="H61" i="4152"/>
  <c r="H62" i="4152"/>
  <c r="H63" i="4152"/>
  <c r="H64" i="4152"/>
  <c r="H65" i="4152"/>
  <c r="H66" i="4152"/>
  <c r="H67" i="4152"/>
  <c r="H68" i="4152"/>
  <c r="H69" i="4152"/>
  <c r="H70" i="4152"/>
  <c r="H71" i="4152"/>
  <c r="H72" i="4152"/>
  <c r="H73" i="4152"/>
  <c r="H74" i="4152"/>
  <c r="H75" i="4152"/>
  <c r="H76" i="4152"/>
  <c r="H77" i="4152"/>
  <c r="H78" i="4152"/>
  <c r="H79" i="4152"/>
  <c r="H80" i="4152"/>
  <c r="H81" i="4152"/>
  <c r="H82" i="4152"/>
  <c r="H83" i="4152"/>
  <c r="H84" i="4152"/>
  <c r="H85" i="4152"/>
  <c r="H86" i="4152"/>
  <c r="H87" i="4152"/>
  <c r="H88" i="4152"/>
  <c r="H89" i="4152"/>
  <c r="H90" i="4152"/>
  <c r="H91" i="4152"/>
  <c r="L76" i="4150" l="1"/>
  <c r="L77" i="4150"/>
  <c r="L78" i="4150"/>
  <c r="L79" i="4150"/>
  <c r="L80" i="4150"/>
  <c r="L83" i="4150"/>
  <c r="L84" i="4150"/>
  <c r="L85" i="4150"/>
  <c r="L86" i="4150"/>
  <c r="L87" i="4150"/>
  <c r="L88" i="4150"/>
  <c r="L93" i="4150"/>
  <c r="L96" i="4150"/>
  <c r="L108" i="4150"/>
  <c r="L109" i="4150"/>
  <c r="L110" i="4150"/>
  <c r="L111" i="4150"/>
  <c r="M76" i="4150" l="1"/>
  <c r="N76" i="4150"/>
  <c r="O76" i="4150"/>
  <c r="M77" i="4150"/>
  <c r="N77" i="4150"/>
  <c r="O77" i="4150"/>
  <c r="M78" i="4150"/>
  <c r="N78" i="4150"/>
  <c r="O78" i="4150"/>
  <c r="M79" i="4150"/>
  <c r="N79" i="4150"/>
  <c r="O79" i="4150"/>
  <c r="M80" i="4150"/>
  <c r="N80" i="4150"/>
  <c r="O80" i="4150"/>
  <c r="M81" i="4150"/>
  <c r="N81" i="4150"/>
  <c r="O81" i="4150"/>
  <c r="M82" i="4150"/>
  <c r="N82" i="4150"/>
  <c r="O82" i="4150"/>
  <c r="M83" i="4150"/>
  <c r="N83" i="4150"/>
  <c r="O83" i="4150"/>
  <c r="M84" i="4150"/>
  <c r="N84" i="4150"/>
  <c r="O84" i="4150"/>
  <c r="M85" i="4150"/>
  <c r="N85" i="4150"/>
  <c r="O85" i="4150"/>
  <c r="M86" i="4150"/>
  <c r="N86" i="4150"/>
  <c r="O86" i="4150"/>
  <c r="M87" i="4150"/>
  <c r="N87" i="4150"/>
  <c r="O87" i="4150"/>
  <c r="M88" i="4150"/>
  <c r="N88" i="4150"/>
  <c r="O88" i="4150"/>
  <c r="M89" i="4150"/>
  <c r="N89" i="4150"/>
  <c r="O89" i="4150"/>
  <c r="M90" i="4150"/>
  <c r="N90" i="4150"/>
  <c r="O90" i="4150"/>
  <c r="M91" i="4150"/>
  <c r="N91" i="4150"/>
  <c r="O91" i="4150"/>
  <c r="M92" i="4150"/>
  <c r="N92" i="4150"/>
  <c r="O92" i="4150"/>
  <c r="M93" i="4150"/>
  <c r="N93" i="4150"/>
  <c r="O93" i="4150"/>
  <c r="M94" i="4150"/>
  <c r="N94" i="4150"/>
  <c r="O94" i="4150"/>
  <c r="M95" i="4150"/>
  <c r="N95" i="4150"/>
  <c r="O95" i="4150"/>
  <c r="M96" i="4150"/>
  <c r="N96" i="4150"/>
  <c r="O96" i="4150"/>
  <c r="M97" i="4150"/>
  <c r="N97" i="4150"/>
  <c r="O97" i="4150"/>
  <c r="M98" i="4150"/>
  <c r="N98" i="4150"/>
  <c r="O98" i="4150"/>
  <c r="M99" i="4150"/>
  <c r="N99" i="4150"/>
  <c r="O99" i="4150"/>
  <c r="M100" i="4150"/>
  <c r="N100" i="4150"/>
  <c r="O100" i="4150"/>
  <c r="M101" i="4150"/>
  <c r="N101" i="4150"/>
  <c r="O101" i="4150"/>
  <c r="M102" i="4150"/>
  <c r="N102" i="4150"/>
  <c r="O102" i="4150"/>
  <c r="M103" i="4150"/>
  <c r="N103" i="4150"/>
  <c r="O103" i="4150"/>
  <c r="M104" i="4150"/>
  <c r="N104" i="4150"/>
  <c r="O104" i="4150"/>
  <c r="M105" i="4150"/>
  <c r="N105" i="4150"/>
  <c r="O105" i="4150"/>
  <c r="M106" i="4150"/>
  <c r="N106" i="4150"/>
  <c r="O106" i="4150"/>
  <c r="M107" i="4150"/>
  <c r="N107" i="4150"/>
  <c r="O107" i="4150"/>
  <c r="M108" i="4150"/>
  <c r="N108" i="4150"/>
  <c r="O108" i="4150"/>
  <c r="M109" i="4150"/>
  <c r="N109" i="4150"/>
  <c r="O109" i="4150"/>
  <c r="M110" i="4150"/>
  <c r="N110" i="4150"/>
  <c r="O110" i="4150"/>
  <c r="M111" i="4150"/>
  <c r="N111" i="4150"/>
  <c r="O111" i="4150"/>
  <c r="H76" i="4150" l="1"/>
  <c r="H77" i="4150"/>
  <c r="H78" i="4150"/>
  <c r="H79" i="4150"/>
  <c r="H80" i="4150"/>
  <c r="H81" i="4150"/>
  <c r="H83" i="4150"/>
  <c r="H84" i="4150"/>
  <c r="H85" i="4150"/>
  <c r="H86" i="4150"/>
  <c r="H87" i="4150"/>
  <c r="H88" i="4150"/>
  <c r="H93" i="4150"/>
  <c r="H95" i="4150"/>
  <c r="H99" i="4150"/>
  <c r="H101" i="4150"/>
  <c r="H111" i="4150"/>
  <c r="I76" i="4150"/>
  <c r="J76" i="4150"/>
  <c r="K76" i="4150"/>
  <c r="I77" i="4150"/>
  <c r="J77" i="4150"/>
  <c r="K77" i="4150"/>
  <c r="I78" i="4150"/>
  <c r="J78" i="4150"/>
  <c r="K78" i="4150"/>
  <c r="I79" i="4150"/>
  <c r="J79" i="4150"/>
  <c r="K79" i="4150"/>
  <c r="I80" i="4150"/>
  <c r="J80" i="4150"/>
  <c r="K80" i="4150"/>
  <c r="I81" i="4150"/>
  <c r="J81" i="4150"/>
  <c r="K81" i="4150"/>
  <c r="I82" i="4150"/>
  <c r="J82" i="4150"/>
  <c r="K82" i="4150"/>
  <c r="I83" i="4150"/>
  <c r="J83" i="4150"/>
  <c r="K83" i="4150"/>
  <c r="I84" i="4150"/>
  <c r="J84" i="4150"/>
  <c r="K84" i="4150"/>
  <c r="I85" i="4150"/>
  <c r="J85" i="4150"/>
  <c r="K85" i="4150"/>
  <c r="I86" i="4150"/>
  <c r="J86" i="4150"/>
  <c r="K86" i="4150"/>
  <c r="I87" i="4150"/>
  <c r="J87" i="4150"/>
  <c r="K87" i="4150"/>
  <c r="I88" i="4150"/>
  <c r="J88" i="4150"/>
  <c r="K88" i="4150"/>
  <c r="I89" i="4150"/>
  <c r="J89" i="4150"/>
  <c r="K89" i="4150"/>
  <c r="I90" i="4150"/>
  <c r="J90" i="4150"/>
  <c r="K90" i="4150"/>
  <c r="I91" i="4150"/>
  <c r="J91" i="4150"/>
  <c r="K91" i="4150"/>
  <c r="I92" i="4150"/>
  <c r="J92" i="4150"/>
  <c r="K92" i="4150"/>
  <c r="I93" i="4150"/>
  <c r="J93" i="4150"/>
  <c r="K93" i="4150"/>
  <c r="I94" i="4150"/>
  <c r="J94" i="4150"/>
  <c r="K94" i="4150"/>
  <c r="I95" i="4150"/>
  <c r="J95" i="4150"/>
  <c r="K95" i="4150"/>
  <c r="I96" i="4150"/>
  <c r="J96" i="4150"/>
  <c r="K96" i="4150"/>
  <c r="I97" i="4150"/>
  <c r="J97" i="4150"/>
  <c r="K97" i="4150"/>
  <c r="I98" i="4150"/>
  <c r="J98" i="4150"/>
  <c r="K98" i="4150"/>
  <c r="I99" i="4150"/>
  <c r="J99" i="4150"/>
  <c r="K99" i="4150"/>
  <c r="I100" i="4150"/>
  <c r="J100" i="4150"/>
  <c r="K100" i="4150"/>
  <c r="I101" i="4150"/>
  <c r="J101" i="4150"/>
  <c r="K101" i="4150"/>
  <c r="I102" i="4150"/>
  <c r="J102" i="4150"/>
  <c r="K102" i="4150"/>
  <c r="I103" i="4150"/>
  <c r="J103" i="4150"/>
  <c r="K103" i="4150"/>
  <c r="I104" i="4150"/>
  <c r="J104" i="4150"/>
  <c r="K104" i="4150"/>
  <c r="I105" i="4150"/>
  <c r="J105" i="4150"/>
  <c r="K105" i="4150"/>
  <c r="I106" i="4150"/>
  <c r="J106" i="4150"/>
  <c r="K106" i="4150"/>
  <c r="I107" i="4150"/>
  <c r="J107" i="4150"/>
  <c r="K107" i="4150"/>
  <c r="I108" i="4150"/>
  <c r="J108" i="4150"/>
  <c r="K108" i="4150"/>
  <c r="I109" i="4150"/>
  <c r="J109" i="4150"/>
  <c r="K109" i="4150"/>
  <c r="I110" i="4150"/>
  <c r="J110" i="4150"/>
  <c r="K110" i="4150"/>
  <c r="I111" i="4150"/>
  <c r="J111" i="4150"/>
  <c r="K111" i="4150"/>
  <c r="D76" i="4150" l="1"/>
  <c r="D77" i="4150"/>
  <c r="D78" i="4150"/>
  <c r="D79" i="4150"/>
  <c r="D80" i="4150"/>
  <c r="D81" i="4150"/>
  <c r="D83" i="4150"/>
  <c r="D84" i="4150"/>
  <c r="D85" i="4150"/>
  <c r="D86" i="4150"/>
  <c r="D87" i="4150"/>
  <c r="D88" i="4150"/>
  <c r="D93" i="4150"/>
  <c r="D96" i="4150"/>
  <c r="D99" i="4150"/>
  <c r="D101" i="4150"/>
  <c r="D109" i="4150"/>
  <c r="D110" i="4150"/>
  <c r="D111" i="4150"/>
  <c r="G76" i="4150"/>
  <c r="G77" i="4150"/>
  <c r="G78" i="4150"/>
  <c r="G79" i="4150"/>
  <c r="G80" i="4150"/>
  <c r="G81" i="4150"/>
  <c r="G82" i="4150"/>
  <c r="G83" i="4150"/>
  <c r="G84" i="4150"/>
  <c r="G85" i="4150"/>
  <c r="G86" i="4150"/>
  <c r="G87" i="4150"/>
  <c r="G88" i="4150"/>
  <c r="G89" i="4150"/>
  <c r="G90" i="4150"/>
  <c r="G91" i="4150"/>
  <c r="G92" i="4150"/>
  <c r="G93" i="4150"/>
  <c r="G94" i="4150"/>
  <c r="G95" i="4150"/>
  <c r="G96" i="4150"/>
  <c r="G97" i="4150"/>
  <c r="G98" i="4150"/>
  <c r="G99" i="4150"/>
  <c r="G100" i="4150"/>
  <c r="G101" i="4150"/>
  <c r="G102" i="4150"/>
  <c r="G103" i="4150"/>
  <c r="G104" i="4150"/>
  <c r="G105" i="4150"/>
  <c r="G106" i="4150"/>
  <c r="G107" i="4150"/>
  <c r="G108" i="4150"/>
  <c r="G109" i="4150"/>
  <c r="G110" i="4150"/>
  <c r="G111" i="4150"/>
  <c r="E76" i="4150"/>
  <c r="F76" i="4150"/>
  <c r="E77" i="4150"/>
  <c r="F77" i="4150"/>
  <c r="E78" i="4150"/>
  <c r="F78" i="4150"/>
  <c r="E79" i="4150"/>
  <c r="F79" i="4150"/>
  <c r="E80" i="4150"/>
  <c r="F80" i="4150"/>
  <c r="E81" i="4150"/>
  <c r="F81" i="4150"/>
  <c r="E82" i="4150"/>
  <c r="F82" i="4150"/>
  <c r="E83" i="4150"/>
  <c r="F83" i="4150"/>
  <c r="E84" i="4150"/>
  <c r="F84" i="4150"/>
  <c r="E85" i="4150"/>
  <c r="F85" i="4150"/>
  <c r="E86" i="4150"/>
  <c r="F86" i="4150"/>
  <c r="E87" i="4150"/>
  <c r="F87" i="4150"/>
  <c r="E88" i="4150"/>
  <c r="F88" i="4150"/>
  <c r="E89" i="4150"/>
  <c r="F89" i="4150"/>
  <c r="E90" i="4150"/>
  <c r="F90" i="4150"/>
  <c r="E91" i="4150"/>
  <c r="F91" i="4150"/>
  <c r="E92" i="4150"/>
  <c r="F92" i="4150"/>
  <c r="E93" i="4150"/>
  <c r="F93" i="4150"/>
  <c r="E94" i="4150"/>
  <c r="F94" i="4150"/>
  <c r="E95" i="4150"/>
  <c r="F95" i="4150"/>
  <c r="E96" i="4150"/>
  <c r="F96" i="4150"/>
  <c r="E97" i="4150"/>
  <c r="F97" i="4150"/>
  <c r="E98" i="4150"/>
  <c r="F98" i="4150"/>
  <c r="E99" i="4150"/>
  <c r="F99" i="4150"/>
  <c r="E100" i="4150"/>
  <c r="F100" i="4150"/>
  <c r="E101" i="4150"/>
  <c r="F101" i="4150"/>
  <c r="E102" i="4150"/>
  <c r="F102" i="4150"/>
  <c r="E103" i="4150"/>
  <c r="F103" i="4150"/>
  <c r="E104" i="4150"/>
  <c r="F104" i="4150"/>
  <c r="E105" i="4150"/>
  <c r="F105" i="4150"/>
  <c r="E106" i="4150"/>
  <c r="F106" i="4150"/>
  <c r="E107" i="4150"/>
  <c r="F107" i="4150"/>
  <c r="E108" i="4150"/>
  <c r="F108" i="4150"/>
  <c r="E109" i="4150"/>
  <c r="F109" i="4150"/>
  <c r="E110" i="4150"/>
  <c r="F110" i="4150"/>
  <c r="E111" i="4150"/>
  <c r="F111" i="4150"/>
  <c r="F56" i="4152" l="1"/>
  <c r="F57" i="4152"/>
  <c r="F58" i="4152"/>
  <c r="F59" i="4152"/>
  <c r="F60" i="4152"/>
  <c r="F61" i="4152"/>
  <c r="F62" i="4152"/>
  <c r="F63" i="4152"/>
  <c r="F64" i="4152"/>
  <c r="F65" i="4152"/>
  <c r="F66" i="4152"/>
  <c r="F67" i="4152"/>
  <c r="F68" i="4152"/>
  <c r="F69" i="4152"/>
  <c r="F70" i="4152"/>
  <c r="F71" i="4152"/>
  <c r="F72" i="4152"/>
  <c r="F73" i="4152"/>
  <c r="F74" i="4152"/>
  <c r="F75" i="4152"/>
  <c r="F76" i="4152"/>
  <c r="F77" i="4152"/>
  <c r="F78" i="4152"/>
  <c r="F79" i="4152"/>
  <c r="F80" i="4152"/>
  <c r="F81" i="4152"/>
  <c r="F82" i="4152"/>
  <c r="F83" i="4152"/>
  <c r="F84" i="4152"/>
  <c r="F85" i="4152"/>
  <c r="F86" i="4152"/>
  <c r="F87" i="4152"/>
  <c r="F88" i="4152"/>
  <c r="F89" i="4152"/>
  <c r="F90" i="4152"/>
  <c r="F91" i="4152"/>
  <c r="D91" i="4152"/>
  <c r="E86" i="4152"/>
  <c r="E87" i="4152"/>
  <c r="E88" i="4152"/>
  <c r="E89" i="4152"/>
  <c r="E90" i="4152"/>
  <c r="E91" i="4152"/>
  <c r="E56" i="4152"/>
  <c r="E57" i="4152"/>
  <c r="E58" i="4152"/>
  <c r="E59" i="4152"/>
  <c r="E60" i="4152"/>
  <c r="E61" i="4152"/>
  <c r="E62" i="4152"/>
  <c r="E63" i="4152"/>
  <c r="E64" i="4152"/>
  <c r="E65" i="4152"/>
  <c r="E66" i="4152"/>
  <c r="E67" i="4152"/>
  <c r="E68" i="4152"/>
  <c r="E69" i="4152"/>
  <c r="E70" i="4152"/>
  <c r="E71" i="4152"/>
  <c r="E72" i="4152"/>
  <c r="E73" i="4152"/>
  <c r="E74" i="4152"/>
  <c r="E75" i="4152"/>
  <c r="E76" i="4152"/>
  <c r="E77" i="4152"/>
  <c r="E78" i="4152"/>
  <c r="E79" i="4152"/>
  <c r="E80" i="4152"/>
  <c r="E81" i="4152"/>
  <c r="E82" i="4152"/>
  <c r="E83" i="4152"/>
  <c r="E84" i="4152"/>
  <c r="E85" i="4152"/>
  <c r="D56" i="4152"/>
  <c r="D57" i="4152"/>
  <c r="D58" i="4152"/>
  <c r="D59" i="4152"/>
  <c r="D60" i="4152"/>
  <c r="D61" i="4152"/>
  <c r="D63" i="4152"/>
  <c r="D64" i="4152"/>
  <c r="D65" i="4152"/>
  <c r="D66" i="4152"/>
  <c r="D67" i="4152"/>
  <c r="D73" i="4152"/>
  <c r="D76" i="4152"/>
  <c r="D80" i="4152"/>
  <c r="J97" i="4151" l="1"/>
  <c r="I97" i="4151"/>
  <c r="J96" i="4151"/>
  <c r="I96" i="4151"/>
  <c r="J95" i="4151"/>
  <c r="I95" i="4151"/>
  <c r="J94" i="4151"/>
  <c r="I94" i="4151"/>
  <c r="J93" i="4151"/>
  <c r="I93" i="4151"/>
  <c r="J92" i="4151"/>
  <c r="I92" i="4151"/>
  <c r="J91" i="4151"/>
  <c r="I91" i="4151"/>
  <c r="J90" i="4151"/>
  <c r="I90" i="4151"/>
  <c r="J89" i="4151"/>
  <c r="I89" i="4151"/>
  <c r="J88" i="4151"/>
  <c r="I88" i="4151"/>
  <c r="J87" i="4151"/>
  <c r="I87" i="4151"/>
  <c r="J86" i="4151"/>
  <c r="I86" i="4151"/>
  <c r="J85" i="4151"/>
  <c r="I85" i="4151"/>
  <c r="J84" i="4151"/>
  <c r="I84" i="4151"/>
  <c r="J83" i="4151"/>
  <c r="I83" i="4151"/>
  <c r="J82" i="4151"/>
  <c r="I82" i="4151"/>
  <c r="J81" i="4151"/>
  <c r="I81" i="4151"/>
  <c r="J80" i="4151"/>
  <c r="I80" i="4151"/>
  <c r="J79" i="4151"/>
  <c r="I79" i="4151"/>
  <c r="J78" i="4151"/>
  <c r="I78" i="4151"/>
  <c r="J77" i="4151"/>
  <c r="I77" i="4151"/>
  <c r="J76" i="4151"/>
  <c r="I76" i="4151"/>
  <c r="J75" i="4151"/>
  <c r="I75" i="4151"/>
  <c r="J74" i="4151"/>
  <c r="I74" i="4151"/>
  <c r="J73" i="4151"/>
  <c r="I73" i="4151"/>
  <c r="J72" i="4151"/>
  <c r="I72" i="4151"/>
  <c r="J71" i="4151"/>
  <c r="I71" i="4151"/>
  <c r="J70" i="4151"/>
  <c r="I70" i="4151"/>
  <c r="J69" i="4151"/>
  <c r="I69" i="4151"/>
  <c r="J68" i="4151"/>
  <c r="I68" i="4151"/>
  <c r="J67" i="4151"/>
  <c r="I67" i="4151"/>
  <c r="J66" i="4151"/>
  <c r="I66" i="4151"/>
  <c r="J65" i="4151"/>
  <c r="I65" i="4151"/>
  <c r="J64" i="4151"/>
  <c r="I64" i="4151"/>
  <c r="J63" i="4151"/>
  <c r="I63" i="4151"/>
  <c r="J62" i="4151"/>
  <c r="I62" i="4151"/>
  <c r="E58" i="4151" l="1"/>
  <c r="F58" i="4151"/>
  <c r="G58" i="4151"/>
  <c r="E59" i="4151"/>
  <c r="F59" i="4151"/>
  <c r="G59" i="4151"/>
  <c r="E60" i="4151"/>
  <c r="F60" i="4151"/>
  <c r="G60" i="4151"/>
  <c r="E61" i="4151"/>
  <c r="F61" i="4151"/>
  <c r="G61" i="4151"/>
  <c r="E62" i="4151"/>
  <c r="F62" i="4151"/>
  <c r="G62" i="4151"/>
  <c r="E63" i="4151"/>
  <c r="F63" i="4151"/>
  <c r="G63" i="4151"/>
  <c r="E64" i="4151"/>
  <c r="F64" i="4151"/>
  <c r="G64" i="4151"/>
  <c r="E65" i="4151"/>
  <c r="F65" i="4151"/>
  <c r="G65" i="4151"/>
  <c r="E66" i="4151"/>
  <c r="F66" i="4151"/>
  <c r="G66" i="4151"/>
  <c r="E67" i="4151"/>
  <c r="F67" i="4151"/>
  <c r="G67" i="4151"/>
  <c r="E68" i="4151"/>
  <c r="F68" i="4151"/>
  <c r="G68" i="4151"/>
  <c r="E69" i="4151"/>
  <c r="F69" i="4151"/>
  <c r="G69" i="4151"/>
  <c r="E70" i="4151"/>
  <c r="F70" i="4151"/>
  <c r="G70" i="4151"/>
  <c r="E71" i="4151"/>
  <c r="F71" i="4151"/>
  <c r="G71" i="4151"/>
  <c r="E72" i="4151"/>
  <c r="F72" i="4151"/>
  <c r="G72" i="4151"/>
  <c r="E73" i="4151"/>
  <c r="F73" i="4151"/>
  <c r="G73" i="4151"/>
  <c r="E74" i="4151"/>
  <c r="F74" i="4151"/>
  <c r="G74" i="4151"/>
  <c r="E75" i="4151"/>
  <c r="F75" i="4151"/>
  <c r="G75" i="4151"/>
  <c r="E76" i="4151"/>
  <c r="F76" i="4151"/>
  <c r="G76" i="4151"/>
  <c r="E77" i="4151"/>
  <c r="F77" i="4151"/>
  <c r="G77" i="4151"/>
  <c r="E78" i="4151"/>
  <c r="F78" i="4151"/>
  <c r="G78" i="4151"/>
  <c r="E79" i="4151"/>
  <c r="F79" i="4151"/>
  <c r="G79" i="4151"/>
  <c r="E80" i="4151"/>
  <c r="F80" i="4151"/>
  <c r="G80" i="4151"/>
  <c r="E81" i="4151"/>
  <c r="F81" i="4151"/>
  <c r="G81" i="4151"/>
  <c r="E82" i="4151"/>
  <c r="F82" i="4151"/>
  <c r="G82" i="4151"/>
  <c r="E83" i="4151"/>
  <c r="F83" i="4151"/>
  <c r="G83" i="4151"/>
  <c r="E84" i="4151"/>
  <c r="F84" i="4151"/>
  <c r="G84" i="4151"/>
  <c r="E85" i="4151"/>
  <c r="F85" i="4151"/>
  <c r="G85" i="4151"/>
  <c r="E86" i="4151"/>
  <c r="F86" i="4151"/>
  <c r="G86" i="4151"/>
  <c r="E87" i="4151"/>
  <c r="F87" i="4151"/>
  <c r="G87" i="4151"/>
  <c r="E88" i="4151"/>
  <c r="F88" i="4151"/>
  <c r="G88" i="4151"/>
  <c r="E89" i="4151"/>
  <c r="F89" i="4151"/>
  <c r="G89" i="4151"/>
  <c r="E90" i="4151"/>
  <c r="F90" i="4151"/>
  <c r="G90" i="4151"/>
  <c r="E91" i="4151"/>
  <c r="F91" i="4151"/>
  <c r="G91" i="4151"/>
  <c r="E92" i="4151"/>
  <c r="F92" i="4151"/>
  <c r="G92" i="4151"/>
  <c r="E93" i="4151"/>
  <c r="F93" i="4151"/>
  <c r="G93" i="4151"/>
  <c r="E94" i="4151"/>
  <c r="F94" i="4151"/>
  <c r="G94" i="4151"/>
  <c r="E95" i="4151"/>
  <c r="F95" i="4151"/>
  <c r="G95" i="4151"/>
  <c r="E96" i="4151"/>
  <c r="F96" i="4151"/>
  <c r="G96" i="4151"/>
  <c r="E97" i="4151"/>
  <c r="F97" i="4151"/>
  <c r="G97" i="4151"/>
  <c r="E57" i="4151"/>
  <c r="G56" i="4151"/>
  <c r="G57" i="4151"/>
  <c r="E56" i="4151"/>
  <c r="F56" i="4151"/>
  <c r="F57" i="4151"/>
  <c r="H64" i="4151"/>
  <c r="H58" i="4151"/>
  <c r="H59" i="4151"/>
  <c r="H60" i="4151"/>
  <c r="H61" i="4151"/>
  <c r="H62" i="4151"/>
  <c r="H63" i="4151"/>
  <c r="H65" i="4151"/>
  <c r="H66" i="4151"/>
  <c r="H67" i="4151"/>
  <c r="H70" i="4151"/>
  <c r="H71" i="4151"/>
  <c r="H72" i="4151"/>
  <c r="H73" i="4151"/>
  <c r="H74" i="4151"/>
  <c r="H79" i="4151"/>
  <c r="H82" i="4151"/>
  <c r="H87" i="4151"/>
  <c r="H96" i="4151"/>
  <c r="H97" i="4151"/>
  <c r="H56" i="4151"/>
  <c r="H57" i="4151"/>
  <c r="D58" i="4151" l="1"/>
  <c r="D59" i="4151"/>
  <c r="D60" i="4151"/>
  <c r="D61" i="4151"/>
  <c r="D62" i="4151"/>
  <c r="D63" i="4151"/>
  <c r="D64" i="4151"/>
  <c r="D65" i="4151"/>
  <c r="D66" i="4151"/>
  <c r="D67" i="4151"/>
  <c r="D69" i="4151"/>
  <c r="D70" i="4151"/>
  <c r="D71" i="4151"/>
  <c r="D72" i="4151"/>
  <c r="D73" i="4151"/>
  <c r="D79" i="4151"/>
  <c r="D82" i="4151"/>
  <c r="D86" i="4151"/>
  <c r="D87" i="4151"/>
  <c r="D96" i="4151"/>
  <c r="D97" i="4151"/>
  <c r="D56" i="4151"/>
  <c r="D57" i="4151"/>
  <c r="I56" i="4151" l="1"/>
  <c r="J56" i="4151"/>
  <c r="K56" i="4151"/>
  <c r="I57" i="4151"/>
  <c r="J57" i="4151"/>
  <c r="K57" i="4151"/>
  <c r="I58" i="4151"/>
  <c r="J58" i="4151"/>
  <c r="K58" i="4151"/>
  <c r="I59" i="4151"/>
  <c r="J59" i="4151"/>
  <c r="K59" i="4151"/>
  <c r="I60" i="4151"/>
  <c r="J60" i="4151"/>
  <c r="K60" i="4151"/>
  <c r="I61" i="4151"/>
  <c r="J61" i="4151"/>
  <c r="K61" i="4151"/>
  <c r="K62" i="4151"/>
  <c r="K63" i="4151"/>
  <c r="K64" i="4151"/>
  <c r="K65" i="4151"/>
  <c r="K66" i="4151"/>
  <c r="K67" i="4151"/>
  <c r="K68" i="4151"/>
  <c r="K69" i="4151"/>
  <c r="K70" i="4151"/>
  <c r="K71" i="4151"/>
  <c r="K72" i="4151"/>
  <c r="K73" i="4151"/>
  <c r="K74" i="4151"/>
  <c r="K75" i="4151"/>
  <c r="K76" i="4151"/>
  <c r="K77" i="4151"/>
  <c r="K78" i="4151"/>
  <c r="K79" i="4151"/>
  <c r="K80" i="4151"/>
  <c r="K81" i="4151"/>
  <c r="K82" i="4151"/>
  <c r="K83" i="4151"/>
  <c r="K84" i="4151"/>
  <c r="K85" i="4151"/>
  <c r="K86" i="4151"/>
  <c r="K87" i="4151"/>
  <c r="K88" i="4151"/>
  <c r="K89" i="4151"/>
  <c r="K90" i="4151"/>
  <c r="K91" i="4151"/>
  <c r="K92" i="4151"/>
  <c r="K93" i="4151"/>
  <c r="K94" i="4151"/>
  <c r="K95" i="4151"/>
  <c r="K96" i="4151"/>
  <c r="K97" i="4151"/>
</calcChain>
</file>

<file path=xl/sharedStrings.xml><?xml version="1.0" encoding="utf-8"?>
<sst xmlns="http://schemas.openxmlformats.org/spreadsheetml/2006/main" count="193" uniqueCount="76">
  <si>
    <t>　（１）グラフ</t>
  </si>
  <si>
    <t>　（２）調査データ</t>
  </si>
  <si>
    <t>設置場所</t>
  </si>
  <si>
    <t>周辺作物</t>
  </si>
  <si>
    <t>なし</t>
  </si>
  <si>
    <t>もも</t>
  </si>
  <si>
    <t>落葉果樹</t>
  </si>
  <si>
    <t>本年</t>
  </si>
  <si>
    <t>４／１</t>
  </si>
  <si>
    <t>４／２</t>
  </si>
  <si>
    <t>４／３</t>
  </si>
  <si>
    <t>４／４</t>
  </si>
  <si>
    <t>４／５</t>
  </si>
  <si>
    <t>４／６</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</si>
  <si>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</si>
  <si>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</si>
  <si>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</si>
  <si>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</si>
  <si>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</si>
  <si>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</si>
  <si>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</si>
  <si>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</si>
  <si>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</si>
  <si>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</si>
  <si>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</si>
  <si>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</si>
  <si>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</si>
  <si>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</si>
  <si>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</si>
  <si>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</si>
  <si>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</si>
  <si>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</si>
  <si>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</si>
  <si>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中東部</t>
  </si>
  <si>
    <t>東広島市安芸津町
（農業技術Ｃ果樹研究部）</t>
  </si>
  <si>
    <t>福山市神辺町</t>
  </si>
  <si>
    <t>前年</t>
  </si>
  <si>
    <t>北部</t>
  </si>
  <si>
    <t>庄原市東城町</t>
  </si>
  <si>
    <t>庄原市高野町</t>
  </si>
  <si>
    <t>りんご</t>
  </si>
  <si>
    <t>チャバネアオカメムシ　（フェロモン）</t>
    <phoneticPr fontId="1"/>
  </si>
  <si>
    <t>「広島県病害虫発生予察調査データ」</t>
    <phoneticPr fontId="8"/>
  </si>
  <si>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</si>
  <si>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</si>
  <si>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</si>
  <si>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</si>
  <si>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</si>
  <si>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</si>
  <si>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</si>
  <si>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</si>
  <si>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</si>
  <si>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</si>
  <si>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</si>
  <si>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</si>
  <si>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月</t>
    <rPh sb="0" eb="1">
      <t>ツキ</t>
    </rPh>
    <phoneticPr fontId="8"/>
  </si>
  <si>
    <t>半旬</t>
    <rPh sb="0" eb="1">
      <t>ハン</t>
    </rPh>
    <rPh sb="1" eb="2">
      <t>ジュン</t>
    </rPh>
    <phoneticPr fontId="8"/>
  </si>
  <si>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</si>
  <si>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</si>
  <si>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</si>
  <si>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</si>
  <si>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</si>
  <si>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</si>
  <si>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</si>
  <si>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</si>
  <si>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尾道市瀬戸田町</t>
    <rPh sb="0" eb="3">
      <t>オノミチシ</t>
    </rPh>
    <rPh sb="3" eb="7">
      <t>セトダチョウ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</si>
  <si>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</si>
  <si>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</si>
  <si>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</si>
  <si>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</si>
  <si>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</si>
  <si>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令和4年度　フェロモントラップ等調査結果（南部）</t>
    <rPh sb="0" eb="1">
      <t>レイ</t>
    </rPh>
    <rPh sb="1" eb="2">
      <t>ワ</t>
    </rPh>
    <rPh sb="21" eb="23">
      <t>ナンブ</t>
    </rPh>
    <phoneticPr fontId="1"/>
  </si>
  <si>
    <t>令和4年度　フェロモントラップ等調査結果（南部 島しょ部）</t>
    <rPh sb="0" eb="1">
      <t>レイ</t>
    </rPh>
    <rPh sb="1" eb="2">
      <t>ワ</t>
    </rPh>
    <rPh sb="21" eb="23">
      <t>ナンブ</t>
    </rPh>
    <rPh sb="24" eb="25">
      <t>トウ</t>
    </rPh>
    <rPh sb="27" eb="28">
      <t>ブ</t>
    </rPh>
    <phoneticPr fontId="1"/>
  </si>
  <si>
    <t>令和4年度　フェロモントラップ等調査結果（北部）</t>
    <rPh sb="0" eb="1">
      <t>レイ</t>
    </rPh>
    <rPh sb="1" eb="2">
      <t>ワ</t>
    </rPh>
    <rPh sb="21" eb="23">
      <t>ホクブ</t>
    </rPh>
    <phoneticPr fontId="1"/>
  </si>
  <si>
    <t>平均（7年）</t>
    <rPh sb="0" eb="2">
      <t>ヘイキン</t>
    </rPh>
    <rPh sb="4" eb="5">
      <t>ネン</t>
    </rPh>
    <phoneticPr fontId="8"/>
  </si>
  <si>
    <t>平均(7年)</t>
    <rPh sb="0" eb="2">
      <t>ヘイキン</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</si>
</sst>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5">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21" xfId="0" applyFont="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19" xfId="0" applyNumberFormat="1" applyFont="1" applyFill="1" applyBorder="1" applyAlignment="1">
      <alignment horizontal="center" vertical="center"/>
    </xf>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0" fontId="13" fillId="0" borderId="24" xfId="0" applyNumberFormat="1" applyFont="1" applyFill="1" applyBorder="1" applyAlignment="1">
      <alignment horizontal="center" vertical="center"/>
    </xf>
    <xf numFmtId="0" fontId="3" fillId="0" borderId="0" xfId="0" applyNumberFormat="1" applyFont="1" applyFill="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15" fillId="3" borderId="8" xfId="2" applyNumberFormat="1" applyFont="1" applyFill="1" applyBorder="1" applyAlignment="1">
      <alignment horizontal="right"/>
    </xf>
    <xf numFmtId="177" fontId="15" fillId="3" borderId="15" xfId="2" applyNumberFormat="1" applyFont="1" applyFill="1" applyBorder="1" applyAlignment="1">
      <alignment horizontal="right"/>
    </xf>
    <xf numFmtId="177" fontId="0" fillId="3" borderId="9" xfId="2" applyNumberFormat="1" applyFont="1" applyFill="1" applyBorder="1" applyAlignment="1">
      <alignment horizontal="right"/>
    </xf>
    <xf numFmtId="0" fontId="0" fillId="0" borderId="0" xfId="0" applyNumberFormat="1" applyFont="1" applyFill="1" applyBorder="1" applyAlignment="1">
      <alignment horizontal="left" vertical="top"/>
    </xf>
    <xf numFmtId="176" fontId="0" fillId="0" borderId="0" xfId="0" applyNumberFormat="1" applyFont="1" applyBorder="1"/>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6">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0.2040816326530612</c:v>
                </c:pt>
                <c:pt idx="3">
                  <c:v>0.15873015873015875</c:v>
                </c:pt>
                <c:pt idx="4">
                  <c:v>2.1414399092970524</c:v>
                </c:pt>
                <c:pt idx="5">
                  <c:v>4.3656462585034017</c:v>
                </c:pt>
                <c:pt idx="6">
                  <c:v>6.8801020408163271</c:v>
                </c:pt>
                <c:pt idx="7">
                  <c:v>7.4234693877551008</c:v>
                </c:pt>
                <c:pt idx="8">
                  <c:v>9.3307823129251677</c:v>
                </c:pt>
                <c:pt idx="9">
                  <c:v>13.528061224489798</c:v>
                </c:pt>
                <c:pt idx="10">
                  <c:v>12.250680272108841</c:v>
                </c:pt>
                <c:pt idx="11">
                  <c:v>14.441496598639457</c:v>
                </c:pt>
                <c:pt idx="12">
                  <c:v>10.704081632653061</c:v>
                </c:pt>
                <c:pt idx="13">
                  <c:v>12.458049886621316</c:v>
                </c:pt>
                <c:pt idx="14">
                  <c:v>9.8536281179138321</c:v>
                </c:pt>
                <c:pt idx="15">
                  <c:v>10.793253968253966</c:v>
                </c:pt>
                <c:pt idx="16">
                  <c:v>12.502551020408163</c:v>
                </c:pt>
                <c:pt idx="17">
                  <c:v>41.644217687074836</c:v>
                </c:pt>
                <c:pt idx="18">
                  <c:v>57.967120181405896</c:v>
                </c:pt>
                <c:pt idx="19">
                  <c:v>40.458900226757372</c:v>
                </c:pt>
                <c:pt idx="20">
                  <c:v>21.638605442176868</c:v>
                </c:pt>
                <c:pt idx="21">
                  <c:v>16.026360544217688</c:v>
                </c:pt>
                <c:pt idx="22">
                  <c:v>9.9498299319727899</c:v>
                </c:pt>
                <c:pt idx="23">
                  <c:v>10.884353741496598</c:v>
                </c:pt>
                <c:pt idx="24">
                  <c:v>12.263095238095236</c:v>
                </c:pt>
                <c:pt idx="25">
                  <c:v>15.23078231292517</c:v>
                </c:pt>
                <c:pt idx="26">
                  <c:v>6.7967687074829941</c:v>
                </c:pt>
                <c:pt idx="27">
                  <c:v>5.9617346938775517</c:v>
                </c:pt>
                <c:pt idx="28">
                  <c:v>7.8309523809523816</c:v>
                </c:pt>
                <c:pt idx="29">
                  <c:v>8.4429138321995474</c:v>
                </c:pt>
                <c:pt idx="30">
                  <c:v>8.1227324263038536</c:v>
                </c:pt>
                <c:pt idx="31">
                  <c:v>5.2797619047619051</c:v>
                </c:pt>
                <c:pt idx="32">
                  <c:v>4.9702380952380958</c:v>
                </c:pt>
                <c:pt idx="33">
                  <c:v>7.0615079365079367</c:v>
                </c:pt>
                <c:pt idx="34">
                  <c:v>4.8109410430839006</c:v>
                </c:pt>
                <c:pt idx="35">
                  <c:v>4.8359410430839</c:v>
                </c:pt>
                <c:pt idx="36">
                  <c:v>8.4873451944880518</c:v>
                </c:pt>
                <c:pt idx="37">
                  <c:v>7.1253663003663013</c:v>
                </c:pt>
                <c:pt idx="38">
                  <c:v>3.8509070294784578</c:v>
                </c:pt>
                <c:pt idx="39">
                  <c:v>1.3763823478109192</c:v>
                </c:pt>
                <c:pt idx="40">
                  <c:v>0.55921855921855923</c:v>
                </c:pt>
                <c:pt idx="41">
                  <c:v>0</c:v>
                </c:pt>
              </c:numCache>
            </c:numRef>
          </c:val>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0.41666666666666669</c:v>
                </c:pt>
                <c:pt idx="5">
                  <c:v>1.2916666666666667</c:v>
                </c:pt>
                <c:pt idx="6">
                  <c:v>2.8138888888888887</c:v>
                </c:pt>
                <c:pt idx="7">
                  <c:v>7.0873015873015861</c:v>
                </c:pt>
                <c:pt idx="8">
                  <c:v>9.3904761904761909</c:v>
                </c:pt>
                <c:pt idx="9">
                  <c:v>7.5238095238095228</c:v>
                </c:pt>
                <c:pt idx="10">
                  <c:v>10.619047619047619</c:v>
                </c:pt>
                <c:pt idx="11">
                  <c:v>18.047619047619047</c:v>
                </c:pt>
                <c:pt idx="12">
                  <c:v>26.476190476190471</c:v>
                </c:pt>
                <c:pt idx="13">
                  <c:v>31.666666666666668</c:v>
                </c:pt>
                <c:pt idx="14">
                  <c:v>29.61904761904762</c:v>
                </c:pt>
                <c:pt idx="15">
                  <c:v>16.952380952380953</c:v>
                </c:pt>
                <c:pt idx="16">
                  <c:v>38</c:v>
                </c:pt>
                <c:pt idx="17">
                  <c:v>91.365079365079353</c:v>
                </c:pt>
                <c:pt idx="18">
                  <c:v>126.21825396825398</c:v>
                </c:pt>
                <c:pt idx="19">
                  <c:v>137.67261904761907</c:v>
                </c:pt>
                <c:pt idx="20">
                  <c:v>168.375</c:v>
                </c:pt>
                <c:pt idx="21">
                  <c:v>217.61309523809521</c:v>
                </c:pt>
                <c:pt idx="22">
                  <c:v>201.91468253968253</c:v>
                </c:pt>
                <c:pt idx="23">
                  <c:v>172.49206349206349</c:v>
                </c:pt>
                <c:pt idx="24">
                  <c:v>118.61507936507935</c:v>
                </c:pt>
                <c:pt idx="25">
                  <c:v>93.857142857142847</c:v>
                </c:pt>
                <c:pt idx="26">
                  <c:v>54.127777777777773</c:v>
                </c:pt>
                <c:pt idx="27">
                  <c:v>37.674470899470904</c:v>
                </c:pt>
                <c:pt idx="28">
                  <c:v>31.11838624338624</c:v>
                </c:pt>
                <c:pt idx="29">
                  <c:v>24.607142857142861</c:v>
                </c:pt>
                <c:pt idx="30">
                  <c:v>21.304232804232804</c:v>
                </c:pt>
                <c:pt idx="31">
                  <c:v>16.804232804232804</c:v>
                </c:pt>
                <c:pt idx="32">
                  <c:v>11.514550264550266</c:v>
                </c:pt>
                <c:pt idx="33">
                  <c:v>7.4325396825396828</c:v>
                </c:pt>
                <c:pt idx="34">
                  <c:v>5.4722222222222214</c:v>
                </c:pt>
                <c:pt idx="35">
                  <c:v>5.4186507936507935</c:v>
                </c:pt>
                <c:pt idx="36">
                  <c:v>3.0952380952380949</c:v>
                </c:pt>
                <c:pt idx="37">
                  <c:v>3.2380952380952386</c:v>
                </c:pt>
                <c:pt idx="38">
                  <c:v>2.614718614718615</c:v>
                </c:pt>
                <c:pt idx="39">
                  <c:v>0.74458874458874458</c:v>
                </c:pt>
                <c:pt idx="40">
                  <c:v>0.74025974025974017</c:v>
                </c:pt>
                <c:pt idx="41">
                  <c:v>0</c:v>
                </c:pt>
              </c:numCache>
            </c:numRef>
          </c:val>
        </c:ser>
        <c:dLbls>
          <c:showLegendKey val="0"/>
          <c:showVal val="0"/>
          <c:showCatName val="0"/>
          <c:showSerName val="0"/>
          <c:showPercent val="0"/>
          <c:showBubbleSize val="0"/>
        </c:dLbls>
        <c:axId val="354712864"/>
        <c:axId val="354754128"/>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3.333333333333333</c:v>
                </c:pt>
                <c:pt idx="5">
                  <c:v>1.6666666666666665</c:v>
                </c:pt>
                <c:pt idx="6">
                  <c:v>2.5</c:v>
                </c:pt>
                <c:pt idx="7">
                  <c:v>3.7</c:v>
                </c:pt>
                <c:pt idx="8">
                  <c:v>5.3714285714285701</c:v>
                </c:pt>
                <c:pt idx="9">
                  <c:v>5.7619047619047619</c:v>
                </c:pt>
                <c:pt idx="10">
                  <c:v>4.9523809523809526</c:v>
                </c:pt>
                <c:pt idx="11">
                  <c:v>1.714285714285714</c:v>
                </c:pt>
                <c:pt idx="12">
                  <c:v>2.8571428571428568</c:v>
                </c:pt>
                <c:pt idx="13">
                  <c:v>1.5714285714285712</c:v>
                </c:pt>
                <c:pt idx="14">
                  <c:v>0.5714285714285714</c:v>
                </c:pt>
                <c:pt idx="15">
                  <c:v>0</c:v>
                </c:pt>
                <c:pt idx="16">
                  <c:v>1.5</c:v>
                </c:pt>
                <c:pt idx="17">
                  <c:v>3</c:v>
                </c:pt>
                <c:pt idx="18">
                  <c:v>7.5</c:v>
                </c:pt>
                <c:pt idx="19">
                  <c:v>10</c:v>
                </c:pt>
                <c:pt idx="20">
                  <c:v>6.5714285714285703</c:v>
                </c:pt>
                <c:pt idx="21">
                  <c:v>4.2857142857142856</c:v>
                </c:pt>
                <c:pt idx="22">
                  <c:v>4.2857142857142856</c:v>
                </c:pt>
                <c:pt idx="23">
                  <c:v>2.2857142857142851</c:v>
                </c:pt>
                <c:pt idx="24">
                  <c:v>3.9464285714285712</c:v>
                </c:pt>
                <c:pt idx="25">
                  <c:v>5.625</c:v>
                </c:pt>
                <c:pt idx="26">
                  <c:v>0.83333333333333326</c:v>
                </c:pt>
                <c:pt idx="27">
                  <c:v>0.73809523809523814</c:v>
                </c:pt>
                <c:pt idx="28">
                  <c:v>2.8571428571428568</c:v>
                </c:pt>
                <c:pt idx="29">
                  <c:v>7.2857142857142856</c:v>
                </c:pt>
                <c:pt idx="30">
                  <c:v>6.0714285714285712</c:v>
                </c:pt>
                <c:pt idx="31">
                  <c:v>2.9285714285714279</c:v>
                </c:pt>
                <c:pt idx="32">
                  <c:v>3.0357142857142856</c:v>
                </c:pt>
                <c:pt idx="33">
                  <c:v>4.375</c:v>
                </c:pt>
                <c:pt idx="34">
                  <c:v>7.7321428571428577</c:v>
                </c:pt>
                <c:pt idx="35">
                  <c:v>8.8571428571428577</c:v>
                </c:pt>
                <c:pt idx="36">
                  <c:v>9.2857142857142865</c:v>
                </c:pt>
                <c:pt idx="37">
                  <c:v>8.3333333333333339</c:v>
                </c:pt>
                <c:pt idx="38">
                  <c:v>5.666666666666667</c:v>
                </c:pt>
                <c:pt idx="39">
                  <c:v>3.2857142857142856</c:v>
                </c:pt>
                <c:pt idx="40">
                  <c:v>0.71428571428571419</c:v>
                </c:pt>
                <c:pt idx="41">
                  <c:v>0</c:v>
                </c:pt>
              </c:numCache>
            </c:numRef>
          </c:val>
          <c:smooth val="0"/>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1.4285714285714284</c:v>
                </c:pt>
                <c:pt idx="6">
                  <c:v>1.4285714285714284</c:v>
                </c:pt>
                <c:pt idx="7">
                  <c:v>1.7142857142857142</c:v>
                </c:pt>
                <c:pt idx="8">
                  <c:v>2.8571428571428568</c:v>
                </c:pt>
                <c:pt idx="9">
                  <c:v>3.0714285714285712</c:v>
                </c:pt>
                <c:pt idx="10">
                  <c:v>4</c:v>
                </c:pt>
                <c:pt idx="11">
                  <c:v>7.5</c:v>
                </c:pt>
                <c:pt idx="12">
                  <c:v>0</c:v>
                </c:pt>
                <c:pt idx="13">
                  <c:v>6.8571428571428568</c:v>
                </c:pt>
                <c:pt idx="14">
                  <c:v>20.571428571428573</c:v>
                </c:pt>
                <c:pt idx="15">
                  <c:v>38.571428571428569</c:v>
                </c:pt>
                <c:pt idx="16">
                  <c:v>51.428571428571431</c:v>
                </c:pt>
                <c:pt idx="17">
                  <c:v>249.85714285714289</c:v>
                </c:pt>
                <c:pt idx="18">
                  <c:v>354.83928571428572</c:v>
                </c:pt>
                <c:pt idx="19">
                  <c:v>245.625</c:v>
                </c:pt>
                <c:pt idx="20">
                  <c:v>176.25</c:v>
                </c:pt>
                <c:pt idx="21">
                  <c:v>124.66666666666667</c:v>
                </c:pt>
                <c:pt idx="22">
                  <c:v>103.33333333333334</c:v>
                </c:pt>
                <c:pt idx="23">
                  <c:v>263.14285714285711</c:v>
                </c:pt>
                <c:pt idx="24">
                  <c:v>127.85714285714286</c:v>
                </c:pt>
                <c:pt idx="25">
                  <c:v>80.714285714285722</c:v>
                </c:pt>
                <c:pt idx="26">
                  <c:v>44.285714285714292</c:v>
                </c:pt>
                <c:pt idx="27">
                  <c:v>21.875</c:v>
                </c:pt>
                <c:pt idx="28">
                  <c:v>16.791666666666668</c:v>
                </c:pt>
                <c:pt idx="29">
                  <c:v>13.047619047619047</c:v>
                </c:pt>
                <c:pt idx="30">
                  <c:v>14.285714285714286</c:v>
                </c:pt>
                <c:pt idx="31">
                  <c:v>18.571428571428573</c:v>
                </c:pt>
                <c:pt idx="32">
                  <c:v>12.678571428571429</c:v>
                </c:pt>
                <c:pt idx="33">
                  <c:v>8.75</c:v>
                </c:pt>
                <c:pt idx="34">
                  <c:v>0</c:v>
                </c:pt>
                <c:pt idx="35">
                  <c:v>1.7142857142857142</c:v>
                </c:pt>
                <c:pt idx="36">
                  <c:v>2.2857142857142856</c:v>
                </c:pt>
                <c:pt idx="37">
                  <c:v>2.5</c:v>
                </c:pt>
                <c:pt idx="38">
                  <c:v>0.5</c:v>
                </c:pt>
                <c:pt idx="39">
                  <c:v>0</c:v>
                </c:pt>
                <c:pt idx="40">
                  <c:v>0</c:v>
                </c:pt>
                <c:pt idx="41">
                  <c:v>0</c:v>
                </c:pt>
              </c:numCache>
            </c:numRef>
          </c:val>
          <c:smooth val="0"/>
        </c:ser>
        <c:dLbls>
          <c:showLegendKey val="0"/>
          <c:showVal val="0"/>
          <c:showCatName val="0"/>
          <c:showSerName val="0"/>
          <c:showPercent val="0"/>
          <c:showBubbleSize val="0"/>
        </c:dLbls>
        <c:marker val="1"/>
        <c:smooth val="0"/>
        <c:axId val="354712864"/>
        <c:axId val="354754128"/>
      </c:lineChart>
      <c:catAx>
        <c:axId val="35471286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4754128"/>
        <c:crosses val="autoZero"/>
        <c:auto val="1"/>
        <c:lblAlgn val="ctr"/>
        <c:lblOffset val="100"/>
        <c:tickLblSkip val="2"/>
        <c:tickMarkSkip val="1"/>
        <c:noMultiLvlLbl val="0"/>
      </c:catAx>
      <c:valAx>
        <c:axId val="354754128"/>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54712864"/>
        <c:crosses val="autoZero"/>
        <c:crossBetween val="between"/>
      </c:valAx>
      <c:spPr>
        <a:solidFill>
          <a:srgbClr val="FFFFFF"/>
        </a:solidFill>
        <a:ln w="25400">
          <a:noFill/>
        </a:ln>
      </c:spPr>
    </c:plotArea>
    <c:legend>
      <c:legendPos val="r"/>
      <c:layout>
        <c:manualLayout>
          <c:xMode val="edge"/>
          <c:yMode val="edge"/>
          <c:x val="0.65195619691399476"/>
          <c:y val="0.18144149060575349"/>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val>
            <c:numRef>
              <c:f>'南部 '!$I$62:$I$97</c:f>
              <c:numCache>
                <c:formatCode>0.0;\-0.0;0;@</c:formatCode>
                <c:ptCount val="36"/>
                <c:pt idx="0">
                  <c:v>6.666666666666667</c:v>
                </c:pt>
                <c:pt idx="1">
                  <c:v>3.4444444444444442</c:v>
                </c:pt>
                <c:pt idx="2">
                  <c:v>1.2222222222222221</c:v>
                </c:pt>
                <c:pt idx="3">
                  <c:v>1.6666666666666667</c:v>
                </c:pt>
                <c:pt idx="4">
                  <c:v>7.1388888888888893</c:v>
                </c:pt>
                <c:pt idx="5">
                  <c:v>9.25</c:v>
                </c:pt>
                <c:pt idx="6">
                  <c:v>16.388888888888889</c:v>
                </c:pt>
                <c:pt idx="7">
                  <c:v>11.333333333333334</c:v>
                </c:pt>
                <c:pt idx="8">
                  <c:v>8.3333333333333339</c:v>
                </c:pt>
                <c:pt idx="9">
                  <c:v>3.3333333333333335</c:v>
                </c:pt>
                <c:pt idx="10">
                  <c:v>8.6666666666666661</c:v>
                </c:pt>
                <c:pt idx="11">
                  <c:v>12.555555555555557</c:v>
                </c:pt>
                <c:pt idx="12">
                  <c:v>14.444444444444445</c:v>
                </c:pt>
                <c:pt idx="13">
                  <c:v>14</c:v>
                </c:pt>
                <c:pt idx="14">
                  <c:v>9</c:v>
                </c:pt>
                <c:pt idx="15">
                  <c:v>12</c:v>
                </c:pt>
                <c:pt idx="16">
                  <c:v>5</c:v>
                </c:pt>
                <c:pt idx="17">
                  <c:v>6.9444444444444438</c:v>
                </c:pt>
                <c:pt idx="18">
                  <c:v>11.388888888888888</c:v>
                </c:pt>
                <c:pt idx="19">
                  <c:v>4.666666666666667</c:v>
                </c:pt>
                <c:pt idx="20">
                  <c:v>3.3333333333333335</c:v>
                </c:pt>
                <c:pt idx="21">
                  <c:v>4.8095238095238093</c:v>
                </c:pt>
                <c:pt idx="22">
                  <c:v>2.8571428571428572</c:v>
                </c:pt>
                <c:pt idx="23">
                  <c:v>0.3888888888888889</c:v>
                </c:pt>
                <c:pt idx="24">
                  <c:v>0.27777777777777773</c:v>
                </c:pt>
                <c:pt idx="25">
                  <c:v>1.1111111111111109</c:v>
                </c:pt>
                <c:pt idx="26">
                  <c:v>0.22222222222222221</c:v>
                </c:pt>
                <c:pt idx="27">
                  <c:v>0</c:v>
                </c:pt>
                <c:pt idx="28">
                  <c:v>0</c:v>
                </c:pt>
                <c:pt idx="29">
                  <c:v>0</c:v>
                </c:pt>
                <c:pt idx="30">
                  <c:v>0</c:v>
                </c:pt>
                <c:pt idx="31">
                  <c:v>0</c:v>
                </c:pt>
                <c:pt idx="32">
                  <c:v>0</c:v>
                </c:pt>
                <c:pt idx="33">
                  <c:v>0</c:v>
                </c:pt>
                <c:pt idx="34">
                  <c:v>0</c:v>
                </c:pt>
                <c:pt idx="35">
                  <c:v>0</c:v>
                </c:pt>
              </c:numCache>
            </c:numRef>
          </c:val>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'!$B$62:$C$97</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'!$J$62:$J$97</c:f>
              <c:numCache>
                <c:formatCode>0.0;\-0.0;0;@</c:formatCode>
                <c:ptCount val="36"/>
                <c:pt idx="0">
                  <c:v>1.7142857142857142</c:v>
                </c:pt>
                <c:pt idx="1">
                  <c:v>0.42857142857142855</c:v>
                </c:pt>
                <c:pt idx="2">
                  <c:v>1.7142857142857142</c:v>
                </c:pt>
                <c:pt idx="3">
                  <c:v>2.1428571428571428</c:v>
                </c:pt>
                <c:pt idx="4">
                  <c:v>3.1428571428571428</c:v>
                </c:pt>
                <c:pt idx="5">
                  <c:v>2.4285714285714284</c:v>
                </c:pt>
                <c:pt idx="6">
                  <c:v>5.3571428571428568</c:v>
                </c:pt>
                <c:pt idx="7">
                  <c:v>3.2857142857142856</c:v>
                </c:pt>
                <c:pt idx="8">
                  <c:v>6.1428571428571432</c:v>
                </c:pt>
                <c:pt idx="9">
                  <c:v>7.2857142857142856</c:v>
                </c:pt>
                <c:pt idx="10">
                  <c:v>6.9761904761904754</c:v>
                </c:pt>
                <c:pt idx="11">
                  <c:v>10.701814058956916</c:v>
                </c:pt>
                <c:pt idx="12">
                  <c:v>18.036281179138321</c:v>
                </c:pt>
                <c:pt idx="13">
                  <c:v>15.857142857142858</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c:v>
                </c:pt>
                <c:pt idx="27">
                  <c:v>0</c:v>
                </c:pt>
                <c:pt idx="28">
                  <c:v>0</c:v>
                </c:pt>
                <c:pt idx="29">
                  <c:v>0.1142857142857143</c:v>
                </c:pt>
                <c:pt idx="30">
                  <c:v>2.8571428571428574E-2</c:v>
                </c:pt>
                <c:pt idx="31">
                  <c:v>0</c:v>
                </c:pt>
                <c:pt idx="32">
                  <c:v>0</c:v>
                </c:pt>
                <c:pt idx="33">
                  <c:v>0</c:v>
                </c:pt>
                <c:pt idx="34">
                  <c:v>0</c:v>
                </c:pt>
                <c:pt idx="35">
                  <c:v>0.27777777777777773</c:v>
                </c:pt>
              </c:numCache>
            </c:numRef>
          </c:val>
        </c:ser>
        <c:dLbls>
          <c:showLegendKey val="0"/>
          <c:showVal val="0"/>
          <c:showCatName val="0"/>
          <c:showSerName val="0"/>
          <c:showPercent val="0"/>
          <c:showBubbleSize val="0"/>
        </c:dLbls>
        <c:axId val="354792664"/>
        <c:axId val="35480944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'!$B$62:$C$97</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'!$K$62:$K$97</c:f>
              <c:numCache>
                <c:formatCode>0.0;\-0.0;0;@</c:formatCode>
                <c:ptCount val="36"/>
                <c:pt idx="0">
                  <c:v>11</c:v>
                </c:pt>
                <c:pt idx="1">
                  <c:v>7</c:v>
                </c:pt>
                <c:pt idx="2">
                  <c:v>3</c:v>
                </c:pt>
                <c:pt idx="3">
                  <c:v>1</c:v>
                </c:pt>
                <c:pt idx="4">
                  <c:v>16</c:v>
                </c:pt>
                <c:pt idx="5">
                  <c:v>10</c:v>
                </c:pt>
                <c:pt idx="6">
                  <c:v>19.166666666666668</c:v>
                </c:pt>
                <c:pt idx="7">
                  <c:v>17</c:v>
                </c:pt>
                <c:pt idx="8">
                  <c:v>15</c:v>
                </c:pt>
                <c:pt idx="9">
                  <c:v>4</c:v>
                </c:pt>
                <c:pt idx="10">
                  <c:v>6</c:v>
                </c:pt>
                <c:pt idx="11">
                  <c:v>21</c:v>
                </c:pt>
                <c:pt idx="12">
                  <c:v>32</c:v>
                </c:pt>
                <c:pt idx="13">
                  <c:v>25</c:v>
                </c:pt>
                <c:pt idx="14">
                  <c:v>13</c:v>
                </c:pt>
                <c:pt idx="15">
                  <c:v>21</c:v>
                </c:pt>
                <c:pt idx="16">
                  <c:v>2</c:v>
                </c:pt>
                <c:pt idx="17">
                  <c:v>11</c:v>
                </c:pt>
                <c:pt idx="18">
                  <c:v>29</c:v>
                </c:pt>
                <c:pt idx="19">
                  <c:v>11</c:v>
                </c:pt>
                <c:pt idx="20">
                  <c:v>8</c:v>
                </c:pt>
                <c:pt idx="21">
                  <c:v>13</c:v>
                </c:pt>
                <c:pt idx="22">
                  <c:v>7</c:v>
                </c:pt>
                <c:pt idx="23">
                  <c:v>1.1666666666666667</c:v>
                </c:pt>
                <c:pt idx="24">
                  <c:v>0.83333333333333326</c:v>
                </c:pt>
                <c:pt idx="25">
                  <c:v>3.333333333333333</c:v>
                </c:pt>
                <c:pt idx="26">
                  <c:v>0.66666666666666663</c:v>
                </c:pt>
                <c:pt idx="27">
                  <c:v>0</c:v>
                </c:pt>
                <c:pt idx="28">
                  <c:v>0</c:v>
                </c:pt>
                <c:pt idx="29">
                  <c:v>0</c:v>
                </c:pt>
                <c:pt idx="30">
                  <c:v>0</c:v>
                </c:pt>
                <c:pt idx="31">
                  <c:v>0</c:v>
                </c:pt>
                <c:pt idx="32">
                  <c:v>0</c:v>
                </c:pt>
                <c:pt idx="33">
                  <c:v>0</c:v>
                </c:pt>
                <c:pt idx="34">
                  <c:v>0</c:v>
                </c:pt>
                <c:pt idx="35">
                  <c:v>0</c:v>
                </c:pt>
              </c:numCache>
            </c:numRef>
          </c:val>
          <c:smooth val="0"/>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'!$B$62:$C$97</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'!$H$62:$H$97</c:f>
              <c:numCache>
                <c:formatCode>0.0;\-0.0;0;@</c:formatCode>
                <c:ptCount val="36"/>
                <c:pt idx="0">
                  <c:v>0</c:v>
                </c:pt>
                <c:pt idx="1">
                  <c:v>1</c:v>
                </c:pt>
                <c:pt idx="2">
                  <c:v>0</c:v>
                </c:pt>
                <c:pt idx="3">
                  <c:v>0</c:v>
                </c:pt>
                <c:pt idx="4">
                  <c:v>5</c:v>
                </c:pt>
                <c:pt idx="5">
                  <c:v>0</c:v>
                </c:pt>
                <c:pt idx="6">
                  <c:v>0</c:v>
                </c:pt>
                <c:pt idx="7">
                  <c:v>4</c:v>
                </c:pt>
                <c:pt idx="8">
                  <c:v>1</c:v>
                </c:pt>
                <c:pt idx="9">
                  <c:v>12</c:v>
                </c:pt>
                <c:pt idx="10">
                  <c:v>18.333333333333332</c:v>
                </c:pt>
                <c:pt idx="11">
                  <c:v>34.666666666666664</c:v>
                </c:pt>
                <c:pt idx="12">
                  <c:v>164</c:v>
                </c:pt>
                <c:pt idx="13">
                  <c:v>120</c:v>
                </c:pt>
                <c:pt idx="14">
                  <c:v>45</c:v>
                </c:pt>
                <c:pt idx="15">
                  <c:v>14</c:v>
                </c:pt>
                <c:pt idx="16">
                  <c:v>12.5</c:v>
                </c:pt>
                <c:pt idx="17">
                  <c:v>15.3</c:v>
                </c:pt>
                <c:pt idx="18">
                  <c:v>17.600000000000001</c:v>
                </c:pt>
                <c:pt idx="19">
                  <c:v>4.5999999999999996</c:v>
                </c:pt>
                <c:pt idx="20">
                  <c:v>0</c:v>
                </c:pt>
                <c:pt idx="21">
                  <c:v>0</c:v>
                </c:pt>
                <c:pt idx="22">
                  <c:v>0</c:v>
                </c:pt>
                <c:pt idx="23">
                  <c:v>0</c:v>
                </c:pt>
                <c:pt idx="24">
                  <c:v>1</c:v>
                </c:pt>
                <c:pt idx="25">
                  <c:v>1</c:v>
                </c:pt>
                <c:pt idx="26">
                  <c:v>0</c:v>
                </c:pt>
                <c:pt idx="27">
                  <c:v>1</c:v>
                </c:pt>
                <c:pt idx="28">
                  <c:v>0</c:v>
                </c:pt>
                <c:pt idx="29">
                  <c:v>0</c:v>
                </c:pt>
                <c:pt idx="30">
                  <c:v>0</c:v>
                </c:pt>
                <c:pt idx="31">
                  <c:v>0</c:v>
                </c:pt>
                <c:pt idx="32">
                  <c:v>0</c:v>
                </c:pt>
                <c:pt idx="33">
                  <c:v>0</c:v>
                </c:pt>
                <c:pt idx="34">
                  <c:v>0</c:v>
                </c:pt>
                <c:pt idx="35">
                  <c:v>0</c:v>
                </c:pt>
              </c:numCache>
            </c:numRef>
          </c:val>
          <c:smooth val="0"/>
        </c:ser>
        <c:dLbls>
          <c:showLegendKey val="0"/>
          <c:showVal val="0"/>
          <c:showCatName val="0"/>
          <c:showSerName val="0"/>
          <c:showPercent val="0"/>
          <c:showBubbleSize val="0"/>
        </c:dLbls>
        <c:marker val="1"/>
        <c:smooth val="0"/>
        <c:axId val="354792664"/>
        <c:axId val="354809448"/>
      </c:lineChart>
      <c:catAx>
        <c:axId val="35479266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4809448"/>
        <c:crosses val="autoZero"/>
        <c:auto val="1"/>
        <c:lblAlgn val="ctr"/>
        <c:lblOffset val="100"/>
        <c:tickLblSkip val="2"/>
        <c:tickMarkSkip val="1"/>
        <c:noMultiLvlLbl val="0"/>
      </c:catAx>
      <c:valAx>
        <c:axId val="354809448"/>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54792664"/>
        <c:crosses val="autoZero"/>
        <c:crossBetween val="between"/>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チャバネアオカメムシ（呉市蒲刈町　かんきつ）</a:t>
            </a:r>
          </a:p>
        </c:rich>
      </c:tx>
      <c:layout>
        <c:manualLayout>
          <c:xMode val="edge"/>
          <c:yMode val="edge"/>
          <c:x val="0.32547943483112513"/>
          <c:y val="3.4653465346534656E-2"/>
        </c:manualLayout>
      </c:layout>
      <c:overlay val="0"/>
      <c:spPr>
        <a:noFill/>
        <a:ln w="25400">
          <a:noFill/>
        </a:ln>
      </c:spPr>
    </c:title>
    <c:autoTitleDeleted val="0"/>
    <c:plotArea>
      <c:layout>
        <c:manualLayout>
          <c:layoutTarget val="inner"/>
          <c:xMode val="edge"/>
          <c:yMode val="edge"/>
          <c:x val="9.6831376616845044E-2"/>
          <c:y val="0.10643616330136951"/>
          <c:w val="0.88752715042356234"/>
          <c:h val="0.71782360125776357"/>
        </c:manualLayout>
      </c:layout>
      <c:areaChart>
        <c:grouping val="stacked"/>
        <c:varyColors val="0"/>
        <c:ser>
          <c:idx val="3"/>
          <c:order val="1"/>
          <c:tx>
            <c:strRef>
              <c:f>'南部  (島しょ部)'!$E$55</c:f>
              <c:strCache>
                <c:ptCount val="1"/>
                <c:pt idx="0">
                  <c:v>平均(7年)</c:v>
                </c:pt>
              </c:strCache>
            </c:strRef>
          </c:tx>
          <c:spPr>
            <a:pattFill prst="wdUpDiag">
              <a:fgClr>
                <a:schemeClr val="accent1"/>
              </a:fgClr>
              <a:bgClr>
                <a:schemeClr val="bg1"/>
              </a:bgClr>
            </a:pattFill>
            <a:ln>
              <a:solidFill>
                <a:schemeClr val="tx1"/>
              </a:solidFill>
            </a:ln>
          </c:spPr>
          <c:cat>
            <c:strRef>
              <c:f>'南部  (島しょ部)'!$B$56:$B$91</c:f>
              <c:strCache>
                <c:ptCount val="31"/>
                <c:pt idx="0">
                  <c:v>５月</c:v>
                </c:pt>
                <c:pt idx="6">
                  <c:v>６月</c:v>
                </c:pt>
                <c:pt idx="12">
                  <c:v>７月</c:v>
                </c:pt>
                <c:pt idx="18">
                  <c:v>８月</c:v>
                </c:pt>
                <c:pt idx="24">
                  <c:v>９月</c:v>
                </c:pt>
                <c:pt idx="30">
                  <c:v>１０月</c:v>
                </c:pt>
              </c:strCache>
            </c:strRef>
          </c:cat>
          <c:val>
            <c:numRef>
              <c:f>'南部  (島しょ部)'!$E$56:$E$91</c:f>
              <c:numCache>
                <c:formatCode>0.0;\-0.0;0;@</c:formatCode>
                <c:ptCount val="36"/>
                <c:pt idx="0">
                  <c:v>0.1142857142857143</c:v>
                </c:pt>
                <c:pt idx="1">
                  <c:v>1.0285714285714287</c:v>
                </c:pt>
                <c:pt idx="2">
                  <c:v>0.68163265306122445</c:v>
                </c:pt>
                <c:pt idx="3">
                  <c:v>0.48979591836734693</c:v>
                </c:pt>
                <c:pt idx="4">
                  <c:v>0</c:v>
                </c:pt>
                <c:pt idx="5">
                  <c:v>0</c:v>
                </c:pt>
                <c:pt idx="6">
                  <c:v>0</c:v>
                </c:pt>
                <c:pt idx="7">
                  <c:v>0.14285714285714285</c:v>
                </c:pt>
                <c:pt idx="8">
                  <c:v>0.32653061224489793</c:v>
                </c:pt>
                <c:pt idx="9">
                  <c:v>0.2040816326530612</c:v>
                </c:pt>
                <c:pt idx="10">
                  <c:v>0.48979591836734687</c:v>
                </c:pt>
                <c:pt idx="11">
                  <c:v>1.6974489795918366</c:v>
                </c:pt>
                <c:pt idx="12">
                  <c:v>2.8884353741496596</c:v>
                </c:pt>
                <c:pt idx="13">
                  <c:v>3.84608843537415</c:v>
                </c:pt>
                <c:pt idx="14">
                  <c:v>2.4532312925170068</c:v>
                </c:pt>
                <c:pt idx="15">
                  <c:v>1.7066326530612244</c:v>
                </c:pt>
                <c:pt idx="16">
                  <c:v>0.51020408163265307</c:v>
                </c:pt>
                <c:pt idx="17">
                  <c:v>0.32653061224489793</c:v>
                </c:pt>
                <c:pt idx="18">
                  <c:v>0.79591836734693877</c:v>
                </c:pt>
                <c:pt idx="19">
                  <c:v>0.35714285714285715</c:v>
                </c:pt>
                <c:pt idx="20">
                  <c:v>0.19047619047619047</c:v>
                </c:pt>
                <c:pt idx="21">
                  <c:v>0.16666666666666666</c:v>
                </c:pt>
                <c:pt idx="22">
                  <c:v>0.44897959183673464</c:v>
                </c:pt>
                <c:pt idx="23">
                  <c:v>0.61224489795918369</c:v>
                </c:pt>
                <c:pt idx="24">
                  <c:v>0.4081632653061224</c:v>
                </c:pt>
                <c:pt idx="25">
                  <c:v>0.51020408163265307</c:v>
                </c:pt>
                <c:pt idx="26">
                  <c:v>0.58673469387755095</c:v>
                </c:pt>
                <c:pt idx="27">
                  <c:v>0.48724489795918363</c:v>
                </c:pt>
                <c:pt idx="28">
                  <c:v>0.68452380952380953</c:v>
                </c:pt>
                <c:pt idx="29">
                  <c:v>0.64965986394557806</c:v>
                </c:pt>
                <c:pt idx="30">
                  <c:v>0.9234693877551019</c:v>
                </c:pt>
                <c:pt idx="31">
                  <c:v>1.2551020408163267</c:v>
                </c:pt>
                <c:pt idx="32">
                  <c:v>0.94387755102040827</c:v>
                </c:pt>
                <c:pt idx="33">
                  <c:v>0.48979591836734693</c:v>
                </c:pt>
                <c:pt idx="34">
                  <c:v>0</c:v>
                </c:pt>
                <c:pt idx="35">
                  <c:v>0</c:v>
                </c:pt>
              </c:numCache>
            </c:numRef>
          </c:val>
        </c:ser>
        <c:dLbls>
          <c:showLegendKey val="0"/>
          <c:showVal val="0"/>
          <c:showCatName val="0"/>
          <c:showSerName val="0"/>
          <c:showPercent val="0"/>
          <c:showBubbleSize val="0"/>
        </c:dLbls>
        <c:axId val="354915576"/>
        <c:axId val="3548738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(島しょ部)'!$F$56:$F$91</c:f>
              <c:numCache>
                <c:formatCode>0.0;\-0.0;0;@</c:formatCode>
                <c:ptCount val="36"/>
                <c:pt idx="0">
                  <c:v>0</c:v>
                </c:pt>
                <c:pt idx="1">
                  <c:v>2</c:v>
                </c:pt>
                <c:pt idx="2">
                  <c:v>0</c:v>
                </c:pt>
                <c:pt idx="3">
                  <c:v>0</c:v>
                </c:pt>
                <c:pt idx="4">
                  <c:v>0</c:v>
                </c:pt>
                <c:pt idx="5">
                  <c:v>0</c:v>
                </c:pt>
                <c:pt idx="6">
                  <c:v>0</c:v>
                </c:pt>
                <c:pt idx="7">
                  <c:v>0.5714285714285714</c:v>
                </c:pt>
                <c:pt idx="8">
                  <c:v>1.4285714285714284</c:v>
                </c:pt>
                <c:pt idx="9">
                  <c:v>0</c:v>
                </c:pt>
                <c:pt idx="10">
                  <c:v>2.5714285714285712</c:v>
                </c:pt>
                <c:pt idx="11">
                  <c:v>4.0535714285714288</c:v>
                </c:pt>
                <c:pt idx="12">
                  <c:v>3.125</c:v>
                </c:pt>
                <c:pt idx="13">
                  <c:v>4.7500000000000009</c:v>
                </c:pt>
                <c:pt idx="14">
                  <c:v>5.2142857142857135</c:v>
                </c:pt>
                <c:pt idx="15">
                  <c:v>4.2857142857142856</c:v>
                </c:pt>
                <c:pt idx="16">
                  <c:v>2.1428571428571428</c:v>
                </c:pt>
                <c:pt idx="17">
                  <c:v>0.8571428571428571</c:v>
                </c:pt>
                <c:pt idx="18">
                  <c:v>5</c:v>
                </c:pt>
                <c:pt idx="19">
                  <c:v>2.5</c:v>
                </c:pt>
                <c:pt idx="20">
                  <c:v>0.5</c:v>
                </c:pt>
                <c:pt idx="21">
                  <c:v>0.8571428571428571</c:v>
                </c:pt>
                <c:pt idx="22">
                  <c:v>1.2857142857142856</c:v>
                </c:pt>
                <c:pt idx="23">
                  <c:v>0.85714285714285698</c:v>
                </c:pt>
                <c:pt idx="24">
                  <c:v>0.71428571428571419</c:v>
                </c:pt>
                <c:pt idx="25">
                  <c:v>0.2857142857142857</c:v>
                </c:pt>
                <c:pt idx="26">
                  <c:v>0</c:v>
                </c:pt>
                <c:pt idx="27">
                  <c:v>0</c:v>
                </c:pt>
                <c:pt idx="28">
                  <c:v>0</c:v>
                </c:pt>
                <c:pt idx="29">
                  <c:v>0</c:v>
                </c:pt>
                <c:pt idx="30">
                  <c:v>0</c:v>
                </c:pt>
                <c:pt idx="31">
                  <c:v>0</c:v>
                </c:pt>
                <c:pt idx="32">
                  <c:v>0</c:v>
                </c:pt>
                <c:pt idx="33">
                  <c:v>0</c:v>
                </c:pt>
                <c:pt idx="34">
                  <c:v>0</c:v>
                </c:pt>
                <c:pt idx="35">
                  <c:v>0</c:v>
                </c:pt>
              </c:numCache>
            </c:numRef>
          </c:val>
          <c:smooth val="0"/>
        </c:ser>
        <c:ser>
          <c:idx val="0"/>
          <c:order val="2"/>
          <c:tx>
            <c:strRef>
              <c:f>'南部  (島しょ部)'!$D$55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(島しょ部)'!$D$56:$D$91</c:f>
              <c:numCache>
                <c:formatCode>0.0;\-0.0;0;@</c:formatCode>
                <c:ptCount val="36"/>
                <c:pt idx="0">
                  <c:v>2</c:v>
                </c:pt>
                <c:pt idx="1">
                  <c:v>3.5714285714285712</c:v>
                </c:pt>
                <c:pt idx="2">
                  <c:v>2.8571428571428568</c:v>
                </c:pt>
                <c:pt idx="3">
                  <c:v>5.7142857142857144</c:v>
                </c:pt>
                <c:pt idx="4">
                  <c:v>6.4285714285714288</c:v>
                </c:pt>
                <c:pt idx="5">
                  <c:v>6.8571428571428577</c:v>
                </c:pt>
                <c:pt idx="6">
                  <c:v>2.1428571428571428</c:v>
                </c:pt>
                <c:pt idx="7">
                  <c:v>0.99999999999999978</c:v>
                </c:pt>
                <c:pt idx="8">
                  <c:v>3</c:v>
                </c:pt>
                <c:pt idx="9">
                  <c:v>6.4285714285714288</c:v>
                </c:pt>
                <c:pt idx="10">
                  <c:v>57.142857142857146</c:v>
                </c:pt>
                <c:pt idx="11">
                  <c:v>48.571428571428569</c:v>
                </c:pt>
                <c:pt idx="12">
                  <c:v>47.142857142857139</c:v>
                </c:pt>
                <c:pt idx="13">
                  <c:v>64.285714285714292</c:v>
                </c:pt>
                <c:pt idx="14">
                  <c:v>29.428571428571427</c:v>
                </c:pt>
                <c:pt idx="15">
                  <c:v>20.428571428571431</c:v>
                </c:pt>
                <c:pt idx="16">
                  <c:v>20</c:v>
                </c:pt>
                <c:pt idx="17">
                  <c:v>12.142857142857142</c:v>
                </c:pt>
                <c:pt idx="18">
                  <c:v>8.1428571428571423</c:v>
                </c:pt>
                <c:pt idx="19">
                  <c:v>5.1428571428571432</c:v>
                </c:pt>
                <c:pt idx="20">
                  <c:v>2.1428571428571428</c:v>
                </c:pt>
                <c:pt idx="21">
                  <c:v>0.71428571428571419</c:v>
                </c:pt>
                <c:pt idx="22">
                  <c:v>0.2857142857142857</c:v>
                </c:pt>
                <c:pt idx="23">
                  <c:v>0.5714285714285714</c:v>
                </c:pt>
                <c:pt idx="24">
                  <c:v>1.4285714285714284</c:v>
                </c:pt>
                <c:pt idx="25">
                  <c:v>1.4285714285714284</c:v>
                </c:pt>
                <c:pt idx="26">
                  <c:v>1.8571428571428572</c:v>
                </c:pt>
                <c:pt idx="27">
                  <c:v>3</c:v>
                </c:pt>
                <c:pt idx="28">
                  <c:v>6.4285714285714288</c:v>
                </c:pt>
                <c:pt idx="29">
                  <c:v>6.4285714285714288</c:v>
                </c:pt>
                <c:pt idx="30">
                  <c:v>5.5714285714285712</c:v>
                </c:pt>
                <c:pt idx="31">
                  <c:v>4.2857142857142856</c:v>
                </c:pt>
                <c:pt idx="32">
                  <c:v>2.8571428571428568</c:v>
                </c:pt>
                <c:pt idx="33">
                  <c:v>1.9999999999999996</c:v>
                </c:pt>
                <c:pt idx="34">
                  <c:v>#N/A</c:v>
                </c:pt>
                <c:pt idx="35">
                  <c:v>#N/A</c:v>
                </c:pt>
              </c:numCache>
            </c:numRef>
          </c:val>
          <c:smooth val="0"/>
        </c:ser>
        <c:dLbls>
          <c:showLegendKey val="0"/>
          <c:showVal val="0"/>
          <c:showCatName val="0"/>
          <c:showSerName val="0"/>
          <c:showPercent val="0"/>
          <c:showBubbleSize val="0"/>
        </c:dLbls>
        <c:marker val="1"/>
        <c:smooth val="0"/>
        <c:axId val="354915576"/>
        <c:axId val="354873864"/>
      </c:lineChart>
      <c:catAx>
        <c:axId val="35491557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4873864"/>
        <c:crosses val="autoZero"/>
        <c:auto val="1"/>
        <c:lblAlgn val="ctr"/>
        <c:lblOffset val="100"/>
        <c:tickLblSkip val="2"/>
        <c:tickMarkSkip val="1"/>
        <c:noMultiLvlLbl val="0"/>
      </c:catAx>
      <c:valAx>
        <c:axId val="354873864"/>
        <c:scaling>
          <c:orientation val="minMax"/>
          <c:max val="7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2878605890750563E-3"/>
              <c:y val="0.40099139835243364"/>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54915576"/>
        <c:crosses val="autoZero"/>
        <c:crossBetween val="between"/>
        <c:majorUnit val="10"/>
      </c:valAx>
      <c:spPr>
        <a:solidFill>
          <a:srgbClr val="FFFFFF"/>
        </a:solidFill>
        <a:ln w="25400">
          <a:noFill/>
        </a:ln>
      </c:spPr>
    </c:plotArea>
    <c:legend>
      <c:legendPos val="r"/>
      <c:layout>
        <c:manualLayout>
          <c:xMode val="edge"/>
          <c:yMode val="edge"/>
          <c:x val="0.68708856802328988"/>
          <c:y val="0.16163951040773369"/>
          <c:w val="0.27173599577968388"/>
          <c:h val="0.2229702970297029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　かんきつ）</a:t>
            </a:r>
          </a:p>
        </c:rich>
      </c:tx>
      <c:layout>
        <c:manualLayout>
          <c:xMode val="edge"/>
          <c:yMode val="edge"/>
          <c:x val="0.2989039433133921"/>
          <c:y val="4.2519934414373975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cked"/>
        <c:varyColors val="0"/>
        <c:ser>
          <c:idx val="1"/>
          <c:order val="0"/>
          <c:tx>
            <c:strRef>
              <c:f>'南部  (島しょ部)'!$H$55</c:f>
              <c:strCache>
                <c:ptCount val="1"/>
                <c:pt idx="0">
                  <c:v>平均（7年）</c:v>
                </c:pt>
              </c:strCache>
            </c:strRef>
          </c:tx>
          <c:spPr>
            <a:pattFill prst="wdUpDiag">
              <a:fgClr>
                <a:schemeClr val="accent1"/>
              </a:fgClr>
              <a:bgClr>
                <a:schemeClr val="bg1"/>
              </a:bgClr>
            </a:pattFill>
            <a:ln w="12700">
              <a:solidFill>
                <a:sysClr val="windowText" lastClr="000000"/>
              </a:solidFill>
              <a:prstDash val="solid"/>
            </a:ln>
          </c:spP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(島しょ部)'!$H$56:$H$91</c:f>
              <c:numCache>
                <c:formatCode>0.0;\-0.0;0;@</c:formatCode>
                <c:ptCount val="36"/>
                <c:pt idx="0">
                  <c:v>0.42086167800453511</c:v>
                </c:pt>
                <c:pt idx="1">
                  <c:v>0.89569160997732411</c:v>
                </c:pt>
                <c:pt idx="2">
                  <c:v>2.0317460317460316</c:v>
                </c:pt>
                <c:pt idx="3">
                  <c:v>1.9260204081632655</c:v>
                </c:pt>
                <c:pt idx="4">
                  <c:v>1.2712585034013606</c:v>
                </c:pt>
                <c:pt idx="5">
                  <c:v>1.1712585034013603</c:v>
                </c:pt>
                <c:pt idx="6">
                  <c:v>2.1976190476190474</c:v>
                </c:pt>
                <c:pt idx="7">
                  <c:v>2.0586734693877551</c:v>
                </c:pt>
                <c:pt idx="8">
                  <c:v>2.1964285714285707</c:v>
                </c:pt>
                <c:pt idx="9">
                  <c:v>2.8398526077097506</c:v>
                </c:pt>
                <c:pt idx="10">
                  <c:v>1.9039682539682539</c:v>
                </c:pt>
                <c:pt idx="11">
                  <c:v>2.3313492063492065</c:v>
                </c:pt>
                <c:pt idx="12">
                  <c:v>1.6921768707482994</c:v>
                </c:pt>
                <c:pt idx="13">
                  <c:v>1.5382653061224489</c:v>
                </c:pt>
                <c:pt idx="14">
                  <c:v>1.5207482993197277</c:v>
                </c:pt>
                <c:pt idx="15">
                  <c:v>1.5527210884353742</c:v>
                </c:pt>
                <c:pt idx="16">
                  <c:v>1.6107142857142855</c:v>
                </c:pt>
                <c:pt idx="17">
                  <c:v>1.4809523809523808</c:v>
                </c:pt>
                <c:pt idx="18">
                  <c:v>1.0886054421768707</c:v>
                </c:pt>
                <c:pt idx="19">
                  <c:v>0.99263038548752824</c:v>
                </c:pt>
                <c:pt idx="20">
                  <c:v>0.52380952380952372</c:v>
                </c:pt>
                <c:pt idx="21">
                  <c:v>0.53628117913832196</c:v>
                </c:pt>
                <c:pt idx="22">
                  <c:v>0.34013605442176864</c:v>
                </c:pt>
                <c:pt idx="23">
                  <c:v>0.52834467120181405</c:v>
                </c:pt>
                <c:pt idx="24">
                  <c:v>0.34580498866213144</c:v>
                </c:pt>
                <c:pt idx="25">
                  <c:v>0.12244897959183673</c:v>
                </c:pt>
                <c:pt idx="26">
                  <c:v>0</c:v>
                </c:pt>
                <c:pt idx="27">
                  <c:v>0</c:v>
                </c:pt>
                <c:pt idx="28">
                  <c:v>0</c:v>
                </c:pt>
                <c:pt idx="29">
                  <c:v>7.1428571428571425E-2</c:v>
                </c:pt>
                <c:pt idx="30">
                  <c:v>7.1428571428571425E-2</c:v>
                </c:pt>
                <c:pt idx="31">
                  <c:v>0</c:v>
                </c:pt>
                <c:pt idx="32">
                  <c:v>0</c:v>
                </c:pt>
                <c:pt idx="33">
                  <c:v>0</c:v>
                </c:pt>
                <c:pt idx="34">
                  <c:v>0</c:v>
                </c:pt>
                <c:pt idx="35">
                  <c:v>0</c:v>
                </c:pt>
              </c:numCache>
            </c:numRef>
          </c:val>
        </c:ser>
        <c:dLbls>
          <c:showLegendKey val="0"/>
          <c:showVal val="0"/>
          <c:showCatName val="0"/>
          <c:showSerName val="0"/>
          <c:showPercent val="0"/>
          <c:showBubbleSize val="0"/>
        </c:dLbls>
        <c:axId val="354889824"/>
        <c:axId val="482815360"/>
      </c:areaChart>
      <c:lineChart>
        <c:grouping val="standard"/>
        <c:varyColors val="0"/>
        <c:ser>
          <c:idx val="2"/>
          <c:order val="1"/>
          <c:tx>
            <c:strRef>
              <c:f>'南部  (島しょ部)'!$I$55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(島しょ部)'!$I$56:$I$91</c:f>
              <c:numCache>
                <c:formatCode>0.0;\-0.0;0;@</c:formatCode>
                <c:ptCount val="36"/>
                <c:pt idx="0">
                  <c:v>0</c:v>
                </c:pt>
                <c:pt idx="1">
                  <c:v>4.2857142857142856</c:v>
                </c:pt>
                <c:pt idx="2">
                  <c:v>5.7142857142857135</c:v>
                </c:pt>
                <c:pt idx="3">
                  <c:v>5</c:v>
                </c:pt>
                <c:pt idx="4">
                  <c:v>3.875</c:v>
                </c:pt>
                <c:pt idx="5">
                  <c:v>3.125</c:v>
                </c:pt>
                <c:pt idx="6">
                  <c:v>3.5714285714285716</c:v>
                </c:pt>
                <c:pt idx="7">
                  <c:v>3.5714285714285716</c:v>
                </c:pt>
                <c:pt idx="8">
                  <c:v>2.9999999999999996</c:v>
                </c:pt>
                <c:pt idx="9">
                  <c:v>2.1428571428571428</c:v>
                </c:pt>
                <c:pt idx="10">
                  <c:v>0.625</c:v>
                </c:pt>
                <c:pt idx="11">
                  <c:v>0.625</c:v>
                </c:pt>
                <c:pt idx="12">
                  <c:v>0.625</c:v>
                </c:pt>
                <c:pt idx="13">
                  <c:v>0.6964285714285714</c:v>
                </c:pt>
                <c:pt idx="14">
                  <c:v>0.6785714285714286</c:v>
                </c:pt>
                <c:pt idx="15">
                  <c:v>0.625</c:v>
                </c:pt>
                <c:pt idx="16">
                  <c:v>0.6964285714285714</c:v>
                </c:pt>
                <c:pt idx="17">
                  <c:v>0.71428571428571419</c:v>
                </c:pt>
                <c:pt idx="18">
                  <c:v>0.8571428571428571</c:v>
                </c:pt>
                <c:pt idx="19">
                  <c:v>1.4285714285714284</c:v>
                </c:pt>
                <c:pt idx="20">
                  <c:v>0.2857142857142857</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ser>
        <c:ser>
          <c:idx val="0"/>
          <c:order val="2"/>
          <c:tx>
            <c:strRef>
              <c:f>'南部  (島しょ部)'!$G$55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(島しょ部)'!$G$56:$G$91</c:f>
              <c:numCache>
                <c:formatCode>0.0;\-0.0;0;@</c:formatCode>
                <c:ptCount val="36"/>
                <c:pt idx="0">
                  <c:v>2.1428571428571428</c:v>
                </c:pt>
                <c:pt idx="1">
                  <c:v>1.9821428571428572</c:v>
                </c:pt>
                <c:pt idx="2">
                  <c:v>1.875</c:v>
                </c:pt>
                <c:pt idx="3">
                  <c:v>2.8571428571428568</c:v>
                </c:pt>
                <c:pt idx="4">
                  <c:v>1.5178571428571428</c:v>
                </c:pt>
                <c:pt idx="5">
                  <c:v>0.625</c:v>
                </c:pt>
                <c:pt idx="6">
                  <c:v>0.71428571428571419</c:v>
                </c:pt>
                <c:pt idx="7">
                  <c:v>0.71428571428571419</c:v>
                </c:pt>
                <c:pt idx="8">
                  <c:v>0.6785714285714286</c:v>
                </c:pt>
                <c:pt idx="9">
                  <c:v>0.625</c:v>
                </c:pt>
                <c:pt idx="10">
                  <c:v>1.2678571428571428</c:v>
                </c:pt>
                <c:pt idx="11">
                  <c:v>1.1071428571428572</c:v>
                </c:pt>
                <c:pt idx="12">
                  <c:v>0.625</c:v>
                </c:pt>
                <c:pt idx="13">
                  <c:v>0.625</c:v>
                </c:pt>
                <c:pt idx="14">
                  <c:v>0.5</c:v>
                </c:pt>
                <c:pt idx="15">
                  <c:v>0.5</c:v>
                </c:pt>
                <c:pt idx="16">
                  <c:v>2.5</c:v>
                </c:pt>
                <c:pt idx="17">
                  <c:v>3.1428571428571432</c:v>
                </c:pt>
                <c:pt idx="18">
                  <c:v>2.9999999999999996</c:v>
                </c:pt>
                <c:pt idx="19">
                  <c:v>2.1428571428571428</c:v>
                </c:pt>
                <c:pt idx="20">
                  <c:v>4.166666666666667</c:v>
                </c:pt>
                <c:pt idx="21">
                  <c:v>3.1190476190476186</c:v>
                </c:pt>
                <c:pt idx="22">
                  <c:v>2.3809523809523809</c:v>
                </c:pt>
                <c:pt idx="23">
                  <c:v>1.9999999999999998</c:v>
                </c:pt>
                <c:pt idx="24">
                  <c:v>1.4761904761904763</c:v>
                </c:pt>
                <c:pt idx="25">
                  <c:v>1.3571428571428572</c:v>
                </c:pt>
                <c:pt idx="26">
                  <c:v>1.25</c:v>
                </c:pt>
                <c:pt idx="27">
                  <c:v>0.64999999999999991</c:v>
                </c:pt>
                <c:pt idx="28">
                  <c:v>0.5</c:v>
                </c:pt>
                <c:pt idx="29">
                  <c:v>0.1</c:v>
                </c:pt>
                <c:pt idx="30">
                  <c:v>0</c:v>
                </c:pt>
                <c:pt idx="31">
                  <c:v>0</c:v>
                </c:pt>
                <c:pt idx="32">
                  <c:v>0</c:v>
                </c:pt>
                <c:pt idx="33">
                  <c:v>#N/A</c:v>
                </c:pt>
                <c:pt idx="34">
                  <c:v>#N/A</c:v>
                </c:pt>
                <c:pt idx="35">
                  <c:v>#N/A</c:v>
                </c:pt>
              </c:numCache>
            </c:numRef>
          </c:val>
          <c:smooth val="0"/>
        </c:ser>
        <c:dLbls>
          <c:showLegendKey val="0"/>
          <c:showVal val="0"/>
          <c:showCatName val="0"/>
          <c:showSerName val="0"/>
          <c:showPercent val="0"/>
          <c:showBubbleSize val="0"/>
        </c:dLbls>
        <c:marker val="1"/>
        <c:smooth val="0"/>
        <c:axId val="354889824"/>
        <c:axId val="482815360"/>
      </c:lineChart>
      <c:catAx>
        <c:axId val="354889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2815360"/>
        <c:crosses val="autoZero"/>
        <c:auto val="1"/>
        <c:lblAlgn val="ctr"/>
        <c:lblOffset val="100"/>
        <c:tickLblSkip val="2"/>
        <c:tickMarkSkip val="1"/>
        <c:noMultiLvlLbl val="0"/>
      </c:catAx>
      <c:valAx>
        <c:axId val="482815360"/>
        <c:scaling>
          <c:orientation val="minMax"/>
          <c:max val="2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8604873464890963E-2"/>
              <c:y val="0.37264206582253229"/>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54889824"/>
        <c:crosses val="autoZero"/>
        <c:crossBetween val="between"/>
        <c:majorUnit val="5"/>
      </c:valAx>
      <c:spPr>
        <a:solidFill>
          <a:srgbClr val="FFFFFF"/>
        </a:solidFill>
        <a:ln w="25400">
          <a:noFill/>
        </a:ln>
      </c:spPr>
    </c:plotArea>
    <c:legend>
      <c:legendPos val="r"/>
      <c:layout>
        <c:manualLayout>
          <c:xMode val="edge"/>
          <c:yMode val="edge"/>
          <c:x val="0.67612969981539761"/>
          <c:y val="0.13484080523188757"/>
          <c:w val="0.29434395613440306"/>
          <c:h val="0.21521633454083561"/>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北部・中東部!$J$69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北部・中東部!$J$76:$J$111</c:f>
              <c:numCache>
                <c:formatCode>0.0;\-0.0;0;@</c:formatCode>
                <c:ptCount val="36"/>
                <c:pt idx="0">
                  <c:v>1.0428571428571429</c:v>
                </c:pt>
                <c:pt idx="1">
                  <c:v>0.18571428571428572</c:v>
                </c:pt>
                <c:pt idx="2">
                  <c:v>1.8190476190476192</c:v>
                </c:pt>
                <c:pt idx="3">
                  <c:v>4.1638321995464853</c:v>
                </c:pt>
                <c:pt idx="4">
                  <c:v>3.1159297052154193</c:v>
                </c:pt>
                <c:pt idx="5">
                  <c:v>2.7392857142857148</c:v>
                </c:pt>
                <c:pt idx="6">
                  <c:v>3.1857142857142855</c:v>
                </c:pt>
                <c:pt idx="7">
                  <c:v>0.85531135531135527</c:v>
                </c:pt>
                <c:pt idx="8">
                  <c:v>0.55970695970695972</c:v>
                </c:pt>
                <c:pt idx="9">
                  <c:v>0.28827838827838825</c:v>
                </c:pt>
                <c:pt idx="10">
                  <c:v>0.55860805860805862</c:v>
                </c:pt>
                <c:pt idx="11">
                  <c:v>1.6190476190476188</c:v>
                </c:pt>
                <c:pt idx="12">
                  <c:v>3.1761904761904765</c:v>
                </c:pt>
                <c:pt idx="13">
                  <c:v>1.8945578231292519</c:v>
                </c:pt>
                <c:pt idx="14">
                  <c:v>1.7619047619047623</c:v>
                </c:pt>
                <c:pt idx="15">
                  <c:v>2.7013605442176876</c:v>
                </c:pt>
                <c:pt idx="16">
                  <c:v>1.010204081632653</c:v>
                </c:pt>
                <c:pt idx="17">
                  <c:v>0.72244897959183674</c:v>
                </c:pt>
                <c:pt idx="18">
                  <c:v>1.1836734693877549</c:v>
                </c:pt>
                <c:pt idx="19">
                  <c:v>0.68367346938775508</c:v>
                </c:pt>
                <c:pt idx="20">
                  <c:v>1.2979591836734694</c:v>
                </c:pt>
                <c:pt idx="21">
                  <c:v>1.1122448979591837</c:v>
                </c:pt>
                <c:pt idx="22">
                  <c:v>1.4653061224489794</c:v>
                </c:pt>
                <c:pt idx="23">
                  <c:v>0.9642857142857143</c:v>
                </c:pt>
                <c:pt idx="24">
                  <c:v>2.3285714285714287</c:v>
                </c:pt>
                <c:pt idx="25">
                  <c:v>2.5976190476190477</c:v>
                </c:pt>
                <c:pt idx="26">
                  <c:v>1.5086834733893557</c:v>
                </c:pt>
                <c:pt idx="27">
                  <c:v>1.2108479755538579</c:v>
                </c:pt>
                <c:pt idx="28">
                  <c:v>1.0831423478482303</c:v>
                </c:pt>
                <c:pt idx="29">
                  <c:v>1.4497071555895087</c:v>
                </c:pt>
                <c:pt idx="30">
                  <c:v>3.5142857142857147</c:v>
                </c:pt>
                <c:pt idx="31">
                  <c:v>1.9142857142857144</c:v>
                </c:pt>
                <c:pt idx="32">
                  <c:v>0.2857142857142857</c:v>
                </c:pt>
                <c:pt idx="33">
                  <c:v>0.19047619047619047</c:v>
                </c:pt>
                <c:pt idx="34">
                  <c:v>0.48571428571428571</c:v>
                </c:pt>
                <c:pt idx="35">
                  <c:v>0.37777777777777777</c:v>
                </c:pt>
              </c:numCache>
            </c:numRef>
          </c:val>
        </c:ser>
        <c:ser>
          <c:idx val="3"/>
          <c:order val="3"/>
          <c:tx>
            <c:strRef>
              <c:f>北部・中東部!$I$69</c:f>
              <c:strCache>
                <c:ptCount val="1"/>
                <c:pt idx="0">
                  <c:v>注意報発表年平均(3年)</c:v>
                </c:pt>
              </c:strCache>
            </c:strRef>
          </c:tx>
          <c:spPr>
            <a:solidFill>
              <a:schemeClr val="accent6"/>
            </a:solidFill>
            <a:ln>
              <a:solidFill>
                <a:schemeClr val="tx1"/>
              </a:solidFill>
            </a:ln>
          </c:spPr>
          <c:val>
            <c:numRef>
              <c:f>北部・中東部!$I$76:$I$111</c:f>
              <c:numCache>
                <c:formatCode>0.0;\-0.0;0;@</c:formatCode>
                <c:ptCount val="36"/>
                <c:pt idx="0">
                  <c:v>2</c:v>
                </c:pt>
                <c:pt idx="1">
                  <c:v>1</c:v>
                </c:pt>
                <c:pt idx="2">
                  <c:v>0.66666666666666663</c:v>
                </c:pt>
                <c:pt idx="3">
                  <c:v>1</c:v>
                </c:pt>
                <c:pt idx="4">
                  <c:v>1.6666666666666667</c:v>
                </c:pt>
                <c:pt idx="5">
                  <c:v>9</c:v>
                </c:pt>
                <c:pt idx="6">
                  <c:v>37</c:v>
                </c:pt>
                <c:pt idx="7">
                  <c:v>11</c:v>
                </c:pt>
                <c:pt idx="8">
                  <c:v>1.3333333333333333</c:v>
                </c:pt>
                <c:pt idx="9">
                  <c:v>0.66666666666666663</c:v>
                </c:pt>
                <c:pt idx="10">
                  <c:v>6.333333333333333</c:v>
                </c:pt>
                <c:pt idx="11">
                  <c:v>2.3333333333333335</c:v>
                </c:pt>
                <c:pt idx="12">
                  <c:v>23.333333333333332</c:v>
                </c:pt>
                <c:pt idx="13">
                  <c:v>29</c:v>
                </c:pt>
                <c:pt idx="14">
                  <c:v>39.333333333333336</c:v>
                </c:pt>
                <c:pt idx="15">
                  <c:v>69</c:v>
                </c:pt>
                <c:pt idx="16">
                  <c:v>67</c:v>
                </c:pt>
                <c:pt idx="17">
                  <c:v>119.66666666666667</c:v>
                </c:pt>
                <c:pt idx="18">
                  <c:v>139.33333333333334</c:v>
                </c:pt>
                <c:pt idx="19">
                  <c:v>56.666666666666664</c:v>
                </c:pt>
                <c:pt idx="20">
                  <c:v>30.333333333333332</c:v>
                </c:pt>
                <c:pt idx="21">
                  <c:v>24.666666666666668</c:v>
                </c:pt>
                <c:pt idx="22">
                  <c:v>12.333333333333334</c:v>
                </c:pt>
                <c:pt idx="23">
                  <c:v>9</c:v>
                </c:pt>
                <c:pt idx="24">
                  <c:v>12.333333333333334</c:v>
                </c:pt>
                <c:pt idx="25">
                  <c:v>10.666666666666666</c:v>
                </c:pt>
                <c:pt idx="26">
                  <c:v>3.3333333333333335</c:v>
                </c:pt>
                <c:pt idx="27">
                  <c:v>3.0833333333333335</c:v>
                </c:pt>
                <c:pt idx="28">
                  <c:v>0.875</c:v>
                </c:pt>
                <c:pt idx="29">
                  <c:v>1.0416666666666667</c:v>
                </c:pt>
                <c:pt idx="30">
                  <c:v>8</c:v>
                </c:pt>
                <c:pt idx="31">
                  <c:v>6.333333333333333</c:v>
                </c:pt>
                <c:pt idx="32">
                  <c:v>3</c:v>
                </c:pt>
                <c:pt idx="33">
                  <c:v>1.3333333333333333</c:v>
                </c:pt>
                <c:pt idx="34">
                  <c:v>2</c:v>
                </c:pt>
                <c:pt idx="35">
                  <c:v>1</c:v>
                </c:pt>
              </c:numCache>
            </c:numRef>
          </c:val>
        </c:ser>
        <c:dLbls>
          <c:showLegendKey val="0"/>
          <c:showVal val="0"/>
          <c:showCatName val="0"/>
          <c:showSerName val="0"/>
          <c:showPercent val="0"/>
          <c:showBubbleSize val="0"/>
        </c:dLbls>
        <c:axId val="351652472"/>
        <c:axId val="351653256"/>
      </c:areaChart>
      <c:lineChart>
        <c:grouping val="standard"/>
        <c:varyColors val="0"/>
        <c:ser>
          <c:idx val="1"/>
          <c:order val="0"/>
          <c:tx>
            <c:strRef>
              <c:f>北部・中東部!$K$69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北部・中東部!$K$76:$K$111</c:f>
              <c:numCache>
                <c:formatCode>0.0;\-0.0;0;@</c:formatCode>
                <c:ptCount val="36"/>
                <c:pt idx="0">
                  <c:v>0</c:v>
                </c:pt>
                <c:pt idx="1">
                  <c:v>0</c:v>
                </c:pt>
                <c:pt idx="2">
                  <c:v>4</c:v>
                </c:pt>
                <c:pt idx="3">
                  <c:v>4.4444444444444446</c:v>
                </c:pt>
                <c:pt idx="4">
                  <c:v>4.5555555555555554</c:v>
                </c:pt>
                <c:pt idx="5">
                  <c:v>0</c:v>
                </c:pt>
                <c:pt idx="6">
                  <c:v>7.5</c:v>
                </c:pt>
                <c:pt idx="7">
                  <c:v>2.5</c:v>
                </c:pt>
                <c:pt idx="8">
                  <c:v>0</c:v>
                </c:pt>
                <c:pt idx="9">
                  <c:v>0</c:v>
                </c:pt>
                <c:pt idx="10">
                  <c:v>1.5</c:v>
                </c:pt>
                <c:pt idx="11">
                  <c:v>1.5</c:v>
                </c:pt>
                <c:pt idx="12">
                  <c:v>4</c:v>
                </c:pt>
                <c:pt idx="13">
                  <c:v>0</c:v>
                </c:pt>
                <c:pt idx="14">
                  <c:v>4.4285714285714297</c:v>
                </c:pt>
                <c:pt idx="15">
                  <c:v>0.5714285714285714</c:v>
                </c:pt>
                <c:pt idx="16">
                  <c:v>0</c:v>
                </c:pt>
                <c:pt idx="17">
                  <c:v>0</c:v>
                </c:pt>
                <c:pt idx="18">
                  <c:v>0</c:v>
                </c:pt>
                <c:pt idx="19">
                  <c:v>0</c:v>
                </c:pt>
                <c:pt idx="20">
                  <c:v>0</c:v>
                </c:pt>
                <c:pt idx="21">
                  <c:v>0</c:v>
                </c:pt>
                <c:pt idx="22">
                  <c:v>3</c:v>
                </c:pt>
                <c:pt idx="23">
                  <c:v>2</c:v>
                </c:pt>
                <c:pt idx="24">
                  <c:v>1.4000000000000004</c:v>
                </c:pt>
                <c:pt idx="25">
                  <c:v>0.5</c:v>
                </c:pt>
                <c:pt idx="26">
                  <c:v>0.1</c:v>
                </c:pt>
                <c:pt idx="27">
                  <c:v>1.1818181818181817</c:v>
                </c:pt>
                <c:pt idx="28">
                  <c:v>0.45454545454545459</c:v>
                </c:pt>
                <c:pt idx="29">
                  <c:v>1.3636363636363638</c:v>
                </c:pt>
                <c:pt idx="30">
                  <c:v>1</c:v>
                </c:pt>
                <c:pt idx="31">
                  <c:v>0</c:v>
                </c:pt>
                <c:pt idx="32">
                  <c:v>0</c:v>
                </c:pt>
                <c:pt idx="33">
                  <c:v>0</c:v>
                </c:pt>
                <c:pt idx="34">
                  <c:v>0</c:v>
                </c:pt>
                <c:pt idx="35">
                  <c:v>0</c:v>
                </c:pt>
              </c:numCache>
            </c:numRef>
          </c:val>
          <c:smooth val="0"/>
        </c:ser>
        <c:ser>
          <c:idx val="0"/>
          <c:order val="1"/>
          <c:tx>
            <c:strRef>
              <c:f>北部・中東部!$H$69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北部・中東部!$H$76:$H$111</c:f>
              <c:numCache>
                <c:formatCode>0.0;\-0.0;0;@</c:formatCode>
                <c:ptCount val="36"/>
                <c:pt idx="0">
                  <c:v>0</c:v>
                </c:pt>
                <c:pt idx="1">
                  <c:v>0</c:v>
                </c:pt>
                <c:pt idx="2">
                  <c:v>0</c:v>
                </c:pt>
                <c:pt idx="3">
                  <c:v>0</c:v>
                </c:pt>
                <c:pt idx="4">
                  <c:v>1</c:v>
                </c:pt>
                <c:pt idx="5">
                  <c:v>3</c:v>
                </c:pt>
                <c:pt idx="6">
                  <c:v>1</c:v>
                </c:pt>
                <c:pt idx="7">
                  <c:v>0</c:v>
                </c:pt>
                <c:pt idx="8">
                  <c:v>0</c:v>
                </c:pt>
                <c:pt idx="9">
                  <c:v>7</c:v>
                </c:pt>
                <c:pt idx="10">
                  <c:v>4</c:v>
                </c:pt>
                <c:pt idx="11">
                  <c:v>7</c:v>
                </c:pt>
                <c:pt idx="12">
                  <c:v>20</c:v>
                </c:pt>
                <c:pt idx="13">
                  <c:v>22</c:v>
                </c:pt>
                <c:pt idx="14">
                  <c:v>21</c:v>
                </c:pt>
                <c:pt idx="15">
                  <c:v>10</c:v>
                </c:pt>
                <c:pt idx="16">
                  <c:v>5</c:v>
                </c:pt>
                <c:pt idx="17">
                  <c:v>7.9999999999999991</c:v>
                </c:pt>
                <c:pt idx="18">
                  <c:v>2</c:v>
                </c:pt>
                <c:pt idx="19">
                  <c:v>3</c:v>
                </c:pt>
                <c:pt idx="20">
                  <c:v>5</c:v>
                </c:pt>
                <c:pt idx="21">
                  <c:v>3</c:v>
                </c:pt>
                <c:pt idx="22">
                  <c:v>14</c:v>
                </c:pt>
                <c:pt idx="23">
                  <c:v>4</c:v>
                </c:pt>
                <c:pt idx="24">
                  <c:v>21</c:v>
                </c:pt>
                <c:pt idx="25">
                  <c:v>2</c:v>
                </c:pt>
                <c:pt idx="26">
                  <c:v>3</c:v>
                </c:pt>
                <c:pt idx="27">
                  <c:v>4</c:v>
                </c:pt>
                <c:pt idx="28">
                  <c:v>0</c:v>
                </c:pt>
                <c:pt idx="29">
                  <c:v>1</c:v>
                </c:pt>
                <c:pt idx="30">
                  <c:v>0</c:v>
                </c:pt>
                <c:pt idx="31">
                  <c:v>0</c:v>
                </c:pt>
                <c:pt idx="32">
                  <c:v>1</c:v>
                </c:pt>
                <c:pt idx="33">
                  <c:v>0</c:v>
                </c:pt>
                <c:pt idx="34">
                  <c:v>1</c:v>
                </c:pt>
                <c:pt idx="35">
                  <c:v>1</c:v>
                </c:pt>
              </c:numCache>
            </c:numRef>
          </c:val>
          <c:smooth val="0"/>
        </c:ser>
        <c:dLbls>
          <c:showLegendKey val="0"/>
          <c:showVal val="0"/>
          <c:showCatName val="0"/>
          <c:showSerName val="0"/>
          <c:showPercent val="0"/>
          <c:showBubbleSize val="0"/>
        </c:dLbls>
        <c:marker val="1"/>
        <c:smooth val="0"/>
        <c:axId val="351652472"/>
        <c:axId val="351653256"/>
      </c:lineChart>
      <c:catAx>
        <c:axId val="351652472"/>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1653256"/>
        <c:crosses val="autoZero"/>
        <c:auto val="1"/>
        <c:lblAlgn val="ctr"/>
        <c:lblOffset val="100"/>
        <c:tickLblSkip val="2"/>
        <c:tickMarkSkip val="1"/>
        <c:noMultiLvlLbl val="0"/>
      </c:catAx>
      <c:valAx>
        <c:axId val="351653256"/>
        <c:scaling>
          <c:orientation val="minMax"/>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51652472"/>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北部・中東部!$F$69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北部・中東部!$B$76:$B$111</c:f>
              <c:strCache>
                <c:ptCount val="31"/>
                <c:pt idx="0">
                  <c:v>5月</c:v>
                </c:pt>
                <c:pt idx="6">
                  <c:v>6月</c:v>
                </c:pt>
                <c:pt idx="12">
                  <c:v>7月</c:v>
                </c:pt>
                <c:pt idx="18">
                  <c:v>8月</c:v>
                </c:pt>
                <c:pt idx="24">
                  <c:v>9月</c:v>
                </c:pt>
                <c:pt idx="30">
                  <c:v>10月</c:v>
                </c:pt>
              </c:strCache>
            </c:strRef>
          </c:cat>
          <c:val>
            <c:numRef>
              <c:f>北部・中東部!$F$76:$F$111</c:f>
              <c:numCache>
                <c:formatCode>0.0;\-0.0;0;@</c:formatCode>
                <c:ptCount val="36"/>
                <c:pt idx="0">
                  <c:v>0.7857142857142857</c:v>
                </c:pt>
                <c:pt idx="1">
                  <c:v>0.42857142857142855</c:v>
                </c:pt>
                <c:pt idx="2">
                  <c:v>0.5714285714285714</c:v>
                </c:pt>
                <c:pt idx="3">
                  <c:v>1.6774193548387097</c:v>
                </c:pt>
                <c:pt idx="4">
                  <c:v>1.5</c:v>
                </c:pt>
                <c:pt idx="5">
                  <c:v>0.85714285714285698</c:v>
                </c:pt>
                <c:pt idx="6">
                  <c:v>1</c:v>
                </c:pt>
                <c:pt idx="7">
                  <c:v>1</c:v>
                </c:pt>
                <c:pt idx="8">
                  <c:v>0.14285714285714285</c:v>
                </c:pt>
                <c:pt idx="9">
                  <c:v>0.2857142857142857</c:v>
                </c:pt>
                <c:pt idx="10">
                  <c:v>1</c:v>
                </c:pt>
                <c:pt idx="11">
                  <c:v>1.4285714285714286</c:v>
                </c:pt>
                <c:pt idx="12">
                  <c:v>5.1428571428571432</c:v>
                </c:pt>
                <c:pt idx="13">
                  <c:v>6</c:v>
                </c:pt>
                <c:pt idx="14">
                  <c:v>6.8571428571428568</c:v>
                </c:pt>
                <c:pt idx="15">
                  <c:v>4.5714285714285712</c:v>
                </c:pt>
                <c:pt idx="16">
                  <c:v>3.1428571428571428</c:v>
                </c:pt>
                <c:pt idx="17">
                  <c:v>0.59523809523809512</c:v>
                </c:pt>
                <c:pt idx="18">
                  <c:v>1.2619047619047616</c:v>
                </c:pt>
                <c:pt idx="19">
                  <c:v>0.2857142857142857</c:v>
                </c:pt>
                <c:pt idx="20">
                  <c:v>0</c:v>
                </c:pt>
                <c:pt idx="21">
                  <c:v>0.2857142857142857</c:v>
                </c:pt>
                <c:pt idx="22">
                  <c:v>1.2857142857142858</c:v>
                </c:pt>
                <c:pt idx="23">
                  <c:v>0.45238095238095227</c:v>
                </c:pt>
                <c:pt idx="24">
                  <c:v>1.1190476190476191</c:v>
                </c:pt>
                <c:pt idx="25">
                  <c:v>2.4285714285714284</c:v>
                </c:pt>
                <c:pt idx="26">
                  <c:v>1.1428571428571428</c:v>
                </c:pt>
                <c:pt idx="27">
                  <c:v>0.5714285714285714</c:v>
                </c:pt>
                <c:pt idx="28">
                  <c:v>0.8571428571428571</c:v>
                </c:pt>
                <c:pt idx="29">
                  <c:v>1</c:v>
                </c:pt>
                <c:pt idx="30">
                  <c:v>0.66666666666666663</c:v>
                </c:pt>
                <c:pt idx="31">
                  <c:v>0.16666666666666666</c:v>
                </c:pt>
                <c:pt idx="32">
                  <c:v>0.16666666666666666</c:v>
                </c:pt>
                <c:pt idx="33">
                  <c:v>0</c:v>
                </c:pt>
                <c:pt idx="34">
                  <c:v>0</c:v>
                </c:pt>
                <c:pt idx="35">
                  <c:v>0</c:v>
                </c:pt>
              </c:numCache>
            </c:numRef>
          </c:val>
        </c:ser>
        <c:ser>
          <c:idx val="3"/>
          <c:order val="3"/>
          <c:tx>
            <c:strRef>
              <c:f>北部・中東部!$E$69</c:f>
              <c:strCache>
                <c:ptCount val="1"/>
                <c:pt idx="0">
                  <c:v>注意報発表年平均(3年)</c:v>
                </c:pt>
              </c:strCache>
            </c:strRef>
          </c:tx>
          <c:spPr>
            <a:solidFill>
              <a:schemeClr val="accent6"/>
            </a:solidFill>
            <a:ln>
              <a:solidFill>
                <a:schemeClr val="tx1"/>
              </a:solidFill>
            </a:ln>
          </c:spPr>
          <c:cat>
            <c:strRef>
              <c:f>北部・中東部!$B$76:$B$111</c:f>
              <c:strCache>
                <c:ptCount val="31"/>
                <c:pt idx="0">
                  <c:v>5月</c:v>
                </c:pt>
                <c:pt idx="6">
                  <c:v>6月</c:v>
                </c:pt>
                <c:pt idx="12">
                  <c:v>7月</c:v>
                </c:pt>
                <c:pt idx="18">
                  <c:v>8月</c:v>
                </c:pt>
                <c:pt idx="24">
                  <c:v>9月</c:v>
                </c:pt>
                <c:pt idx="30">
                  <c:v>10月</c:v>
                </c:pt>
              </c:strCache>
            </c:strRef>
          </c:cat>
          <c:val>
            <c:numRef>
              <c:f>北部・中東部!$E$76:$E$111</c:f>
              <c:numCache>
                <c:formatCode>0.0;\-0.0;0;@</c:formatCode>
                <c:ptCount val="36"/>
                <c:pt idx="0">
                  <c:v>1</c:v>
                </c:pt>
                <c:pt idx="1">
                  <c:v>0.33333333333333331</c:v>
                </c:pt>
                <c:pt idx="2">
                  <c:v>0</c:v>
                </c:pt>
                <c:pt idx="3">
                  <c:v>0.36559139784946232</c:v>
                </c:pt>
                <c:pt idx="4">
                  <c:v>5.333333333333333</c:v>
                </c:pt>
                <c:pt idx="5">
                  <c:v>3.3333333333333335</c:v>
                </c:pt>
                <c:pt idx="6">
                  <c:v>9.6666666666666661</c:v>
                </c:pt>
                <c:pt idx="7">
                  <c:v>3.6666666666666665</c:v>
                </c:pt>
                <c:pt idx="8">
                  <c:v>1</c:v>
                </c:pt>
                <c:pt idx="9">
                  <c:v>0.66666666666666663</c:v>
                </c:pt>
                <c:pt idx="10">
                  <c:v>10.333333333333334</c:v>
                </c:pt>
                <c:pt idx="11">
                  <c:v>4.8888888888888893</c:v>
                </c:pt>
                <c:pt idx="12">
                  <c:v>7.1111111111111116</c:v>
                </c:pt>
                <c:pt idx="13">
                  <c:v>16.666666666666668</c:v>
                </c:pt>
                <c:pt idx="14">
                  <c:v>31</c:v>
                </c:pt>
                <c:pt idx="15">
                  <c:v>35.333333333333336</c:v>
                </c:pt>
                <c:pt idx="16">
                  <c:v>33</c:v>
                </c:pt>
                <c:pt idx="17">
                  <c:v>60.666666666666664</c:v>
                </c:pt>
                <c:pt idx="18">
                  <c:v>73.8888888888889</c:v>
                </c:pt>
                <c:pt idx="19">
                  <c:v>20.111111111111111</c:v>
                </c:pt>
                <c:pt idx="20">
                  <c:v>16.333333333333332</c:v>
                </c:pt>
                <c:pt idx="21">
                  <c:v>12</c:v>
                </c:pt>
                <c:pt idx="22">
                  <c:v>16.666666666666668</c:v>
                </c:pt>
                <c:pt idx="23">
                  <c:v>7.666666666666667</c:v>
                </c:pt>
                <c:pt idx="24">
                  <c:v>13</c:v>
                </c:pt>
                <c:pt idx="25">
                  <c:v>11.333333333333334</c:v>
                </c:pt>
                <c:pt idx="26">
                  <c:v>4.666666666666667</c:v>
                </c:pt>
                <c:pt idx="27">
                  <c:v>1.6666666666666667</c:v>
                </c:pt>
                <c:pt idx="28">
                  <c:v>2</c:v>
                </c:pt>
                <c:pt idx="29">
                  <c:v>0.33333333333333331</c:v>
                </c:pt>
                <c:pt idx="30">
                  <c:v>9.3333333333333339</c:v>
                </c:pt>
                <c:pt idx="31">
                  <c:v>3</c:v>
                </c:pt>
                <c:pt idx="32">
                  <c:v>0</c:v>
                </c:pt>
                <c:pt idx="33">
                  <c:v>0</c:v>
                </c:pt>
                <c:pt idx="34">
                  <c:v>0</c:v>
                </c:pt>
                <c:pt idx="35">
                  <c:v>0</c:v>
                </c:pt>
              </c:numCache>
            </c:numRef>
          </c:val>
        </c:ser>
        <c:dLbls>
          <c:showLegendKey val="0"/>
          <c:showVal val="0"/>
          <c:showCatName val="0"/>
          <c:showSerName val="0"/>
          <c:showPercent val="0"/>
          <c:showBubbleSize val="0"/>
        </c:dLbls>
        <c:axId val="355708024"/>
        <c:axId val="355708416"/>
      </c:areaChart>
      <c:lineChart>
        <c:grouping val="standard"/>
        <c:varyColors val="0"/>
        <c:ser>
          <c:idx val="2"/>
          <c:order val="0"/>
          <c:tx>
            <c:strRef>
              <c:f>北部・中東部!$G$69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北部・中東部!$G$76:$G$111</c:f>
              <c:numCache>
                <c:formatCode>0.0;\-0.0;0;@</c:formatCode>
                <c:ptCount val="36"/>
                <c:pt idx="0">
                  <c:v>0</c:v>
                </c:pt>
                <c:pt idx="1">
                  <c:v>0</c:v>
                </c:pt>
                <c:pt idx="2">
                  <c:v>0</c:v>
                </c:pt>
                <c:pt idx="3">
                  <c:v>0</c:v>
                </c:pt>
                <c:pt idx="4">
                  <c:v>0</c:v>
                </c:pt>
                <c:pt idx="5">
                  <c:v>0.99999999999999989</c:v>
                </c:pt>
                <c:pt idx="6">
                  <c:v>1</c:v>
                </c:pt>
                <c:pt idx="7">
                  <c:v>3</c:v>
                </c:pt>
                <c:pt idx="8">
                  <c:v>0</c:v>
                </c:pt>
                <c:pt idx="9">
                  <c:v>0</c:v>
                </c:pt>
                <c:pt idx="10">
                  <c:v>0</c:v>
                </c:pt>
                <c:pt idx="11">
                  <c:v>0</c:v>
                </c:pt>
                <c:pt idx="12">
                  <c:v>1</c:v>
                </c:pt>
                <c:pt idx="13">
                  <c:v>1</c:v>
                </c:pt>
                <c:pt idx="14">
                  <c:v>1</c:v>
                </c:pt>
                <c:pt idx="15">
                  <c:v>2</c:v>
                </c:pt>
                <c:pt idx="16">
                  <c:v>1</c:v>
                </c:pt>
                <c:pt idx="17">
                  <c:v>0.16666666666666666</c:v>
                </c:pt>
                <c:pt idx="18">
                  <c:v>0.83333333333333326</c:v>
                </c:pt>
                <c:pt idx="19">
                  <c:v>0</c:v>
                </c:pt>
                <c:pt idx="20">
                  <c:v>0</c:v>
                </c:pt>
                <c:pt idx="21">
                  <c:v>0</c:v>
                </c:pt>
                <c:pt idx="22">
                  <c:v>3</c:v>
                </c:pt>
                <c:pt idx="23">
                  <c:v>0.99999999999999989</c:v>
                </c:pt>
                <c:pt idx="24">
                  <c:v>1</c:v>
                </c:pt>
                <c:pt idx="25">
                  <c:v>2</c:v>
                </c:pt>
                <c:pt idx="26">
                  <c:v>0</c:v>
                </c:pt>
                <c:pt idx="27">
                  <c:v>0</c:v>
                </c:pt>
                <c:pt idx="28">
                  <c:v>0</c:v>
                </c:pt>
                <c:pt idx="29">
                  <c:v>0</c:v>
                </c:pt>
                <c:pt idx="30">
                  <c:v>0</c:v>
                </c:pt>
                <c:pt idx="31">
                  <c:v>0</c:v>
                </c:pt>
                <c:pt idx="32">
                  <c:v>0</c:v>
                </c:pt>
                <c:pt idx="33">
                  <c:v>0</c:v>
                </c:pt>
                <c:pt idx="34">
                  <c:v>0</c:v>
                </c:pt>
                <c:pt idx="35">
                  <c:v>0</c:v>
                </c:pt>
              </c:numCache>
            </c:numRef>
          </c:val>
          <c:smooth val="0"/>
        </c:ser>
        <c:ser>
          <c:idx val="0"/>
          <c:order val="1"/>
          <c:tx>
            <c:strRef>
              <c:f>北部・中東部!$D$69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北部・中東部!$D$76:$D$111</c:f>
              <c:numCache>
                <c:formatCode>0.0;\-0.0;0;@</c:formatCode>
                <c:ptCount val="36"/>
                <c:pt idx="0">
                  <c:v>0</c:v>
                </c:pt>
                <c:pt idx="1">
                  <c:v>0</c:v>
                </c:pt>
                <c:pt idx="2">
                  <c:v>0</c:v>
                </c:pt>
                <c:pt idx="3">
                  <c:v>6.4516129032258063E-2</c:v>
                </c:pt>
                <c:pt idx="4">
                  <c:v>5</c:v>
                </c:pt>
                <c:pt idx="5">
                  <c:v>0.99999999999999989</c:v>
                </c:pt>
                <c:pt idx="6">
                  <c:v>0</c:v>
                </c:pt>
                <c:pt idx="7">
                  <c:v>2</c:v>
                </c:pt>
                <c:pt idx="8">
                  <c:v>0</c:v>
                </c:pt>
                <c:pt idx="9">
                  <c:v>6</c:v>
                </c:pt>
                <c:pt idx="10">
                  <c:v>7</c:v>
                </c:pt>
                <c:pt idx="11">
                  <c:v>19</c:v>
                </c:pt>
                <c:pt idx="12">
                  <c:v>41</c:v>
                </c:pt>
                <c:pt idx="13">
                  <c:v>23</c:v>
                </c:pt>
                <c:pt idx="14">
                  <c:v>19</c:v>
                </c:pt>
                <c:pt idx="15">
                  <c:v>7</c:v>
                </c:pt>
                <c:pt idx="16">
                  <c:v>3</c:v>
                </c:pt>
                <c:pt idx="17">
                  <c:v>3</c:v>
                </c:pt>
                <c:pt idx="18">
                  <c:v>3</c:v>
                </c:pt>
                <c:pt idx="19">
                  <c:v>1</c:v>
                </c:pt>
                <c:pt idx="20">
                  <c:v>0</c:v>
                </c:pt>
                <c:pt idx="21">
                  <c:v>7</c:v>
                </c:pt>
                <c:pt idx="22">
                  <c:v>21</c:v>
                </c:pt>
                <c:pt idx="23">
                  <c:v>15.999999999999998</c:v>
                </c:pt>
                <c:pt idx="24">
                  <c:v>15</c:v>
                </c:pt>
                <c:pt idx="25">
                  <c:v>1</c:v>
                </c:pt>
                <c:pt idx="26">
                  <c:v>14</c:v>
                </c:pt>
                <c:pt idx="27">
                  <c:v>2</c:v>
                </c:pt>
                <c:pt idx="28">
                  <c:v>1</c:v>
                </c:pt>
                <c:pt idx="29">
                  <c:v>0</c:v>
                </c:pt>
                <c:pt idx="30">
                  <c:v>1</c:v>
                </c:pt>
                <c:pt idx="31">
                  <c:v>0</c:v>
                </c:pt>
                <c:pt idx="32">
                  <c:v>0</c:v>
                </c:pt>
                <c:pt idx="33">
                  <c:v>0</c:v>
                </c:pt>
                <c:pt idx="34">
                  <c:v>0</c:v>
                </c:pt>
                <c:pt idx="35">
                  <c:v>0</c:v>
                </c:pt>
              </c:numCache>
            </c:numRef>
          </c:val>
          <c:smooth val="0"/>
        </c:ser>
        <c:dLbls>
          <c:showLegendKey val="0"/>
          <c:showVal val="0"/>
          <c:showCatName val="0"/>
          <c:showSerName val="0"/>
          <c:showPercent val="0"/>
          <c:showBubbleSize val="0"/>
        </c:dLbls>
        <c:marker val="1"/>
        <c:smooth val="0"/>
        <c:axId val="355708024"/>
        <c:axId val="355708416"/>
      </c:lineChart>
      <c:catAx>
        <c:axId val="3557080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5708416"/>
        <c:crosses val="autoZero"/>
        <c:auto val="1"/>
        <c:lblAlgn val="ctr"/>
        <c:lblOffset val="100"/>
        <c:tickLblSkip val="2"/>
        <c:tickMarkSkip val="1"/>
        <c:noMultiLvlLbl val="0"/>
      </c:catAx>
      <c:valAx>
        <c:axId val="355708416"/>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55708024"/>
        <c:crosses val="autoZero"/>
        <c:crossBetween val="between"/>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32194683934033513"/>
          <c:y val="3.3096982280200048E-2"/>
        </c:manualLayout>
      </c:layout>
      <c:overlay val="0"/>
      <c:spPr>
        <a:noFill/>
        <a:ln w="25400">
          <a:noFill/>
        </a:ln>
      </c:spPr>
    </c:title>
    <c:autoTitleDeleted val="0"/>
    <c:plotArea>
      <c:layout>
        <c:manualLayout>
          <c:layoutTarget val="inner"/>
          <c:xMode val="edge"/>
          <c:yMode val="edge"/>
          <c:x val="9.4675976276446111E-2"/>
          <c:y val="9.1241352086925812E-2"/>
          <c:w val="0.8727174779948087"/>
          <c:h val="0.71963462350847307"/>
        </c:manualLayout>
      </c:layout>
      <c:areaChart>
        <c:grouping val="stacked"/>
        <c:varyColors val="0"/>
        <c:ser>
          <c:idx val="1"/>
          <c:order val="2"/>
          <c:tx>
            <c:strRef>
              <c:f>北部・中東部!$N$69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multiLvlStrRef>
              <c:f>#REF!</c:f>
            </c:multiLvlStrRef>
          </c:cat>
          <c:val>
            <c:numRef>
              <c:f>北部・中東部!$N$76:$N$111</c:f>
              <c:numCache>
                <c:formatCode>0.0;\-0.0;0;@</c:formatCode>
                <c:ptCount val="36"/>
                <c:pt idx="0">
                  <c:v>2.9714285714285715</c:v>
                </c:pt>
                <c:pt idx="1">
                  <c:v>6.0285714285714294</c:v>
                </c:pt>
                <c:pt idx="2">
                  <c:v>8.2857142857142865</c:v>
                </c:pt>
                <c:pt idx="3">
                  <c:v>5.3809523809523814</c:v>
                </c:pt>
                <c:pt idx="4">
                  <c:v>8.2476190476190467</c:v>
                </c:pt>
                <c:pt idx="5">
                  <c:v>10.745578231292516</c:v>
                </c:pt>
                <c:pt idx="6">
                  <c:v>7.9353741496598635</c:v>
                </c:pt>
                <c:pt idx="7">
                  <c:v>8.0714285714285712</c:v>
                </c:pt>
                <c:pt idx="8">
                  <c:v>7.3809523809523814</c:v>
                </c:pt>
                <c:pt idx="9">
                  <c:v>7.7142857142857144</c:v>
                </c:pt>
                <c:pt idx="10">
                  <c:v>8.9523809523809526</c:v>
                </c:pt>
                <c:pt idx="11">
                  <c:v>14.411564625850341</c:v>
                </c:pt>
                <c:pt idx="12">
                  <c:v>30.660544217687079</c:v>
                </c:pt>
                <c:pt idx="13">
                  <c:v>23.564795918367345</c:v>
                </c:pt>
                <c:pt idx="14">
                  <c:v>23.279761904761905</c:v>
                </c:pt>
                <c:pt idx="15">
                  <c:v>11.630952380952381</c:v>
                </c:pt>
                <c:pt idx="16">
                  <c:v>9.3095238095238084</c:v>
                </c:pt>
                <c:pt idx="17">
                  <c:v>6.4217687074829914</c:v>
                </c:pt>
                <c:pt idx="18">
                  <c:v>9.6829931972789129</c:v>
                </c:pt>
                <c:pt idx="19">
                  <c:v>5.276190476190477</c:v>
                </c:pt>
                <c:pt idx="20">
                  <c:v>4.1428571428571432</c:v>
                </c:pt>
                <c:pt idx="21">
                  <c:v>1.7738095238095237</c:v>
                </c:pt>
                <c:pt idx="22">
                  <c:v>2.5433673469387759</c:v>
                </c:pt>
                <c:pt idx="23">
                  <c:v>2.9013605442176873</c:v>
                </c:pt>
                <c:pt idx="24">
                  <c:v>2.7202380952380949</c:v>
                </c:pt>
                <c:pt idx="25">
                  <c:v>4.9931972789115653</c:v>
                </c:pt>
                <c:pt idx="26">
                  <c:v>9.2353741496598651</c:v>
                </c:pt>
                <c:pt idx="27">
                  <c:v>4.9482993197278899</c:v>
                </c:pt>
                <c:pt idx="28">
                  <c:v>2.7959183673469385</c:v>
                </c:pt>
                <c:pt idx="29">
                  <c:v>2.629251700680272</c:v>
                </c:pt>
                <c:pt idx="30">
                  <c:v>4.5544217687074831</c:v>
                </c:pt>
                <c:pt idx="31">
                  <c:v>0.95918367346938782</c:v>
                </c:pt>
                <c:pt idx="32">
                  <c:v>3.6979591836734693</c:v>
                </c:pt>
                <c:pt idx="33">
                  <c:v>2.3918367346938778</c:v>
                </c:pt>
                <c:pt idx="34">
                  <c:v>0.87165532879818586</c:v>
                </c:pt>
                <c:pt idx="35">
                  <c:v>1.0793650793650793</c:v>
                </c:pt>
              </c:numCache>
            </c:numRef>
          </c:val>
        </c:ser>
        <c:ser>
          <c:idx val="3"/>
          <c:order val="3"/>
          <c:tx>
            <c:strRef>
              <c:f>北部・中東部!$M$69</c:f>
              <c:strCache>
                <c:ptCount val="1"/>
                <c:pt idx="0">
                  <c:v>注意報発表年平均(3年)</c:v>
                </c:pt>
              </c:strCache>
            </c:strRef>
          </c:tx>
          <c:spPr>
            <a:solidFill>
              <a:schemeClr val="accent6"/>
            </a:solidFill>
            <a:ln>
              <a:solidFill>
                <a:sysClr val="windowText" lastClr="000000"/>
              </a:solidFill>
            </a:ln>
          </c:spPr>
          <c:cat>
            <c:multiLvlStrRef>
              <c:f>#REF!</c:f>
            </c:multiLvlStrRef>
          </c:cat>
          <c:val>
            <c:numRef>
              <c:f>北部・中東部!$M$76:$M$111</c:f>
              <c:numCache>
                <c:formatCode>0.0;\-0.0;0;@</c:formatCode>
                <c:ptCount val="36"/>
                <c:pt idx="0">
                  <c:v>11</c:v>
                </c:pt>
                <c:pt idx="1">
                  <c:v>10.833333333333334</c:v>
                </c:pt>
                <c:pt idx="2">
                  <c:v>11.166666666666668</c:v>
                </c:pt>
                <c:pt idx="3">
                  <c:v>5</c:v>
                </c:pt>
                <c:pt idx="4">
                  <c:v>15.333333333333332</c:v>
                </c:pt>
                <c:pt idx="5">
                  <c:v>10.833333333333332</c:v>
                </c:pt>
                <c:pt idx="6">
                  <c:v>20.716666666666669</c:v>
                </c:pt>
                <c:pt idx="7">
                  <c:v>17.200000000000003</c:v>
                </c:pt>
                <c:pt idx="8">
                  <c:v>8.4166666666666661</c:v>
                </c:pt>
                <c:pt idx="9">
                  <c:v>13.94047619047619</c:v>
                </c:pt>
                <c:pt idx="10">
                  <c:v>15.017857142857142</c:v>
                </c:pt>
                <c:pt idx="11">
                  <c:v>22.9375</c:v>
                </c:pt>
                <c:pt idx="12">
                  <c:v>46.987499999999997</c:v>
                </c:pt>
                <c:pt idx="13">
                  <c:v>123.7</c:v>
                </c:pt>
                <c:pt idx="14">
                  <c:v>396</c:v>
                </c:pt>
                <c:pt idx="15">
                  <c:v>486</c:v>
                </c:pt>
                <c:pt idx="16">
                  <c:v>114.16666666666667</c:v>
                </c:pt>
                <c:pt idx="17">
                  <c:v>98.166666666666657</c:v>
                </c:pt>
                <c:pt idx="18">
                  <c:v>51.599999999999994</c:v>
                </c:pt>
                <c:pt idx="19">
                  <c:v>26.299999999999997</c:v>
                </c:pt>
                <c:pt idx="20">
                  <c:v>38.211111111111109</c:v>
                </c:pt>
                <c:pt idx="21">
                  <c:v>13.138888888888889</c:v>
                </c:pt>
                <c:pt idx="22">
                  <c:v>37</c:v>
                </c:pt>
                <c:pt idx="23">
                  <c:v>22.708333333333332</c:v>
                </c:pt>
                <c:pt idx="24">
                  <c:v>3.541666666666667</c:v>
                </c:pt>
                <c:pt idx="25">
                  <c:v>3.9000000000000004</c:v>
                </c:pt>
                <c:pt idx="26">
                  <c:v>4</c:v>
                </c:pt>
                <c:pt idx="27">
                  <c:v>4.7249999999999996</c:v>
                </c:pt>
                <c:pt idx="28">
                  <c:v>3.1805555555555554</c:v>
                </c:pt>
                <c:pt idx="29">
                  <c:v>1.8518518518518519</c:v>
                </c:pt>
                <c:pt idx="30">
                  <c:v>1.1407407407407406</c:v>
                </c:pt>
                <c:pt idx="31">
                  <c:v>1.1333333333333333</c:v>
                </c:pt>
                <c:pt idx="32">
                  <c:v>1.1446428571428571</c:v>
                </c:pt>
                <c:pt idx="33">
                  <c:v>2.6785714285714288</c:v>
                </c:pt>
                <c:pt idx="34">
                  <c:v>2.1785714285714284</c:v>
                </c:pt>
                <c:pt idx="35">
                  <c:v>3.5714285714285712E-2</c:v>
                </c:pt>
              </c:numCache>
            </c:numRef>
          </c:val>
        </c:ser>
        <c:dLbls>
          <c:showLegendKey val="0"/>
          <c:showVal val="0"/>
          <c:showCatName val="0"/>
          <c:showSerName val="0"/>
          <c:showPercent val="0"/>
          <c:showBubbleSize val="0"/>
        </c:dLbls>
        <c:axId val="355708808"/>
        <c:axId val="355711552"/>
      </c:areaChart>
      <c:lineChart>
        <c:grouping val="standard"/>
        <c:varyColors val="0"/>
        <c:ser>
          <c:idx val="2"/>
          <c:order val="0"/>
          <c:tx>
            <c:strRef>
              <c:f>北部・中東部!$O$69</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北部・中東部!$O$76:$O$111</c:f>
              <c:numCache>
                <c:formatCode>0.0;\-0.0;0;@</c:formatCode>
                <c:ptCount val="36"/>
                <c:pt idx="0">
                  <c:v>0</c:v>
                </c:pt>
                <c:pt idx="1">
                  <c:v>8</c:v>
                </c:pt>
                <c:pt idx="2">
                  <c:v>10</c:v>
                </c:pt>
                <c:pt idx="3">
                  <c:v>5.8333333333333339</c:v>
                </c:pt>
                <c:pt idx="4">
                  <c:v>19.566666666666666</c:v>
                </c:pt>
                <c:pt idx="5">
                  <c:v>35.433333333333337</c:v>
                </c:pt>
                <c:pt idx="6">
                  <c:v>23.166666666666668</c:v>
                </c:pt>
                <c:pt idx="7">
                  <c:v>23</c:v>
                </c:pt>
                <c:pt idx="8">
                  <c:v>7</c:v>
                </c:pt>
                <c:pt idx="9">
                  <c:v>13</c:v>
                </c:pt>
                <c:pt idx="10">
                  <c:v>10</c:v>
                </c:pt>
                <c:pt idx="11">
                  <c:v>20.833333333333336</c:v>
                </c:pt>
                <c:pt idx="12">
                  <c:v>31.166666666666668</c:v>
                </c:pt>
                <c:pt idx="13">
                  <c:v>19</c:v>
                </c:pt>
                <c:pt idx="14">
                  <c:v>31</c:v>
                </c:pt>
                <c:pt idx="15">
                  <c:v>5</c:v>
                </c:pt>
                <c:pt idx="16">
                  <c:v>5</c:v>
                </c:pt>
                <c:pt idx="17">
                  <c:v>11</c:v>
                </c:pt>
                <c:pt idx="18">
                  <c:v>10</c:v>
                </c:pt>
                <c:pt idx="19">
                  <c:v>8</c:v>
                </c:pt>
                <c:pt idx="20">
                  <c:v>4</c:v>
                </c:pt>
                <c:pt idx="21">
                  <c:v>1.25</c:v>
                </c:pt>
                <c:pt idx="22">
                  <c:v>2.1785714285714288</c:v>
                </c:pt>
                <c:pt idx="23">
                  <c:v>5</c:v>
                </c:pt>
                <c:pt idx="24">
                  <c:v>7.1428571428571432</c:v>
                </c:pt>
                <c:pt idx="25">
                  <c:v>16.428571428571431</c:v>
                </c:pt>
                <c:pt idx="26">
                  <c:v>23</c:v>
                </c:pt>
                <c:pt idx="27">
                  <c:v>10</c:v>
                </c:pt>
                <c:pt idx="28">
                  <c:v>7</c:v>
                </c:pt>
                <c:pt idx="29">
                  <c:v>4.166666666666667</c:v>
                </c:pt>
                <c:pt idx="30">
                  <c:v>15.833333333333332</c:v>
                </c:pt>
                <c:pt idx="31">
                  <c:v>3</c:v>
                </c:pt>
                <c:pt idx="32">
                  <c:v>0</c:v>
                </c:pt>
                <c:pt idx="33">
                  <c:v>0.8</c:v>
                </c:pt>
                <c:pt idx="34">
                  <c:v>0.2</c:v>
                </c:pt>
                <c:pt idx="35">
                  <c:v>0</c:v>
                </c:pt>
              </c:numCache>
            </c:numRef>
          </c:val>
          <c:smooth val="0"/>
        </c:ser>
        <c:ser>
          <c:idx val="0"/>
          <c:order val="1"/>
          <c:tx>
            <c:strRef>
              <c:f>北部・中東部!$L$69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北部・中東部!$L$76:$L$111</c:f>
              <c:numCache>
                <c:formatCode>0.0;\-0.0;0;@</c:formatCode>
                <c:ptCount val="36"/>
                <c:pt idx="0">
                  <c:v>3.5</c:v>
                </c:pt>
                <c:pt idx="1">
                  <c:v>3.5</c:v>
                </c:pt>
                <c:pt idx="2">
                  <c:v>0</c:v>
                </c:pt>
                <c:pt idx="3">
                  <c:v>0</c:v>
                </c:pt>
                <c:pt idx="4">
                  <c:v>12.5</c:v>
                </c:pt>
                <c:pt idx="5">
                  <c:v>15.125</c:v>
                </c:pt>
                <c:pt idx="6">
                  <c:v>13.125</c:v>
                </c:pt>
                <c:pt idx="7">
                  <c:v>11.45</c:v>
                </c:pt>
                <c:pt idx="8">
                  <c:v>15.5</c:v>
                </c:pt>
                <c:pt idx="9">
                  <c:v>27.3</c:v>
                </c:pt>
                <c:pt idx="10">
                  <c:v>48.5</c:v>
                </c:pt>
                <c:pt idx="11">
                  <c:v>62.5</c:v>
                </c:pt>
                <c:pt idx="12">
                  <c:v>62.5</c:v>
                </c:pt>
                <c:pt idx="13">
                  <c:v>28.5</c:v>
                </c:pt>
                <c:pt idx="14">
                  <c:v>19.428571428571427</c:v>
                </c:pt>
                <c:pt idx="15">
                  <c:v>17.142857142857142</c:v>
                </c:pt>
                <c:pt idx="16">
                  <c:v>8.5194805194805188</c:v>
                </c:pt>
                <c:pt idx="17">
                  <c:v>7.6363636363636358</c:v>
                </c:pt>
                <c:pt idx="18">
                  <c:v>15.522727272727273</c:v>
                </c:pt>
                <c:pt idx="19">
                  <c:v>17.8125</c:v>
                </c:pt>
                <c:pt idx="20">
                  <c:v>17.8125</c:v>
                </c:pt>
                <c:pt idx="21">
                  <c:v>9.9054878048780513</c:v>
                </c:pt>
                <c:pt idx="22">
                  <c:v>4.6341463414634152</c:v>
                </c:pt>
                <c:pt idx="23">
                  <c:v>5.5609756097560981</c:v>
                </c:pt>
                <c:pt idx="24">
                  <c:v>4.6341463414634152</c:v>
                </c:pt>
                <c:pt idx="25">
                  <c:v>4.6341463414634152</c:v>
                </c:pt>
                <c:pt idx="26">
                  <c:v>4.6341463414634152</c:v>
                </c:pt>
                <c:pt idx="27">
                  <c:v>4.6341463414634152</c:v>
                </c:pt>
                <c:pt idx="28">
                  <c:v>4.6341463414634152</c:v>
                </c:pt>
                <c:pt idx="29">
                  <c:v>#N/A</c:v>
                </c:pt>
                <c:pt idx="30">
                  <c:v>#N/A</c:v>
                </c:pt>
                <c:pt idx="31">
                  <c:v>#N/A</c:v>
                </c:pt>
                <c:pt idx="32">
                  <c:v>#N/A</c:v>
                </c:pt>
                <c:pt idx="33">
                  <c:v>#N/A</c:v>
                </c:pt>
                <c:pt idx="34">
                  <c:v>#N/A</c:v>
                </c:pt>
                <c:pt idx="35">
                  <c:v>#N/A</c:v>
                </c:pt>
              </c:numCache>
            </c:numRef>
          </c:val>
          <c:smooth val="0"/>
        </c:ser>
        <c:dLbls>
          <c:showLegendKey val="0"/>
          <c:showVal val="0"/>
          <c:showCatName val="0"/>
          <c:showSerName val="0"/>
          <c:showPercent val="0"/>
          <c:showBubbleSize val="0"/>
        </c:dLbls>
        <c:marker val="1"/>
        <c:smooth val="0"/>
        <c:axId val="355708808"/>
        <c:axId val="355711552"/>
      </c:lineChart>
      <c:catAx>
        <c:axId val="3557088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9378993781979397"/>
              <c:y val="0.91725911126780801"/>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5711552"/>
        <c:crosses val="autoZero"/>
        <c:auto val="1"/>
        <c:lblAlgn val="ctr"/>
        <c:lblOffset val="100"/>
        <c:tickLblSkip val="2"/>
        <c:tickMarkSkip val="1"/>
        <c:noMultiLvlLbl val="0"/>
      </c:catAx>
      <c:valAx>
        <c:axId val="355711552"/>
        <c:scaling>
          <c:orientation val="minMax"/>
          <c:max val="50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6.741509717101613E-3"/>
              <c:y val="0.37115882727282878"/>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55708808"/>
        <c:crosses val="autoZero"/>
        <c:crossBetween val="between"/>
        <c:majorUnit val="100"/>
        <c:minorUnit val="2"/>
      </c:valAx>
      <c:spPr>
        <a:solidFill>
          <a:srgbClr val="FFFFFF"/>
        </a:solidFill>
        <a:ln w="25400">
          <a:noFill/>
        </a:ln>
      </c:spPr>
    </c:plotArea>
    <c:legend>
      <c:legendPos val="r"/>
      <c:layout>
        <c:manualLayout>
          <c:xMode val="edge"/>
          <c:yMode val="edge"/>
          <c:x val="0.63313665386616835"/>
          <c:y val="0.1633823010929604"/>
          <c:w val="0.31611183913154128"/>
          <c:h val="0.22545054004896781"/>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99332</xdr:colOff>
      <xdr:row>26</xdr:row>
      <xdr:rowOff>123264</xdr:rowOff>
    </xdr:from>
    <xdr:to>
      <xdr:col>10</xdr:col>
      <xdr:colOff>649942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123826</xdr:colOff>
      <xdr:row>5</xdr:row>
      <xdr:rowOff>28575</xdr:rowOff>
    </xdr:from>
    <xdr:to>
      <xdr:col>10</xdr:col>
      <xdr:colOff>323851</xdr:colOff>
      <xdr:row>26</xdr:row>
      <xdr:rowOff>76200</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142876</xdr:colOff>
      <xdr:row>26</xdr:row>
      <xdr:rowOff>123825</xdr:rowOff>
    </xdr:from>
    <xdr:to>
      <xdr:col>10</xdr:col>
      <xdr:colOff>323851</xdr:colOff>
      <xdr:row>48</xdr:row>
      <xdr:rowOff>152400</xdr:rowOff>
    </xdr:to>
    <xdr:graphicFrame macro="">
      <xdr:nvGraphicFramePr>
        <xdr:cNvPr id="3"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57151</xdr:colOff>
      <xdr:row>43</xdr:row>
      <xdr:rowOff>114300</xdr:rowOff>
    </xdr:from>
    <xdr:to>
      <xdr:col>14</xdr:col>
      <xdr:colOff>466726</xdr:colOff>
      <xdr:row>63</xdr:row>
      <xdr:rowOff>104775</xdr:rowOff>
    </xdr:to>
    <xdr:graphicFrame macro="">
      <xdr:nvGraphicFramePr>
        <xdr:cNvPr id="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26524;&#27193;&#12459;&#12513;&#12512;&#12471;/R4&#12459;&#12513;&#12512;&#12471;(&#23433;&#33464;&#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26524;&#27193;&#12459;&#12513;&#12512;&#12471;/R4&#12459;&#12513;&#12512;&#12471;(&#31119;&#2366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3&#24180;&#24230;/F002%20&#26893;&#29289;&#38450;&#30123;&#12304;&#36786;&#25216;&#12305;/&#65318;&#20196;&#21644;&#65299;&#24180;/03&#30330;&#29983;&#20104;&#23519;/08%20%20R&#65299;%20HP&#25522;&#36617;&#12488;&#12521;&#12483;&#12503;&#35519;&#26619;&#31561;&#12487;&#12540;&#12479;/&#20837;&#21147;&#12539;&#20445;&#23384;&#29992;/&#26524;&#27193;/&#26524;&#27193;&#12459;&#12513;&#12512;&#12471;/R3&#12459;&#12513;&#12512;&#12471;(&#31119;&#2366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26524;&#27193;&#12459;&#12513;&#12512;&#12471;/R4&#12459;&#12513;&#12512;&#12471;(&#33970;&#210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3&#24180;&#24230;/F002%20&#26893;&#29289;&#38450;&#30123;&#12304;&#36786;&#25216;&#12305;/&#65318;&#20196;&#21644;&#65299;&#24180;/03&#30330;&#29983;&#20104;&#23519;/08%20%20R&#65299;%20HP&#25522;&#36617;&#12488;&#12521;&#12483;&#12503;&#35519;&#26619;&#31561;&#12487;&#12540;&#12479;/&#20837;&#21147;&#12539;&#20445;&#23384;&#29992;/&#26524;&#27193;/&#26524;&#27193;&#12459;&#12513;&#12512;&#12471;/R3&#12459;&#12513;&#12512;&#12471;(&#33970;&#21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26524;&#27193;&#12459;&#12513;&#12512;&#12471;/R4&#12459;&#12513;&#12512;&#12471;(&#28716;&#25144;&#3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26524;&#27193;&#12459;&#12513;&#12512;&#12471;/R4&#12459;&#12513;&#12512;&#12471;(&#26481;&#2247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26524;&#27193;&#12459;&#12513;&#12512;&#12471;/R4&#12459;&#12513;&#12512;&#12471;(&#39640;&#3732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26524;&#27193;&#12459;&#12513;&#12512;&#12471;/R4&#12459;&#12513;&#12512;&#12471;(&#19990;&#326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row r="4">
          <cell r="N4">
            <v>0</v>
          </cell>
        </row>
        <row r="5">
          <cell r="N5">
            <v>0</v>
          </cell>
        </row>
        <row r="6">
          <cell r="N6">
            <v>0</v>
          </cell>
        </row>
        <row r="7">
          <cell r="N7">
            <v>0</v>
          </cell>
        </row>
        <row r="8">
          <cell r="N8">
            <v>0</v>
          </cell>
        </row>
        <row r="9">
          <cell r="N9">
            <v>1.4285714285714284</v>
          </cell>
        </row>
        <row r="10">
          <cell r="N10">
            <v>1.4285714285714284</v>
          </cell>
        </row>
        <row r="11">
          <cell r="N11">
            <v>1.7142857142857142</v>
          </cell>
        </row>
        <row r="12">
          <cell r="N12">
            <v>2.8571428571428568</v>
          </cell>
        </row>
        <row r="13">
          <cell r="N13">
            <v>3.0714285714285712</v>
          </cell>
        </row>
        <row r="14">
          <cell r="N14">
            <v>4</v>
          </cell>
        </row>
        <row r="15">
          <cell r="N15">
            <v>7.5</v>
          </cell>
        </row>
        <row r="16">
          <cell r="N16">
            <v>0</v>
          </cell>
        </row>
        <row r="17">
          <cell r="N17">
            <v>6.8571428571428568</v>
          </cell>
        </row>
        <row r="18">
          <cell r="N18">
            <v>20.571428571428573</v>
          </cell>
        </row>
        <row r="19">
          <cell r="N19">
            <v>38.571428571428569</v>
          </cell>
        </row>
        <row r="20">
          <cell r="N20">
            <v>51.428571428571431</v>
          </cell>
        </row>
        <row r="21">
          <cell r="N21">
            <v>249.85714285714289</v>
          </cell>
        </row>
        <row r="22">
          <cell r="N22">
            <v>354.83928571428572</v>
          </cell>
        </row>
        <row r="23">
          <cell r="N23">
            <v>245.625</v>
          </cell>
        </row>
        <row r="24">
          <cell r="N24">
            <v>176.25</v>
          </cell>
        </row>
        <row r="25">
          <cell r="N25">
            <v>124.66666666666667</v>
          </cell>
        </row>
        <row r="26">
          <cell r="N26">
            <v>103.33333333333334</v>
          </cell>
        </row>
        <row r="27">
          <cell r="N27">
            <v>263.14285714285711</v>
          </cell>
        </row>
        <row r="28">
          <cell r="N28">
            <v>127.85714285714286</v>
          </cell>
        </row>
        <row r="29">
          <cell r="N29">
            <v>80.714285714285722</v>
          </cell>
        </row>
        <row r="30">
          <cell r="N30">
            <v>44.285714285714292</v>
          </cell>
        </row>
        <row r="31">
          <cell r="N31">
            <v>21.875</v>
          </cell>
        </row>
        <row r="32">
          <cell r="N32">
            <v>16.791666666666668</v>
          </cell>
        </row>
        <row r="33">
          <cell r="N33">
            <v>13.047619047619047</v>
          </cell>
        </row>
        <row r="34">
          <cell r="N34">
            <v>14.285714285714286</v>
          </cell>
        </row>
        <row r="35">
          <cell r="N35">
            <v>18.571428571428573</v>
          </cell>
        </row>
        <row r="36">
          <cell r="N36">
            <v>12.678571428571429</v>
          </cell>
        </row>
        <row r="37">
          <cell r="N37">
            <v>8.75</v>
          </cell>
        </row>
        <row r="38">
          <cell r="N38">
            <v>0</v>
          </cell>
        </row>
        <row r="39">
          <cell r="N39">
            <v>1.7142857142857142</v>
          </cell>
        </row>
        <row r="40">
          <cell r="N40">
            <v>2.2857142857142856</v>
          </cell>
        </row>
        <row r="41">
          <cell r="N41">
            <v>2.5</v>
          </cell>
        </row>
        <row r="42">
          <cell r="N42">
            <v>0.5</v>
          </cell>
        </row>
        <row r="43">
          <cell r="N43">
            <v>0</v>
          </cell>
        </row>
        <row r="44">
          <cell r="N44">
            <v>0</v>
          </cell>
        </row>
        <row r="45">
          <cell r="N45">
            <v>0</v>
          </cell>
        </row>
      </sheetData>
      <sheetData sheetId="2">
        <row r="7">
          <cell r="E7">
            <v>0</v>
          </cell>
          <cell r="F7">
            <v>7.9365079365079375E-2</v>
          </cell>
          <cell r="G7">
            <v>0</v>
          </cell>
        </row>
        <row r="8">
          <cell r="E8">
            <v>0</v>
          </cell>
          <cell r="F8">
            <v>0.14512471655328799</v>
          </cell>
          <cell r="G8">
            <v>0</v>
          </cell>
        </row>
        <row r="9">
          <cell r="E9">
            <v>0</v>
          </cell>
          <cell r="F9">
            <v>0.2040816326530612</v>
          </cell>
          <cell r="G9">
            <v>0</v>
          </cell>
        </row>
        <row r="10">
          <cell r="E10">
            <v>0</v>
          </cell>
          <cell r="F10">
            <v>0.15873015873015875</v>
          </cell>
          <cell r="G10">
            <v>0</v>
          </cell>
        </row>
        <row r="11">
          <cell r="E11">
            <v>0.41666666666666669</v>
          </cell>
          <cell r="F11">
            <v>2.1414399092970524</v>
          </cell>
          <cell r="G11">
            <v>3.333333333333333</v>
          </cell>
        </row>
        <row r="12">
          <cell r="E12">
            <v>1.2916666666666667</v>
          </cell>
          <cell r="F12">
            <v>4.3656462585034017</v>
          </cell>
          <cell r="G12">
            <v>1.6666666666666665</v>
          </cell>
        </row>
        <row r="13">
          <cell r="E13">
            <v>2.8138888888888887</v>
          </cell>
          <cell r="F13">
            <v>6.8801020408163271</v>
          </cell>
          <cell r="G13">
            <v>2.5</v>
          </cell>
        </row>
        <row r="14">
          <cell r="E14">
            <v>7.0873015873015861</v>
          </cell>
          <cell r="F14">
            <v>7.4234693877551008</v>
          </cell>
          <cell r="G14">
            <v>3.7</v>
          </cell>
        </row>
        <row r="15">
          <cell r="E15">
            <v>9.3904761904761909</v>
          </cell>
          <cell r="F15">
            <v>9.3307823129251677</v>
          </cell>
          <cell r="G15">
            <v>5.3714285714285701</v>
          </cell>
        </row>
        <row r="16">
          <cell r="E16">
            <v>7.5238095238095228</v>
          </cell>
          <cell r="F16">
            <v>13.528061224489798</v>
          </cell>
          <cell r="G16">
            <v>5.7619047619047619</v>
          </cell>
        </row>
        <row r="17">
          <cell r="E17">
            <v>10.619047619047619</v>
          </cell>
          <cell r="F17">
            <v>12.250680272108841</v>
          </cell>
          <cell r="G17">
            <v>4.9523809523809526</v>
          </cell>
        </row>
        <row r="18">
          <cell r="E18">
            <v>18.047619047619047</v>
          </cell>
          <cell r="F18">
            <v>14.441496598639457</v>
          </cell>
          <cell r="G18">
            <v>1.714285714285714</v>
          </cell>
        </row>
        <row r="19">
          <cell r="E19">
            <v>26.476190476190471</v>
          </cell>
          <cell r="F19">
            <v>10.704081632653061</v>
          </cell>
          <cell r="G19">
            <v>2.8571428571428568</v>
          </cell>
        </row>
        <row r="20">
          <cell r="E20">
            <v>31.666666666666668</v>
          </cell>
          <cell r="F20">
            <v>12.458049886621316</v>
          </cell>
          <cell r="G20">
            <v>1.5714285714285712</v>
          </cell>
        </row>
        <row r="21">
          <cell r="E21">
            <v>29.61904761904762</v>
          </cell>
          <cell r="F21">
            <v>9.8536281179138321</v>
          </cell>
          <cell r="G21">
            <v>0.5714285714285714</v>
          </cell>
        </row>
        <row r="22">
          <cell r="E22">
            <v>16.952380952380953</v>
          </cell>
          <cell r="F22">
            <v>10.793253968253966</v>
          </cell>
          <cell r="G22">
            <v>0</v>
          </cell>
        </row>
        <row r="23">
          <cell r="E23">
            <v>38</v>
          </cell>
          <cell r="F23">
            <v>12.502551020408163</v>
          </cell>
          <cell r="G23">
            <v>1.5</v>
          </cell>
        </row>
        <row r="24">
          <cell r="E24">
            <v>91.365079365079353</v>
          </cell>
          <cell r="F24">
            <v>41.644217687074836</v>
          </cell>
          <cell r="G24">
            <v>3</v>
          </cell>
        </row>
        <row r="25">
          <cell r="E25">
            <v>126.21825396825398</v>
          </cell>
          <cell r="F25">
            <v>57.967120181405896</v>
          </cell>
          <cell r="G25">
            <v>7.5</v>
          </cell>
        </row>
        <row r="26">
          <cell r="E26">
            <v>137.67261904761907</v>
          </cell>
          <cell r="F26">
            <v>40.458900226757372</v>
          </cell>
          <cell r="G26">
            <v>10</v>
          </cell>
        </row>
        <row r="27">
          <cell r="E27">
            <v>168.375</v>
          </cell>
          <cell r="F27">
            <v>21.638605442176868</v>
          </cell>
          <cell r="G27">
            <v>6.5714285714285703</v>
          </cell>
        </row>
        <row r="28">
          <cell r="E28">
            <v>217.61309523809521</v>
          </cell>
          <cell r="F28">
            <v>16.026360544217688</v>
          </cell>
          <cell r="G28">
            <v>4.2857142857142856</v>
          </cell>
        </row>
        <row r="29">
          <cell r="E29">
            <v>201.91468253968253</v>
          </cell>
          <cell r="F29">
            <v>9.9498299319727899</v>
          </cell>
          <cell r="G29">
            <v>4.2857142857142856</v>
          </cell>
        </row>
        <row r="30">
          <cell r="E30">
            <v>172.49206349206349</v>
          </cell>
          <cell r="F30">
            <v>10.884353741496598</v>
          </cell>
          <cell r="G30">
            <v>2.2857142857142851</v>
          </cell>
        </row>
        <row r="31">
          <cell r="E31">
            <v>118.61507936507935</v>
          </cell>
          <cell r="F31">
            <v>12.263095238095236</v>
          </cell>
          <cell r="G31">
            <v>3.9464285714285712</v>
          </cell>
        </row>
        <row r="32">
          <cell r="E32">
            <v>93.857142857142847</v>
          </cell>
          <cell r="F32">
            <v>15.23078231292517</v>
          </cell>
          <cell r="G32">
            <v>5.625</v>
          </cell>
        </row>
        <row r="33">
          <cell r="E33">
            <v>54.127777777777773</v>
          </cell>
          <cell r="F33">
            <v>6.7967687074829941</v>
          </cell>
          <cell r="G33">
            <v>0.83333333333333326</v>
          </cell>
        </row>
        <row r="34">
          <cell r="E34">
            <v>37.674470899470904</v>
          </cell>
          <cell r="F34">
            <v>5.9617346938775517</v>
          </cell>
          <cell r="G34">
            <v>0.73809523809523814</v>
          </cell>
        </row>
        <row r="35">
          <cell r="E35">
            <v>31.11838624338624</v>
          </cell>
          <cell r="F35">
            <v>7.8309523809523816</v>
          </cell>
          <cell r="G35">
            <v>2.8571428571428568</v>
          </cell>
        </row>
        <row r="36">
          <cell r="E36">
            <v>24.607142857142861</v>
          </cell>
          <cell r="F36">
            <v>8.4429138321995474</v>
          </cell>
          <cell r="G36">
            <v>7.2857142857142856</v>
          </cell>
        </row>
        <row r="37">
          <cell r="E37">
            <v>21.304232804232804</v>
          </cell>
          <cell r="F37">
            <v>8.1227324263038536</v>
          </cell>
          <cell r="G37">
            <v>6.0714285714285712</v>
          </cell>
        </row>
        <row r="38">
          <cell r="E38">
            <v>16.804232804232804</v>
          </cell>
          <cell r="F38">
            <v>5.2797619047619051</v>
          </cell>
          <cell r="G38">
            <v>2.9285714285714279</v>
          </cell>
        </row>
        <row r="39">
          <cell r="E39">
            <v>11.514550264550266</v>
          </cell>
          <cell r="F39">
            <v>4.9702380952380958</v>
          </cell>
          <cell r="G39">
            <v>3.0357142857142856</v>
          </cell>
        </row>
        <row r="40">
          <cell r="E40">
            <v>7.4325396825396828</v>
          </cell>
          <cell r="F40">
            <v>7.0615079365079367</v>
          </cell>
          <cell r="G40">
            <v>4.375</v>
          </cell>
        </row>
        <row r="41">
          <cell r="E41">
            <v>5.4722222222222214</v>
          </cell>
          <cell r="F41">
            <v>4.8109410430839006</v>
          </cell>
          <cell r="G41">
            <v>7.7321428571428577</v>
          </cell>
        </row>
        <row r="42">
          <cell r="E42">
            <v>5.4186507936507935</v>
          </cell>
          <cell r="F42">
            <v>4.8359410430839</v>
          </cell>
          <cell r="G42">
            <v>8.8571428571428577</v>
          </cell>
        </row>
        <row r="43">
          <cell r="E43">
            <v>3.0952380952380949</v>
          </cell>
          <cell r="F43">
            <v>8.4873451944880518</v>
          </cell>
          <cell r="G43">
            <v>9.2857142857142865</v>
          </cell>
        </row>
        <row r="44">
          <cell r="E44">
            <v>3.2380952380952386</v>
          </cell>
          <cell r="F44">
            <v>7.1253663003663013</v>
          </cell>
          <cell r="G44">
            <v>8.3333333333333339</v>
          </cell>
        </row>
        <row r="45">
          <cell r="E45">
            <v>2.614718614718615</v>
          </cell>
          <cell r="F45">
            <v>3.8509070294784578</v>
          </cell>
          <cell r="G45">
            <v>5.666666666666667</v>
          </cell>
        </row>
        <row r="46">
          <cell r="E46">
            <v>0.74458874458874458</v>
          </cell>
          <cell r="F46">
            <v>1.3763823478109192</v>
          </cell>
          <cell r="G46">
            <v>3.2857142857142856</v>
          </cell>
        </row>
        <row r="47">
          <cell r="E47">
            <v>0.74025974025974017</v>
          </cell>
          <cell r="F47">
            <v>0.55921855921855923</v>
          </cell>
          <cell r="G47">
            <v>0.71428571428571419</v>
          </cell>
        </row>
        <row r="48">
          <cell r="E48">
            <v>0</v>
          </cell>
          <cell r="F48">
            <v>0</v>
          </cell>
          <cell r="G48">
            <v>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福山）"/>
      <sheetName val="ﾁｬﾊﾞﾈ(福山）"/>
      <sheetName val="ｸｻｷﾞ（福山）"/>
      <sheetName val="ﾂﾔｱｵ（福山）"/>
    </sheetNames>
    <sheetDataSet>
      <sheetData sheetId="0"/>
      <sheetData sheetId="1">
        <row r="4">
          <cell r="L4">
            <v>0</v>
          </cell>
        </row>
        <row r="5">
          <cell r="L5">
            <v>0</v>
          </cell>
        </row>
        <row r="6">
          <cell r="L6">
            <v>0</v>
          </cell>
        </row>
        <row r="7">
          <cell r="L7">
            <v>0</v>
          </cell>
        </row>
        <row r="8">
          <cell r="L8">
            <v>0</v>
          </cell>
        </row>
        <row r="9">
          <cell r="L9">
            <v>0</v>
          </cell>
        </row>
        <row r="10">
          <cell r="L10">
            <v>0</v>
          </cell>
        </row>
        <row r="11">
          <cell r="L11">
            <v>1</v>
          </cell>
        </row>
        <row r="12">
          <cell r="L12">
            <v>0</v>
          </cell>
        </row>
        <row r="13">
          <cell r="L13">
            <v>0</v>
          </cell>
        </row>
        <row r="14">
          <cell r="L14">
            <v>5</v>
          </cell>
        </row>
        <row r="15">
          <cell r="L15">
            <v>0</v>
          </cell>
        </row>
        <row r="16">
          <cell r="L16">
            <v>0</v>
          </cell>
        </row>
        <row r="17">
          <cell r="L17">
            <v>4</v>
          </cell>
        </row>
        <row r="18">
          <cell r="L18">
            <v>1</v>
          </cell>
        </row>
        <row r="19">
          <cell r="L19">
            <v>12</v>
          </cell>
        </row>
        <row r="20">
          <cell r="L20">
            <v>18.333333333333332</v>
          </cell>
        </row>
        <row r="21">
          <cell r="L21">
            <v>34.666666666666664</v>
          </cell>
        </row>
        <row r="22">
          <cell r="L22">
            <v>164</v>
          </cell>
        </row>
        <row r="23">
          <cell r="L23">
            <v>120</v>
          </cell>
        </row>
        <row r="24">
          <cell r="L24">
            <v>45</v>
          </cell>
        </row>
        <row r="25">
          <cell r="L25">
            <v>14</v>
          </cell>
        </row>
        <row r="26">
          <cell r="L26">
            <v>12.5</v>
          </cell>
        </row>
        <row r="27">
          <cell r="L27">
            <v>15.3</v>
          </cell>
        </row>
        <row r="28">
          <cell r="L28">
            <v>17.600000000000001</v>
          </cell>
        </row>
        <row r="29">
          <cell r="L29">
            <v>4.5999999999999996</v>
          </cell>
        </row>
        <row r="30">
          <cell r="L30">
            <v>0</v>
          </cell>
        </row>
        <row r="31">
          <cell r="L31">
            <v>0</v>
          </cell>
        </row>
        <row r="32">
          <cell r="L32">
            <v>0</v>
          </cell>
        </row>
        <row r="33">
          <cell r="L33">
            <v>0</v>
          </cell>
        </row>
        <row r="34">
          <cell r="L34">
            <v>1</v>
          </cell>
        </row>
        <row r="35">
          <cell r="L35">
            <v>1</v>
          </cell>
        </row>
        <row r="36">
          <cell r="L36">
            <v>0</v>
          </cell>
        </row>
        <row r="37">
          <cell r="L37">
            <v>1</v>
          </cell>
        </row>
        <row r="38">
          <cell r="L38">
            <v>0</v>
          </cell>
        </row>
        <row r="39">
          <cell r="L39">
            <v>0</v>
          </cell>
        </row>
        <row r="40">
          <cell r="L40">
            <v>0</v>
          </cell>
        </row>
        <row r="41">
          <cell r="L41">
            <v>0</v>
          </cell>
        </row>
        <row r="42">
          <cell r="L42">
            <v>0</v>
          </cell>
        </row>
        <row r="43">
          <cell r="L43">
            <v>0</v>
          </cell>
        </row>
        <row r="44">
          <cell r="L44">
            <v>0</v>
          </cell>
        </row>
        <row r="45">
          <cell r="L45">
            <v>0</v>
          </cell>
        </row>
      </sheetData>
      <sheetData sheetId="2">
        <row r="13">
          <cell r="E13">
            <v>6.666666666666667</v>
          </cell>
          <cell r="F13">
            <v>1.7142857142857142</v>
          </cell>
        </row>
        <row r="14">
          <cell r="E14">
            <v>3.4444444444444442</v>
          </cell>
          <cell r="F14">
            <v>0.42857142857142855</v>
          </cell>
        </row>
        <row r="15">
          <cell r="E15">
            <v>1.2222222222222221</v>
          </cell>
          <cell r="F15">
            <v>1.7142857142857142</v>
          </cell>
        </row>
        <row r="16">
          <cell r="E16">
            <v>1.6666666666666667</v>
          </cell>
          <cell r="F16">
            <v>2.1428571428571428</v>
          </cell>
        </row>
        <row r="17">
          <cell r="E17">
            <v>7.1388888888888893</v>
          </cell>
          <cell r="F17">
            <v>3.1428571428571428</v>
          </cell>
        </row>
        <row r="18">
          <cell r="E18">
            <v>9.25</v>
          </cell>
          <cell r="F18">
            <v>2.4285714285714284</v>
          </cell>
        </row>
        <row r="19">
          <cell r="E19">
            <v>16.388888888888889</v>
          </cell>
          <cell r="F19">
            <v>5.3571428571428568</v>
          </cell>
        </row>
        <row r="20">
          <cell r="E20">
            <v>11.333333333333334</v>
          </cell>
          <cell r="F20">
            <v>3.2857142857142856</v>
          </cell>
        </row>
        <row r="21">
          <cell r="E21">
            <v>8.3333333333333339</v>
          </cell>
          <cell r="F21">
            <v>6.1428571428571432</v>
          </cell>
        </row>
        <row r="22">
          <cell r="E22">
            <v>3.3333333333333335</v>
          </cell>
          <cell r="F22">
            <v>7.2857142857142856</v>
          </cell>
        </row>
        <row r="23">
          <cell r="E23">
            <v>8.6666666666666661</v>
          </cell>
          <cell r="F23">
            <v>6.9761904761904754</v>
          </cell>
        </row>
        <row r="24">
          <cell r="E24">
            <v>12.555555555555557</v>
          </cell>
          <cell r="F24">
            <v>10.701814058956916</v>
          </cell>
        </row>
        <row r="25">
          <cell r="E25">
            <v>14.444444444444445</v>
          </cell>
          <cell r="F25">
            <v>18.036281179138321</v>
          </cell>
        </row>
        <row r="26">
          <cell r="E26">
            <v>14</v>
          </cell>
          <cell r="F26">
            <v>15.857142857142858</v>
          </cell>
        </row>
        <row r="27">
          <cell r="E27">
            <v>9</v>
          </cell>
          <cell r="F27">
            <v>6.9523809523809517</v>
          </cell>
        </row>
        <row r="28">
          <cell r="E28">
            <v>12</v>
          </cell>
          <cell r="F28">
            <v>4.9047619047619051</v>
          </cell>
        </row>
        <row r="29">
          <cell r="E29">
            <v>5</v>
          </cell>
          <cell r="F29">
            <v>1.5238095238095237</v>
          </cell>
        </row>
        <row r="30">
          <cell r="E30">
            <v>6.9444444444444438</v>
          </cell>
          <cell r="F30">
            <v>0.47619047619047616</v>
          </cell>
        </row>
        <row r="31">
          <cell r="E31">
            <v>11.388888888888888</v>
          </cell>
          <cell r="F31">
            <v>0.47619047619047616</v>
          </cell>
        </row>
        <row r="32">
          <cell r="E32">
            <v>4.666666666666667</v>
          </cell>
          <cell r="F32">
            <v>1</v>
          </cell>
        </row>
        <row r="33">
          <cell r="E33">
            <v>3.3333333333333335</v>
          </cell>
          <cell r="F33">
            <v>0.59523809523809512</v>
          </cell>
        </row>
        <row r="34">
          <cell r="E34">
            <v>4.8095238095238093</v>
          </cell>
          <cell r="F34">
            <v>0.23333333333333334</v>
          </cell>
        </row>
        <row r="35">
          <cell r="E35">
            <v>2.8571428571428572</v>
          </cell>
          <cell r="F35">
            <v>0.17142857142857143</v>
          </cell>
        </row>
        <row r="36">
          <cell r="E36">
            <v>0.3888888888888889</v>
          </cell>
          <cell r="F36">
            <v>0</v>
          </cell>
        </row>
        <row r="37">
          <cell r="E37">
            <v>0.27777777777777773</v>
          </cell>
          <cell r="F37">
            <v>0</v>
          </cell>
        </row>
        <row r="38">
          <cell r="E38">
            <v>1.1111111111111109</v>
          </cell>
          <cell r="F38">
            <v>0.2857142857142857</v>
          </cell>
        </row>
        <row r="39">
          <cell r="E39">
            <v>0.22222222222222221</v>
          </cell>
          <cell r="F39">
            <v>0</v>
          </cell>
        </row>
        <row r="40">
          <cell r="E40">
            <v>0</v>
          </cell>
          <cell r="F40">
            <v>0</v>
          </cell>
        </row>
        <row r="41">
          <cell r="E41">
            <v>0</v>
          </cell>
          <cell r="F41">
            <v>0</v>
          </cell>
        </row>
        <row r="42">
          <cell r="E42">
            <v>0</v>
          </cell>
          <cell r="F42">
            <v>0.1142857142857143</v>
          </cell>
        </row>
        <row r="43">
          <cell r="E43">
            <v>0</v>
          </cell>
          <cell r="F43">
            <v>2.8571428571428574E-2</v>
          </cell>
        </row>
        <row r="44">
          <cell r="E44">
            <v>0</v>
          </cell>
          <cell r="F44">
            <v>0</v>
          </cell>
        </row>
        <row r="45">
          <cell r="E45">
            <v>0</v>
          </cell>
          <cell r="F45">
            <v>0</v>
          </cell>
        </row>
        <row r="46">
          <cell r="E46">
            <v>0</v>
          </cell>
          <cell r="F46">
            <v>0</v>
          </cell>
        </row>
        <row r="47">
          <cell r="E47">
            <v>0</v>
          </cell>
          <cell r="F47">
            <v>0</v>
          </cell>
        </row>
        <row r="48">
          <cell r="E48">
            <v>0</v>
          </cell>
          <cell r="F48">
            <v>0.27777777777777773</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福山）"/>
      <sheetName val="ﾁｬﾊﾞﾈ(福山）"/>
      <sheetName val="ｸｻｷﾞ（福山）"/>
      <sheetName val="ﾂﾔｱｵ（福山）"/>
      <sheetName val="6月5半旬累計"/>
      <sheetName val="6月6半旬累計 (2)"/>
      <sheetName val="6月6半旬累計"/>
      <sheetName val="7月1半旬累計"/>
    </sheetNames>
    <sheetDataSet>
      <sheetData sheetId="0"/>
      <sheetData sheetId="1">
        <row r="4">
          <cell r="L4">
            <v>0</v>
          </cell>
        </row>
      </sheetData>
      <sheetData sheetId="2">
        <row r="7">
          <cell r="E7" t="str">
            <v>-</v>
          </cell>
          <cell r="F7" t="str">
            <v>-</v>
          </cell>
          <cell r="G7" t="str">
            <v>-</v>
          </cell>
        </row>
        <row r="8">
          <cell r="E8" t="str">
            <v>-</v>
          </cell>
          <cell r="F8" t="str">
            <v>-</v>
          </cell>
          <cell r="G8" t="str">
            <v>-</v>
          </cell>
        </row>
        <row r="9">
          <cell r="E9" t="str">
            <v>-</v>
          </cell>
          <cell r="F9" t="str">
            <v>-</v>
          </cell>
          <cell r="G9" t="str">
            <v>-</v>
          </cell>
        </row>
        <row r="10">
          <cell r="E10" t="str">
            <v>-</v>
          </cell>
          <cell r="F10" t="str">
            <v>-</v>
          </cell>
          <cell r="G10" t="str">
            <v>-</v>
          </cell>
        </row>
        <row r="11">
          <cell r="E11" t="str">
            <v>-</v>
          </cell>
          <cell r="F11" t="str">
            <v>-</v>
          </cell>
          <cell r="G11" t="str">
            <v>-</v>
          </cell>
        </row>
        <row r="12">
          <cell r="E12" t="str">
            <v>-</v>
          </cell>
          <cell r="F12" t="str">
            <v>-</v>
          </cell>
          <cell r="G12" t="str">
            <v>-</v>
          </cell>
        </row>
        <row r="13">
          <cell r="G13">
            <v>11</v>
          </cell>
        </row>
        <row r="14">
          <cell r="G14">
            <v>7</v>
          </cell>
        </row>
        <row r="15">
          <cell r="G15">
            <v>3</v>
          </cell>
        </row>
        <row r="16">
          <cell r="G16">
            <v>1</v>
          </cell>
        </row>
        <row r="17">
          <cell r="G17">
            <v>16</v>
          </cell>
        </row>
        <row r="18">
          <cell r="G18">
            <v>10</v>
          </cell>
        </row>
        <row r="19">
          <cell r="G19">
            <v>19.166666666666668</v>
          </cell>
        </row>
        <row r="20">
          <cell r="G20">
            <v>17</v>
          </cell>
        </row>
        <row r="21">
          <cell r="G21">
            <v>15</v>
          </cell>
        </row>
        <row r="22">
          <cell r="G22">
            <v>4</v>
          </cell>
        </row>
        <row r="23">
          <cell r="G23">
            <v>6</v>
          </cell>
        </row>
        <row r="24">
          <cell r="G24">
            <v>21</v>
          </cell>
        </row>
        <row r="25">
          <cell r="G25">
            <v>32</v>
          </cell>
        </row>
        <row r="26">
          <cell r="G26">
            <v>25</v>
          </cell>
        </row>
        <row r="27">
          <cell r="G27">
            <v>13</v>
          </cell>
        </row>
        <row r="28">
          <cell r="G28">
            <v>21</v>
          </cell>
        </row>
        <row r="29">
          <cell r="G29">
            <v>2</v>
          </cell>
        </row>
        <row r="30">
          <cell r="G30">
            <v>11</v>
          </cell>
        </row>
        <row r="31">
          <cell r="G31">
            <v>29</v>
          </cell>
        </row>
        <row r="32">
          <cell r="G32">
            <v>11</v>
          </cell>
        </row>
        <row r="33">
          <cell r="G33">
            <v>8</v>
          </cell>
        </row>
        <row r="34">
          <cell r="G34">
            <v>13</v>
          </cell>
        </row>
        <row r="35">
          <cell r="G35">
            <v>7</v>
          </cell>
        </row>
        <row r="36">
          <cell r="G36">
            <v>1.1666666666666667</v>
          </cell>
        </row>
        <row r="37">
          <cell r="G37">
            <v>0.83333333333333326</v>
          </cell>
        </row>
        <row r="38">
          <cell r="G38">
            <v>3.333333333333333</v>
          </cell>
        </row>
        <row r="39">
          <cell r="G39">
            <v>0.66666666666666663</v>
          </cell>
        </row>
        <row r="40">
          <cell r="G40">
            <v>0</v>
          </cell>
        </row>
        <row r="41">
          <cell r="G41">
            <v>0</v>
          </cell>
        </row>
        <row r="42">
          <cell r="G42">
            <v>0</v>
          </cell>
        </row>
        <row r="43">
          <cell r="G43">
            <v>0</v>
          </cell>
        </row>
        <row r="44">
          <cell r="G44">
            <v>0</v>
          </cell>
        </row>
        <row r="45">
          <cell r="G45">
            <v>0</v>
          </cell>
        </row>
        <row r="46">
          <cell r="G46">
            <v>0</v>
          </cell>
        </row>
        <row r="47">
          <cell r="G47">
            <v>0</v>
          </cell>
        </row>
        <row r="48">
          <cell r="G48">
            <v>0</v>
          </cell>
        </row>
      </sheetData>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蒲刈）"/>
      <sheetName val="ﾁｬﾊﾞﾈ(蒲刈）"/>
      <sheetName val="ｸｻｷﾞ（蒲刈）"/>
      <sheetName val="ﾂﾔｱｵ（蒲刈）"/>
    </sheetNames>
    <sheetDataSet>
      <sheetData sheetId="0"/>
      <sheetData sheetId="1">
        <row r="10">
          <cell r="N10">
            <v>2</v>
          </cell>
        </row>
        <row r="11">
          <cell r="N11">
            <v>3.5714285714285712</v>
          </cell>
        </row>
        <row r="12">
          <cell r="N12">
            <v>2.8571428571428568</v>
          </cell>
        </row>
        <row r="13">
          <cell r="N13">
            <v>5.7142857142857144</v>
          </cell>
        </row>
        <row r="14">
          <cell r="N14">
            <v>6.4285714285714288</v>
          </cell>
        </row>
        <row r="15">
          <cell r="N15">
            <v>6.8571428571428577</v>
          </cell>
        </row>
        <row r="16">
          <cell r="N16">
            <v>2.1428571428571428</v>
          </cell>
        </row>
        <row r="17">
          <cell r="N17">
            <v>0.99999999999999978</v>
          </cell>
        </row>
        <row r="18">
          <cell r="N18">
            <v>3</v>
          </cell>
        </row>
        <row r="19">
          <cell r="N19">
            <v>6.4285714285714288</v>
          </cell>
        </row>
        <row r="20">
          <cell r="N20">
            <v>57.142857142857146</v>
          </cell>
        </row>
        <row r="21">
          <cell r="N21">
            <v>48.571428571428569</v>
          </cell>
        </row>
        <row r="22">
          <cell r="N22">
            <v>47.142857142857139</v>
          </cell>
        </row>
        <row r="23">
          <cell r="N23">
            <v>64.285714285714292</v>
          </cell>
        </row>
        <row r="24">
          <cell r="N24">
            <v>29.428571428571427</v>
          </cell>
        </row>
        <row r="25">
          <cell r="N25">
            <v>20.428571428571431</v>
          </cell>
        </row>
        <row r="26">
          <cell r="N26">
            <v>20</v>
          </cell>
        </row>
        <row r="27">
          <cell r="N27">
            <v>12.142857142857142</v>
          </cell>
        </row>
        <row r="28">
          <cell r="N28">
            <v>8.1428571428571423</v>
          </cell>
        </row>
        <row r="29">
          <cell r="N29">
            <v>5.1428571428571432</v>
          </cell>
        </row>
        <row r="30">
          <cell r="N30">
            <v>2.1428571428571428</v>
          </cell>
        </row>
        <row r="31">
          <cell r="N31">
            <v>0.71428571428571419</v>
          </cell>
        </row>
        <row r="32">
          <cell r="N32">
            <v>0.2857142857142857</v>
          </cell>
        </row>
        <row r="33">
          <cell r="N33">
            <v>0.5714285714285714</v>
          </cell>
        </row>
        <row r="34">
          <cell r="N34">
            <v>1.4285714285714284</v>
          </cell>
        </row>
        <row r="35">
          <cell r="N35">
            <v>1.4285714285714284</v>
          </cell>
        </row>
        <row r="36">
          <cell r="N36">
            <v>1.8571428571428572</v>
          </cell>
        </row>
        <row r="37">
          <cell r="N37">
            <v>3</v>
          </cell>
        </row>
        <row r="38">
          <cell r="N38">
            <v>6.4285714285714288</v>
          </cell>
        </row>
        <row r="39">
          <cell r="N39">
            <v>6.4285714285714288</v>
          </cell>
        </row>
        <row r="40">
          <cell r="N40">
            <v>5.5714285714285712</v>
          </cell>
        </row>
        <row r="41">
          <cell r="N41">
            <v>4.2857142857142856</v>
          </cell>
        </row>
        <row r="42">
          <cell r="N42">
            <v>2.8571428571428568</v>
          </cell>
        </row>
        <row r="43">
          <cell r="N43">
            <v>1.9999999999999996</v>
          </cell>
        </row>
        <row r="44">
          <cell r="N44" t="e">
            <v>#N/A</v>
          </cell>
        </row>
        <row r="45">
          <cell r="N45" t="e">
            <v>#N/A</v>
          </cell>
        </row>
      </sheetData>
      <sheetData sheetId="2">
        <row r="13">
          <cell r="D13">
            <v>0.1142857142857143</v>
          </cell>
        </row>
        <row r="14">
          <cell r="D14">
            <v>1.0285714285714287</v>
          </cell>
        </row>
        <row r="15">
          <cell r="D15">
            <v>0.68163265306122445</v>
          </cell>
        </row>
        <row r="16">
          <cell r="D16">
            <v>0.48979591836734693</v>
          </cell>
        </row>
        <row r="17">
          <cell r="D17">
            <v>0</v>
          </cell>
        </row>
        <row r="18">
          <cell r="D18">
            <v>0</v>
          </cell>
        </row>
        <row r="19">
          <cell r="D19">
            <v>0</v>
          </cell>
        </row>
        <row r="20">
          <cell r="D20">
            <v>0.14285714285714285</v>
          </cell>
        </row>
        <row r="21">
          <cell r="D21">
            <v>0.32653061224489793</v>
          </cell>
        </row>
        <row r="22">
          <cell r="D22">
            <v>0.2040816326530612</v>
          </cell>
        </row>
        <row r="23">
          <cell r="D23">
            <v>0.48979591836734687</v>
          </cell>
        </row>
        <row r="24">
          <cell r="D24">
            <v>1.6974489795918366</v>
          </cell>
        </row>
        <row r="25">
          <cell r="D25">
            <v>2.8884353741496596</v>
          </cell>
        </row>
        <row r="26">
          <cell r="D26">
            <v>3.84608843537415</v>
          </cell>
        </row>
        <row r="27">
          <cell r="D27">
            <v>2.4532312925170068</v>
          </cell>
        </row>
        <row r="28">
          <cell r="D28">
            <v>1.7066326530612244</v>
          </cell>
        </row>
        <row r="29">
          <cell r="D29">
            <v>0.51020408163265307</v>
          </cell>
        </row>
        <row r="30">
          <cell r="D30">
            <v>0.32653061224489793</v>
          </cell>
        </row>
        <row r="31">
          <cell r="D31">
            <v>0.79591836734693877</v>
          </cell>
        </row>
        <row r="32">
          <cell r="D32">
            <v>0.35714285714285715</v>
          </cell>
        </row>
        <row r="33">
          <cell r="D33">
            <v>0.19047619047619047</v>
          </cell>
        </row>
        <row r="34">
          <cell r="D34">
            <v>0.16666666666666666</v>
          </cell>
        </row>
        <row r="35">
          <cell r="D35">
            <v>0.44897959183673464</v>
          </cell>
        </row>
        <row r="36">
          <cell r="D36">
            <v>0.61224489795918369</v>
          </cell>
        </row>
        <row r="37">
          <cell r="D37">
            <v>0.4081632653061224</v>
          </cell>
        </row>
        <row r="38">
          <cell r="D38">
            <v>0.51020408163265307</v>
          </cell>
        </row>
        <row r="39">
          <cell r="D39">
            <v>0.58673469387755095</v>
          </cell>
        </row>
        <row r="40">
          <cell r="D40">
            <v>0.48724489795918363</v>
          </cell>
        </row>
        <row r="41">
          <cell r="D41">
            <v>0.68452380952380953</v>
          </cell>
        </row>
        <row r="42">
          <cell r="D42">
            <v>0.64965986394557806</v>
          </cell>
        </row>
        <row r="43">
          <cell r="D43">
            <v>0.9234693877551019</v>
          </cell>
        </row>
        <row r="44">
          <cell r="D44">
            <v>1.2551020408163267</v>
          </cell>
        </row>
        <row r="45">
          <cell r="D45">
            <v>0.94387755102040827</v>
          </cell>
        </row>
        <row r="46">
          <cell r="D46">
            <v>0.48979591836734693</v>
          </cell>
        </row>
        <row r="47">
          <cell r="D47">
            <v>0</v>
          </cell>
        </row>
        <row r="48">
          <cell r="D48">
            <v>0</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蒲刈）"/>
      <sheetName val="ﾁｬﾊﾞﾈ(蒲刈）"/>
      <sheetName val="ｸｻｷﾞ（蒲刈）"/>
      <sheetName val="ﾂﾔｱｵ（蒲刈）"/>
    </sheetNames>
    <sheetDataSet>
      <sheetData sheetId="0"/>
      <sheetData sheetId="1">
        <row r="10">
          <cell r="N10">
            <v>0</v>
          </cell>
        </row>
      </sheetData>
      <sheetData sheetId="2">
        <row r="13">
          <cell r="D13">
            <v>0.13333333333333333</v>
          </cell>
          <cell r="G13">
            <v>0</v>
          </cell>
        </row>
        <row r="14">
          <cell r="G14">
            <v>2</v>
          </cell>
        </row>
        <row r="15">
          <cell r="G15">
            <v>0</v>
          </cell>
        </row>
        <row r="16">
          <cell r="G16">
            <v>0</v>
          </cell>
        </row>
        <row r="17">
          <cell r="G17">
            <v>0</v>
          </cell>
        </row>
        <row r="18">
          <cell r="G18">
            <v>0</v>
          </cell>
        </row>
        <row r="19">
          <cell r="G19">
            <v>0</v>
          </cell>
        </row>
        <row r="20">
          <cell r="G20">
            <v>0.5714285714285714</v>
          </cell>
        </row>
        <row r="21">
          <cell r="G21">
            <v>1.4285714285714284</v>
          </cell>
        </row>
        <row r="22">
          <cell r="G22">
            <v>0</v>
          </cell>
        </row>
        <row r="23">
          <cell r="G23">
            <v>2.5714285714285712</v>
          </cell>
        </row>
        <row r="24">
          <cell r="G24">
            <v>4.0535714285714288</v>
          </cell>
        </row>
        <row r="25">
          <cell r="G25">
            <v>3.125</v>
          </cell>
        </row>
        <row r="26">
          <cell r="G26">
            <v>4.7500000000000009</v>
          </cell>
        </row>
        <row r="27">
          <cell r="G27">
            <v>5.2142857142857135</v>
          </cell>
        </row>
        <row r="28">
          <cell r="G28">
            <v>4.2857142857142856</v>
          </cell>
        </row>
        <row r="29">
          <cell r="G29">
            <v>2.1428571428571428</v>
          </cell>
        </row>
        <row r="30">
          <cell r="G30">
            <v>0.8571428571428571</v>
          </cell>
        </row>
        <row r="31">
          <cell r="G31">
            <v>5</v>
          </cell>
        </row>
        <row r="32">
          <cell r="G32">
            <v>2.5</v>
          </cell>
        </row>
        <row r="33">
          <cell r="G33">
            <v>0.5</v>
          </cell>
        </row>
        <row r="34">
          <cell r="G34">
            <v>0.8571428571428571</v>
          </cell>
        </row>
        <row r="35">
          <cell r="G35">
            <v>1.2857142857142856</v>
          </cell>
        </row>
        <row r="36">
          <cell r="G36">
            <v>0.85714285714285698</v>
          </cell>
        </row>
        <row r="37">
          <cell r="G37">
            <v>0.71428571428571419</v>
          </cell>
        </row>
        <row r="38">
          <cell r="G38">
            <v>0.2857142857142857</v>
          </cell>
        </row>
        <row r="39">
          <cell r="G39">
            <v>0</v>
          </cell>
        </row>
        <row r="40">
          <cell r="G40">
            <v>0</v>
          </cell>
        </row>
        <row r="41">
          <cell r="G41">
            <v>0</v>
          </cell>
        </row>
        <row r="42">
          <cell r="G42">
            <v>0</v>
          </cell>
        </row>
        <row r="43">
          <cell r="G43">
            <v>0</v>
          </cell>
        </row>
        <row r="44">
          <cell r="G44">
            <v>0</v>
          </cell>
        </row>
        <row r="45">
          <cell r="G45">
            <v>0</v>
          </cell>
        </row>
        <row r="46">
          <cell r="G46">
            <v>0</v>
          </cell>
        </row>
        <row r="47">
          <cell r="G47">
            <v>0</v>
          </cell>
        </row>
        <row r="48">
          <cell r="G48">
            <v>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
      <sheetName val="ﾁｬﾊﾞﾈ(瀬戸田）"/>
      <sheetName val="ｸｻｷﾞ（瀬戸田）"/>
      <sheetName val="ﾂﾔｱｵ（瀬戸田）"/>
    </sheetNames>
    <sheetDataSet>
      <sheetData sheetId="0"/>
      <sheetData sheetId="1">
        <row r="10">
          <cell r="L10">
            <v>2.1428571428571428</v>
          </cell>
        </row>
        <row r="11">
          <cell r="L11">
            <v>1.9821428571428572</v>
          </cell>
        </row>
        <row r="12">
          <cell r="L12">
            <v>1.875</v>
          </cell>
        </row>
        <row r="13">
          <cell r="L13">
            <v>2.8571428571428568</v>
          </cell>
        </row>
        <row r="14">
          <cell r="L14">
            <v>1.5178571428571428</v>
          </cell>
        </row>
        <row r="15">
          <cell r="L15">
            <v>0.625</v>
          </cell>
        </row>
        <row r="16">
          <cell r="L16">
            <v>0.71428571428571419</v>
          </cell>
        </row>
        <row r="17">
          <cell r="L17">
            <v>0.71428571428571419</v>
          </cell>
        </row>
        <row r="18">
          <cell r="L18">
            <v>0.6785714285714286</v>
          </cell>
        </row>
        <row r="19">
          <cell r="L19">
            <v>0.625</v>
          </cell>
        </row>
        <row r="20">
          <cell r="L20">
            <v>1.2678571428571428</v>
          </cell>
        </row>
        <row r="21">
          <cell r="L21">
            <v>1.1071428571428572</v>
          </cell>
        </row>
        <row r="22">
          <cell r="L22">
            <v>0.625</v>
          </cell>
        </row>
        <row r="23">
          <cell r="L23">
            <v>0.625</v>
          </cell>
        </row>
        <row r="24">
          <cell r="L24">
            <v>0.5</v>
          </cell>
        </row>
        <row r="25">
          <cell r="L25">
            <v>0.5</v>
          </cell>
        </row>
        <row r="26">
          <cell r="L26">
            <v>2.5</v>
          </cell>
        </row>
        <row r="27">
          <cell r="L27">
            <v>3.1428571428571432</v>
          </cell>
        </row>
        <row r="28">
          <cell r="L28">
            <v>2.9999999999999996</v>
          </cell>
        </row>
        <row r="29">
          <cell r="L29">
            <v>2.1428571428571428</v>
          </cell>
        </row>
        <row r="30">
          <cell r="L30">
            <v>4.166666666666667</v>
          </cell>
        </row>
        <row r="31">
          <cell r="L31">
            <v>3.1190476190476186</v>
          </cell>
        </row>
        <row r="32">
          <cell r="L32">
            <v>2.3809523809523809</v>
          </cell>
        </row>
        <row r="33">
          <cell r="L33">
            <v>1.9999999999999998</v>
          </cell>
        </row>
        <row r="34">
          <cell r="L34">
            <v>1.4761904761904763</v>
          </cell>
        </row>
        <row r="35">
          <cell r="L35">
            <v>1.3571428571428572</v>
          </cell>
        </row>
        <row r="36">
          <cell r="L36">
            <v>1.25</v>
          </cell>
        </row>
        <row r="37">
          <cell r="L37">
            <v>0.64999999999999991</v>
          </cell>
        </row>
        <row r="38">
          <cell r="L38">
            <v>0.5</v>
          </cell>
        </row>
        <row r="39">
          <cell r="L39">
            <v>0.1</v>
          </cell>
        </row>
        <row r="40">
          <cell r="L40">
            <v>0</v>
          </cell>
        </row>
        <row r="41">
          <cell r="L41">
            <v>0</v>
          </cell>
        </row>
        <row r="42">
          <cell r="L42">
            <v>0</v>
          </cell>
        </row>
        <row r="43">
          <cell r="L43" t="e">
            <v>#N/A</v>
          </cell>
        </row>
        <row r="44">
          <cell r="L44" t="e">
            <v>#N/A</v>
          </cell>
        </row>
        <row r="45">
          <cell r="L45" t="e">
            <v>#N/A</v>
          </cell>
        </row>
      </sheetData>
      <sheetData sheetId="2">
        <row r="13">
          <cell r="D13">
            <v>0.42086167800453511</v>
          </cell>
          <cell r="G13">
            <v>0</v>
          </cell>
        </row>
        <row r="14">
          <cell r="D14">
            <v>0.89569160997732411</v>
          </cell>
          <cell r="G14">
            <v>4.2857142857142856</v>
          </cell>
        </row>
        <row r="15">
          <cell r="D15">
            <v>2.0317460317460316</v>
          </cell>
          <cell r="G15">
            <v>5.7142857142857135</v>
          </cell>
        </row>
        <row r="16">
          <cell r="D16">
            <v>1.9260204081632655</v>
          </cell>
          <cell r="G16">
            <v>5</v>
          </cell>
        </row>
        <row r="17">
          <cell r="D17">
            <v>1.2712585034013606</v>
          </cell>
          <cell r="G17">
            <v>3.875</v>
          </cell>
        </row>
        <row r="18">
          <cell r="D18">
            <v>1.1712585034013603</v>
          </cell>
          <cell r="G18">
            <v>3.125</v>
          </cell>
        </row>
        <row r="19">
          <cell r="D19">
            <v>2.1976190476190474</v>
          </cell>
          <cell r="G19">
            <v>3.5714285714285716</v>
          </cell>
        </row>
        <row r="20">
          <cell r="D20">
            <v>2.0586734693877551</v>
          </cell>
          <cell r="G20">
            <v>3.5714285714285716</v>
          </cell>
        </row>
        <row r="21">
          <cell r="D21">
            <v>2.1964285714285707</v>
          </cell>
          <cell r="G21">
            <v>2.9999999999999996</v>
          </cell>
        </row>
        <row r="22">
          <cell r="D22">
            <v>2.8398526077097506</v>
          </cell>
          <cell r="G22">
            <v>2.1428571428571428</v>
          </cell>
        </row>
        <row r="23">
          <cell r="D23">
            <v>1.9039682539682539</v>
          </cell>
          <cell r="G23">
            <v>0.625</v>
          </cell>
        </row>
        <row r="24">
          <cell r="D24">
            <v>2.3313492063492065</v>
          </cell>
          <cell r="G24">
            <v>0.625</v>
          </cell>
        </row>
        <row r="25">
          <cell r="D25">
            <v>1.6921768707482994</v>
          </cell>
          <cell r="G25">
            <v>0.625</v>
          </cell>
        </row>
        <row r="26">
          <cell r="D26">
            <v>1.5382653061224489</v>
          </cell>
          <cell r="G26">
            <v>0.6964285714285714</v>
          </cell>
        </row>
        <row r="27">
          <cell r="D27">
            <v>1.5207482993197277</v>
          </cell>
          <cell r="G27">
            <v>0.6785714285714286</v>
          </cell>
        </row>
        <row r="28">
          <cell r="D28">
            <v>1.5527210884353742</v>
          </cell>
          <cell r="G28">
            <v>0.625</v>
          </cell>
        </row>
        <row r="29">
          <cell r="D29">
            <v>1.6107142857142855</v>
          </cell>
          <cell r="G29">
            <v>0.6964285714285714</v>
          </cell>
        </row>
        <row r="30">
          <cell r="D30">
            <v>1.4809523809523808</v>
          </cell>
          <cell r="G30">
            <v>0.71428571428571419</v>
          </cell>
        </row>
        <row r="31">
          <cell r="D31">
            <v>1.0886054421768707</v>
          </cell>
          <cell r="G31">
            <v>0.8571428571428571</v>
          </cell>
        </row>
        <row r="32">
          <cell r="D32">
            <v>0.99263038548752824</v>
          </cell>
          <cell r="G32">
            <v>1.4285714285714284</v>
          </cell>
        </row>
        <row r="33">
          <cell r="D33">
            <v>0.52380952380952372</v>
          </cell>
          <cell r="G33">
            <v>0.2857142857142857</v>
          </cell>
        </row>
        <row r="34">
          <cell r="D34">
            <v>0.53628117913832196</v>
          </cell>
          <cell r="G34">
            <v>0</v>
          </cell>
        </row>
        <row r="35">
          <cell r="D35">
            <v>0.34013605442176864</v>
          </cell>
          <cell r="G35">
            <v>0</v>
          </cell>
        </row>
        <row r="36">
          <cell r="D36">
            <v>0.52834467120181405</v>
          </cell>
          <cell r="G36">
            <v>0</v>
          </cell>
        </row>
        <row r="37">
          <cell r="D37">
            <v>0.34580498866213144</v>
          </cell>
          <cell r="G37">
            <v>0</v>
          </cell>
        </row>
        <row r="38">
          <cell r="D38">
            <v>0.12244897959183673</v>
          </cell>
          <cell r="G38">
            <v>0</v>
          </cell>
        </row>
        <row r="39">
          <cell r="D39">
            <v>0</v>
          </cell>
          <cell r="G39">
            <v>0</v>
          </cell>
        </row>
        <row r="40">
          <cell r="D40">
            <v>0</v>
          </cell>
          <cell r="G40">
            <v>0</v>
          </cell>
        </row>
        <row r="41">
          <cell r="D41">
            <v>0</v>
          </cell>
          <cell r="G41">
            <v>0</v>
          </cell>
        </row>
        <row r="42">
          <cell r="D42">
            <v>7.1428571428571425E-2</v>
          </cell>
          <cell r="G42">
            <v>0</v>
          </cell>
        </row>
        <row r="43">
          <cell r="D43">
            <v>7.1428571428571425E-2</v>
          </cell>
          <cell r="G43">
            <v>0</v>
          </cell>
        </row>
        <row r="44">
          <cell r="D44">
            <v>0</v>
          </cell>
          <cell r="G44">
            <v>0</v>
          </cell>
        </row>
        <row r="45">
          <cell r="D45">
            <v>0</v>
          </cell>
          <cell r="G45">
            <v>0</v>
          </cell>
        </row>
        <row r="46">
          <cell r="D46">
            <v>0</v>
          </cell>
          <cell r="G46">
            <v>0</v>
          </cell>
        </row>
        <row r="47">
          <cell r="D47">
            <v>0</v>
          </cell>
          <cell r="G47">
            <v>0</v>
          </cell>
        </row>
        <row r="48">
          <cell r="D48">
            <v>0</v>
          </cell>
          <cell r="G48">
            <v>0</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グラフ"/>
      <sheetName val="集計表"/>
      <sheetName val="入力用(東城)"/>
      <sheetName val="ﾁｬﾊﾞﾈ（東城）"/>
      <sheetName val="ｸｻｷﾞ（東城）"/>
      <sheetName val="ツヤアオ（東城）"/>
      <sheetName val="天敵（東城）"/>
    </sheetNames>
    <sheetDataSet>
      <sheetData sheetId="0"/>
      <sheetData sheetId="1"/>
      <sheetData sheetId="2"/>
      <sheetData sheetId="3">
        <row r="13">
          <cell r="N13">
            <v>0</v>
          </cell>
        </row>
        <row r="14">
          <cell r="N14">
            <v>0</v>
          </cell>
        </row>
        <row r="15">
          <cell r="N15">
            <v>0</v>
          </cell>
        </row>
        <row r="16">
          <cell r="N16">
            <v>6.4516129032258063E-2</v>
          </cell>
        </row>
        <row r="17">
          <cell r="N17">
            <v>5</v>
          </cell>
        </row>
        <row r="18">
          <cell r="N18">
            <v>0.99999999999999989</v>
          </cell>
        </row>
        <row r="19">
          <cell r="N19">
            <v>0</v>
          </cell>
        </row>
        <row r="20">
          <cell r="N20">
            <v>2</v>
          </cell>
        </row>
        <row r="21">
          <cell r="N21">
            <v>0</v>
          </cell>
        </row>
        <row r="22">
          <cell r="N22">
            <v>6</v>
          </cell>
        </row>
        <row r="23">
          <cell r="N23">
            <v>7</v>
          </cell>
        </row>
        <row r="24">
          <cell r="N24">
            <v>19</v>
          </cell>
        </row>
        <row r="25">
          <cell r="N25">
            <v>41</v>
          </cell>
        </row>
        <row r="26">
          <cell r="N26">
            <v>23</v>
          </cell>
        </row>
        <row r="27">
          <cell r="N27">
            <v>19</v>
          </cell>
        </row>
        <row r="28">
          <cell r="N28">
            <v>7</v>
          </cell>
        </row>
        <row r="29">
          <cell r="N29">
            <v>3</v>
          </cell>
        </row>
        <row r="30">
          <cell r="N30">
            <v>3</v>
          </cell>
        </row>
        <row r="31">
          <cell r="N31">
            <v>3</v>
          </cell>
        </row>
        <row r="32">
          <cell r="N32">
            <v>1</v>
          </cell>
        </row>
        <row r="33">
          <cell r="N33">
            <v>0</v>
          </cell>
        </row>
        <row r="34">
          <cell r="N34">
            <v>7</v>
          </cell>
        </row>
        <row r="35">
          <cell r="N35">
            <v>21</v>
          </cell>
        </row>
        <row r="36">
          <cell r="N36">
            <v>15.999999999999998</v>
          </cell>
        </row>
        <row r="37">
          <cell r="N37">
            <v>15</v>
          </cell>
        </row>
        <row r="38">
          <cell r="N38">
            <v>1</v>
          </cell>
        </row>
        <row r="39">
          <cell r="N39">
            <v>14</v>
          </cell>
        </row>
        <row r="40">
          <cell r="N40">
            <v>2</v>
          </cell>
        </row>
        <row r="41">
          <cell r="N41">
            <v>1</v>
          </cell>
        </row>
        <row r="42">
          <cell r="N42">
            <v>0</v>
          </cell>
        </row>
        <row r="43">
          <cell r="N43">
            <v>1</v>
          </cell>
        </row>
        <row r="44">
          <cell r="N44">
            <v>0</v>
          </cell>
        </row>
        <row r="45">
          <cell r="N45">
            <v>0</v>
          </cell>
        </row>
        <row r="46">
          <cell r="N46">
            <v>0</v>
          </cell>
        </row>
        <row r="47">
          <cell r="N47">
            <v>0</v>
          </cell>
        </row>
        <row r="48">
          <cell r="N48">
            <v>0</v>
          </cell>
        </row>
      </sheetData>
      <sheetData sheetId="4">
        <row r="13">
          <cell r="E13">
            <v>1</v>
          </cell>
          <cell r="F13">
            <v>0.7857142857142857</v>
          </cell>
          <cell r="G13">
            <v>0</v>
          </cell>
        </row>
        <row r="14">
          <cell r="E14">
            <v>0.33333333333333331</v>
          </cell>
          <cell r="F14">
            <v>0.42857142857142855</v>
          </cell>
          <cell r="G14">
            <v>0</v>
          </cell>
        </row>
        <row r="15">
          <cell r="E15">
            <v>0</v>
          </cell>
          <cell r="F15">
            <v>0.5714285714285714</v>
          </cell>
          <cell r="G15">
            <v>0</v>
          </cell>
        </row>
        <row r="16">
          <cell r="E16">
            <v>0.36559139784946232</v>
          </cell>
          <cell r="F16">
            <v>1.6774193548387097</v>
          </cell>
          <cell r="G16">
            <v>0</v>
          </cell>
        </row>
        <row r="17">
          <cell r="E17">
            <v>5.333333333333333</v>
          </cell>
          <cell r="F17">
            <v>1.5</v>
          </cell>
          <cell r="G17">
            <v>0</v>
          </cell>
        </row>
        <row r="18">
          <cell r="E18">
            <v>3.3333333333333335</v>
          </cell>
          <cell r="F18">
            <v>0.85714285714285698</v>
          </cell>
          <cell r="G18">
            <v>0.99999999999999989</v>
          </cell>
        </row>
        <row r="19">
          <cell r="E19">
            <v>9.6666666666666661</v>
          </cell>
          <cell r="F19">
            <v>1</v>
          </cell>
          <cell r="G19">
            <v>1</v>
          </cell>
        </row>
        <row r="20">
          <cell r="E20">
            <v>3.6666666666666665</v>
          </cell>
          <cell r="F20">
            <v>1</v>
          </cell>
          <cell r="G20">
            <v>3</v>
          </cell>
        </row>
        <row r="21">
          <cell r="E21">
            <v>1</v>
          </cell>
          <cell r="F21">
            <v>0.14285714285714285</v>
          </cell>
          <cell r="G21">
            <v>0</v>
          </cell>
        </row>
        <row r="22">
          <cell r="E22">
            <v>0.66666666666666663</v>
          </cell>
          <cell r="F22">
            <v>0.2857142857142857</v>
          </cell>
          <cell r="G22">
            <v>0</v>
          </cell>
        </row>
        <row r="23">
          <cell r="E23">
            <v>10.333333333333334</v>
          </cell>
          <cell r="F23">
            <v>1</v>
          </cell>
          <cell r="G23">
            <v>0</v>
          </cell>
        </row>
        <row r="24">
          <cell r="E24">
            <v>4.8888888888888893</v>
          </cell>
          <cell r="F24">
            <v>1.4285714285714286</v>
          </cell>
          <cell r="G24">
            <v>0</v>
          </cell>
        </row>
        <row r="25">
          <cell r="E25">
            <v>7.1111111111111116</v>
          </cell>
          <cell r="F25">
            <v>5.1428571428571432</v>
          </cell>
          <cell r="G25">
            <v>1</v>
          </cell>
        </row>
        <row r="26">
          <cell r="E26">
            <v>16.666666666666668</v>
          </cell>
          <cell r="F26">
            <v>6</v>
          </cell>
          <cell r="G26">
            <v>1</v>
          </cell>
        </row>
        <row r="27">
          <cell r="E27">
            <v>31</v>
          </cell>
          <cell r="F27">
            <v>6.8571428571428568</v>
          </cell>
          <cell r="G27">
            <v>1</v>
          </cell>
        </row>
        <row r="28">
          <cell r="E28">
            <v>35.333333333333336</v>
          </cell>
          <cell r="F28">
            <v>4.5714285714285712</v>
          </cell>
          <cell r="G28">
            <v>2</v>
          </cell>
        </row>
        <row r="29">
          <cell r="E29">
            <v>33</v>
          </cell>
          <cell r="F29">
            <v>3.1428571428571428</v>
          </cell>
          <cell r="G29">
            <v>1</v>
          </cell>
        </row>
        <row r="30">
          <cell r="E30">
            <v>60.666666666666664</v>
          </cell>
          <cell r="F30">
            <v>0.59523809523809512</v>
          </cell>
          <cell r="G30">
            <v>0.16666666666666666</v>
          </cell>
        </row>
        <row r="31">
          <cell r="E31">
            <v>73.8888888888889</v>
          </cell>
          <cell r="F31">
            <v>1.2619047619047616</v>
          </cell>
          <cell r="G31">
            <v>0.83333333333333326</v>
          </cell>
        </row>
        <row r="32">
          <cell r="E32">
            <v>20.111111111111111</v>
          </cell>
          <cell r="F32">
            <v>0.2857142857142857</v>
          </cell>
          <cell r="G32">
            <v>0</v>
          </cell>
        </row>
        <row r="33">
          <cell r="E33">
            <v>16.333333333333332</v>
          </cell>
          <cell r="F33">
            <v>0</v>
          </cell>
          <cell r="G33">
            <v>0</v>
          </cell>
        </row>
        <row r="34">
          <cell r="E34">
            <v>12</v>
          </cell>
          <cell r="F34">
            <v>0.2857142857142857</v>
          </cell>
          <cell r="G34">
            <v>0</v>
          </cell>
        </row>
        <row r="35">
          <cell r="E35">
            <v>16.666666666666668</v>
          </cell>
          <cell r="F35">
            <v>1.2857142857142858</v>
          </cell>
          <cell r="G35">
            <v>3</v>
          </cell>
        </row>
        <row r="36">
          <cell r="E36">
            <v>7.666666666666667</v>
          </cell>
          <cell r="F36">
            <v>0.45238095238095227</v>
          </cell>
          <cell r="G36">
            <v>0.99999999999999989</v>
          </cell>
        </row>
        <row r="37">
          <cell r="E37">
            <v>13</v>
          </cell>
          <cell r="F37">
            <v>1.1190476190476191</v>
          </cell>
          <cell r="G37">
            <v>1</v>
          </cell>
        </row>
        <row r="38">
          <cell r="E38">
            <v>11.333333333333334</v>
          </cell>
          <cell r="F38">
            <v>2.4285714285714284</v>
          </cell>
          <cell r="G38">
            <v>2</v>
          </cell>
        </row>
        <row r="39">
          <cell r="E39">
            <v>4.666666666666667</v>
          </cell>
          <cell r="F39">
            <v>1.1428571428571428</v>
          </cell>
          <cell r="G39">
            <v>0</v>
          </cell>
        </row>
        <row r="40">
          <cell r="E40">
            <v>1.6666666666666667</v>
          </cell>
          <cell r="F40">
            <v>0.5714285714285714</v>
          </cell>
          <cell r="G40">
            <v>0</v>
          </cell>
        </row>
        <row r="41">
          <cell r="E41">
            <v>2</v>
          </cell>
          <cell r="F41">
            <v>0.8571428571428571</v>
          </cell>
          <cell r="G41">
            <v>0</v>
          </cell>
        </row>
        <row r="42">
          <cell r="E42">
            <v>0.33333333333333331</v>
          </cell>
          <cell r="F42">
            <v>1</v>
          </cell>
          <cell r="G42">
            <v>0</v>
          </cell>
        </row>
        <row r="43">
          <cell r="E43">
            <v>9.3333333333333339</v>
          </cell>
          <cell r="F43">
            <v>0.66666666666666663</v>
          </cell>
          <cell r="G43">
            <v>0</v>
          </cell>
        </row>
        <row r="44">
          <cell r="E44">
            <v>3</v>
          </cell>
          <cell r="F44">
            <v>0.16666666666666666</v>
          </cell>
          <cell r="G44">
            <v>0</v>
          </cell>
        </row>
        <row r="45">
          <cell r="E45">
            <v>0</v>
          </cell>
          <cell r="F45">
            <v>0.16666666666666666</v>
          </cell>
          <cell r="G45">
            <v>0</v>
          </cell>
        </row>
        <row r="46">
          <cell r="E46">
            <v>0</v>
          </cell>
          <cell r="F46">
            <v>0</v>
          </cell>
          <cell r="G46">
            <v>0</v>
          </cell>
        </row>
        <row r="47">
          <cell r="E47">
            <v>0</v>
          </cell>
          <cell r="F47">
            <v>0</v>
          </cell>
          <cell r="G47">
            <v>0</v>
          </cell>
        </row>
        <row r="48">
          <cell r="E48">
            <v>0</v>
          </cell>
          <cell r="F48">
            <v>0</v>
          </cell>
          <cell r="G48">
            <v>0</v>
          </cell>
        </row>
      </sheetData>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row r="13">
          <cell r="N13">
            <v>0</v>
          </cell>
        </row>
        <row r="14">
          <cell r="N14">
            <v>0</v>
          </cell>
        </row>
        <row r="15">
          <cell r="N15">
            <v>0</v>
          </cell>
        </row>
        <row r="16">
          <cell r="N16">
            <v>0</v>
          </cell>
        </row>
        <row r="17">
          <cell r="N17">
            <v>1</v>
          </cell>
        </row>
        <row r="18">
          <cell r="N18">
            <v>3</v>
          </cell>
        </row>
        <row r="19">
          <cell r="N19">
            <v>1</v>
          </cell>
        </row>
        <row r="20">
          <cell r="N20">
            <v>0</v>
          </cell>
        </row>
        <row r="21">
          <cell r="N21">
            <v>0</v>
          </cell>
        </row>
        <row r="22">
          <cell r="N22">
            <v>7</v>
          </cell>
        </row>
        <row r="23">
          <cell r="N23">
            <v>4</v>
          </cell>
        </row>
        <row r="24">
          <cell r="N24">
            <v>7</v>
          </cell>
        </row>
        <row r="25">
          <cell r="N25">
            <v>20</v>
          </cell>
        </row>
        <row r="26">
          <cell r="N26">
            <v>22</v>
          </cell>
        </row>
        <row r="27">
          <cell r="N27">
            <v>21</v>
          </cell>
        </row>
        <row r="28">
          <cell r="N28">
            <v>10</v>
          </cell>
        </row>
        <row r="29">
          <cell r="N29">
            <v>5</v>
          </cell>
        </row>
        <row r="30">
          <cell r="N30">
            <v>7.9999999999999991</v>
          </cell>
        </row>
        <row r="31">
          <cell r="N31">
            <v>2</v>
          </cell>
        </row>
        <row r="32">
          <cell r="N32">
            <v>3</v>
          </cell>
        </row>
        <row r="33">
          <cell r="N33">
            <v>5</v>
          </cell>
        </row>
        <row r="34">
          <cell r="N34">
            <v>3</v>
          </cell>
        </row>
        <row r="35">
          <cell r="N35">
            <v>14</v>
          </cell>
        </row>
        <row r="36">
          <cell r="N36">
            <v>4</v>
          </cell>
        </row>
        <row r="37">
          <cell r="N37">
            <v>21</v>
          </cell>
        </row>
        <row r="38">
          <cell r="N38">
            <v>2</v>
          </cell>
        </row>
        <row r="39">
          <cell r="N39">
            <v>3</v>
          </cell>
        </row>
        <row r="40">
          <cell r="N40">
            <v>4</v>
          </cell>
        </row>
        <row r="41">
          <cell r="N41">
            <v>0</v>
          </cell>
        </row>
        <row r="42">
          <cell r="N42">
            <v>1</v>
          </cell>
        </row>
        <row r="43">
          <cell r="N43">
            <v>0</v>
          </cell>
        </row>
        <row r="44">
          <cell r="N44">
            <v>0</v>
          </cell>
        </row>
        <row r="45">
          <cell r="N45">
            <v>1</v>
          </cell>
        </row>
        <row r="46">
          <cell r="N46">
            <v>0</v>
          </cell>
        </row>
        <row r="47">
          <cell r="N47">
            <v>1</v>
          </cell>
        </row>
        <row r="48">
          <cell r="N48">
            <v>1</v>
          </cell>
        </row>
      </sheetData>
      <sheetData sheetId="4">
        <row r="13">
          <cell r="E13">
            <v>2</v>
          </cell>
          <cell r="F13">
            <v>1.0428571428571429</v>
          </cell>
          <cell r="G13">
            <v>0</v>
          </cell>
        </row>
        <row r="14">
          <cell r="E14">
            <v>1</v>
          </cell>
          <cell r="F14">
            <v>0.18571428571428572</v>
          </cell>
          <cell r="G14">
            <v>0</v>
          </cell>
        </row>
        <row r="15">
          <cell r="E15">
            <v>0.66666666666666663</v>
          </cell>
          <cell r="F15">
            <v>1.8190476190476192</v>
          </cell>
          <cell r="G15">
            <v>4</v>
          </cell>
        </row>
        <row r="16">
          <cell r="E16">
            <v>1</v>
          </cell>
          <cell r="F16">
            <v>4.1638321995464853</v>
          </cell>
          <cell r="G16">
            <v>4.4444444444444446</v>
          </cell>
        </row>
        <row r="17">
          <cell r="E17">
            <v>1.6666666666666667</v>
          </cell>
          <cell r="F17">
            <v>3.1159297052154193</v>
          </cell>
          <cell r="G17">
            <v>4.5555555555555554</v>
          </cell>
        </row>
        <row r="18">
          <cell r="E18">
            <v>9</v>
          </cell>
          <cell r="F18">
            <v>2.7392857142857148</v>
          </cell>
          <cell r="G18">
            <v>0</v>
          </cell>
        </row>
        <row r="19">
          <cell r="E19">
            <v>37</v>
          </cell>
          <cell r="F19">
            <v>3.1857142857142855</v>
          </cell>
          <cell r="G19">
            <v>7.5</v>
          </cell>
        </row>
        <row r="20">
          <cell r="E20">
            <v>11</v>
          </cell>
          <cell r="F20">
            <v>0.85531135531135527</v>
          </cell>
          <cell r="G20">
            <v>2.5</v>
          </cell>
        </row>
        <row r="21">
          <cell r="E21">
            <v>1.3333333333333333</v>
          </cell>
          <cell r="F21">
            <v>0.55970695970695972</v>
          </cell>
          <cell r="G21">
            <v>0</v>
          </cell>
        </row>
        <row r="22">
          <cell r="E22">
            <v>0.66666666666666663</v>
          </cell>
          <cell r="F22">
            <v>0.28827838827838825</v>
          </cell>
          <cell r="G22">
            <v>0</v>
          </cell>
        </row>
        <row r="23">
          <cell r="E23">
            <v>6.333333333333333</v>
          </cell>
          <cell r="F23">
            <v>0.55860805860805862</v>
          </cell>
          <cell r="G23">
            <v>1.5</v>
          </cell>
        </row>
        <row r="24">
          <cell r="E24">
            <v>2.3333333333333335</v>
          </cell>
          <cell r="F24">
            <v>1.6190476190476188</v>
          </cell>
          <cell r="G24">
            <v>1.5</v>
          </cell>
        </row>
        <row r="25">
          <cell r="E25">
            <v>23.333333333333332</v>
          </cell>
          <cell r="F25">
            <v>3.1761904761904765</v>
          </cell>
          <cell r="G25">
            <v>4</v>
          </cell>
        </row>
        <row r="26">
          <cell r="E26">
            <v>29</v>
          </cell>
          <cell r="F26">
            <v>1.8945578231292519</v>
          </cell>
          <cell r="G26">
            <v>0</v>
          </cell>
        </row>
        <row r="27">
          <cell r="E27">
            <v>39.333333333333336</v>
          </cell>
          <cell r="F27">
            <v>1.7619047619047623</v>
          </cell>
          <cell r="G27">
            <v>4.4285714285714297</v>
          </cell>
        </row>
        <row r="28">
          <cell r="E28">
            <v>69</v>
          </cell>
          <cell r="F28">
            <v>2.7013605442176876</v>
          </cell>
          <cell r="G28">
            <v>0.5714285714285714</v>
          </cell>
        </row>
        <row r="29">
          <cell r="E29">
            <v>67</v>
          </cell>
          <cell r="F29">
            <v>1.010204081632653</v>
          </cell>
          <cell r="G29">
            <v>0</v>
          </cell>
        </row>
        <row r="30">
          <cell r="E30">
            <v>119.66666666666667</v>
          </cell>
          <cell r="F30">
            <v>0.72244897959183674</v>
          </cell>
          <cell r="G30">
            <v>0</v>
          </cell>
        </row>
        <row r="31">
          <cell r="E31">
            <v>139.33333333333334</v>
          </cell>
          <cell r="F31">
            <v>1.1836734693877549</v>
          </cell>
          <cell r="G31">
            <v>0</v>
          </cell>
        </row>
        <row r="32">
          <cell r="E32">
            <v>56.666666666666664</v>
          </cell>
          <cell r="F32">
            <v>0.68367346938775508</v>
          </cell>
          <cell r="G32">
            <v>0</v>
          </cell>
        </row>
        <row r="33">
          <cell r="E33">
            <v>30.333333333333332</v>
          </cell>
          <cell r="F33">
            <v>1.2979591836734694</v>
          </cell>
          <cell r="G33">
            <v>0</v>
          </cell>
        </row>
        <row r="34">
          <cell r="E34">
            <v>24.666666666666668</v>
          </cell>
          <cell r="F34">
            <v>1.1122448979591837</v>
          </cell>
          <cell r="G34">
            <v>0</v>
          </cell>
        </row>
        <row r="35">
          <cell r="E35">
            <v>12.333333333333334</v>
          </cell>
          <cell r="F35">
            <v>1.4653061224489794</v>
          </cell>
          <cell r="G35">
            <v>3</v>
          </cell>
        </row>
        <row r="36">
          <cell r="E36">
            <v>9</v>
          </cell>
          <cell r="F36">
            <v>0.9642857142857143</v>
          </cell>
          <cell r="G36">
            <v>2</v>
          </cell>
        </row>
        <row r="37">
          <cell r="E37">
            <v>12.333333333333334</v>
          </cell>
          <cell r="F37">
            <v>2.3285714285714287</v>
          </cell>
          <cell r="G37">
            <v>1.4000000000000004</v>
          </cell>
        </row>
        <row r="38">
          <cell r="E38">
            <v>10.666666666666666</v>
          </cell>
          <cell r="F38">
            <v>2.5976190476190477</v>
          </cell>
          <cell r="G38">
            <v>0.5</v>
          </cell>
        </row>
        <row r="39">
          <cell r="E39">
            <v>3.3333333333333335</v>
          </cell>
          <cell r="F39">
            <v>1.5086834733893557</v>
          </cell>
          <cell r="G39">
            <v>0.1</v>
          </cell>
        </row>
        <row r="40">
          <cell r="E40">
            <v>3.0833333333333335</v>
          </cell>
          <cell r="F40">
            <v>1.2108479755538579</v>
          </cell>
          <cell r="G40">
            <v>1.1818181818181817</v>
          </cell>
        </row>
        <row r="41">
          <cell r="E41">
            <v>0.875</v>
          </cell>
          <cell r="F41">
            <v>1.0831423478482303</v>
          </cell>
          <cell r="G41">
            <v>0.45454545454545459</v>
          </cell>
        </row>
        <row r="42">
          <cell r="E42">
            <v>1.0416666666666667</v>
          </cell>
          <cell r="F42">
            <v>1.4497071555895087</v>
          </cell>
          <cell r="G42">
            <v>1.3636363636363638</v>
          </cell>
        </row>
        <row r="43">
          <cell r="E43">
            <v>8</v>
          </cell>
          <cell r="F43">
            <v>3.5142857142857147</v>
          </cell>
          <cell r="G43">
            <v>1</v>
          </cell>
        </row>
        <row r="44">
          <cell r="E44">
            <v>6.333333333333333</v>
          </cell>
          <cell r="F44">
            <v>1.9142857142857144</v>
          </cell>
          <cell r="G44">
            <v>0</v>
          </cell>
        </row>
        <row r="45">
          <cell r="E45">
            <v>3</v>
          </cell>
          <cell r="F45">
            <v>0.2857142857142857</v>
          </cell>
          <cell r="G45">
            <v>0</v>
          </cell>
        </row>
        <row r="46">
          <cell r="E46">
            <v>1.3333333333333333</v>
          </cell>
          <cell r="F46">
            <v>0.19047619047619047</v>
          </cell>
          <cell r="G46">
            <v>0</v>
          </cell>
        </row>
        <row r="47">
          <cell r="E47">
            <v>2</v>
          </cell>
          <cell r="F47">
            <v>0.48571428571428571</v>
          </cell>
          <cell r="G47">
            <v>0</v>
          </cell>
        </row>
        <row r="48">
          <cell r="E48">
            <v>1</v>
          </cell>
          <cell r="F48">
            <v>0.37777777777777777</v>
          </cell>
          <cell r="G48">
            <v>0</v>
          </cell>
        </row>
      </sheetData>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row r="13">
          <cell r="N13">
            <v>3.5</v>
          </cell>
        </row>
        <row r="14">
          <cell r="N14">
            <v>3.5</v>
          </cell>
        </row>
        <row r="15">
          <cell r="N15">
            <v>0</v>
          </cell>
        </row>
        <row r="16">
          <cell r="N16">
            <v>0</v>
          </cell>
        </row>
        <row r="17">
          <cell r="N17">
            <v>12.5</v>
          </cell>
        </row>
        <row r="18">
          <cell r="N18">
            <v>15.125</v>
          </cell>
        </row>
        <row r="19">
          <cell r="N19">
            <v>13.125</v>
          </cell>
        </row>
        <row r="20">
          <cell r="N20">
            <v>11.45</v>
          </cell>
        </row>
        <row r="21">
          <cell r="N21">
            <v>15.5</v>
          </cell>
        </row>
        <row r="22">
          <cell r="N22">
            <v>27.3</v>
          </cell>
        </row>
        <row r="23">
          <cell r="N23">
            <v>48.5</v>
          </cell>
        </row>
        <row r="24">
          <cell r="N24">
            <v>62.5</v>
          </cell>
        </row>
        <row r="25">
          <cell r="N25">
            <v>62.5</v>
          </cell>
        </row>
        <row r="26">
          <cell r="N26">
            <v>28.5</v>
          </cell>
        </row>
        <row r="27">
          <cell r="N27">
            <v>19.428571428571427</v>
          </cell>
        </row>
        <row r="28">
          <cell r="N28">
            <v>17.142857142857142</v>
          </cell>
        </row>
        <row r="29">
          <cell r="N29">
            <v>8.5194805194805188</v>
          </cell>
        </row>
        <row r="30">
          <cell r="N30">
            <v>7.6363636363636358</v>
          </cell>
        </row>
        <row r="31">
          <cell r="N31">
            <v>15.522727272727273</v>
          </cell>
        </row>
        <row r="32">
          <cell r="N32">
            <v>17.8125</v>
          </cell>
        </row>
        <row r="33">
          <cell r="N33">
            <v>17.8125</v>
          </cell>
        </row>
        <row r="34">
          <cell r="N34">
            <v>9.9054878048780513</v>
          </cell>
        </row>
        <row r="35">
          <cell r="N35">
            <v>4.6341463414634152</v>
          </cell>
        </row>
        <row r="36">
          <cell r="N36">
            <v>5.5609756097560981</v>
          </cell>
        </row>
        <row r="37">
          <cell r="N37">
            <v>4.6341463414634152</v>
          </cell>
        </row>
        <row r="38">
          <cell r="N38">
            <v>4.6341463414634152</v>
          </cell>
        </row>
        <row r="39">
          <cell r="N39">
            <v>4.6341463414634152</v>
          </cell>
        </row>
        <row r="40">
          <cell r="N40">
            <v>4.6341463414634152</v>
          </cell>
        </row>
        <row r="41">
          <cell r="N41">
            <v>4.6341463414634152</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2"/>
      <sheetData sheetId="3"/>
      <sheetData sheetId="4">
        <row r="13">
          <cell r="E13">
            <v>11</v>
          </cell>
          <cell r="F13">
            <v>2.9714285714285715</v>
          </cell>
          <cell r="G13">
            <v>0</v>
          </cell>
        </row>
        <row r="14">
          <cell r="E14">
            <v>10.833333333333334</v>
          </cell>
          <cell r="F14">
            <v>6.0285714285714294</v>
          </cell>
          <cell r="G14">
            <v>8</v>
          </cell>
        </row>
        <row r="15">
          <cell r="E15">
            <v>11.166666666666668</v>
          </cell>
          <cell r="F15">
            <v>8.2857142857142865</v>
          </cell>
          <cell r="G15">
            <v>10</v>
          </cell>
        </row>
        <row r="16">
          <cell r="E16">
            <v>5</v>
          </cell>
          <cell r="F16">
            <v>5.3809523809523814</v>
          </cell>
          <cell r="G16">
            <v>5.8333333333333339</v>
          </cell>
        </row>
        <row r="17">
          <cell r="E17">
            <v>15.333333333333332</v>
          </cell>
          <cell r="F17">
            <v>8.2476190476190467</v>
          </cell>
          <cell r="G17">
            <v>19.566666666666666</v>
          </cell>
        </row>
        <row r="18">
          <cell r="E18">
            <v>10.833333333333332</v>
          </cell>
          <cell r="F18">
            <v>10.745578231292516</v>
          </cell>
          <cell r="G18">
            <v>35.433333333333337</v>
          </cell>
        </row>
        <row r="19">
          <cell r="E19">
            <v>20.716666666666669</v>
          </cell>
          <cell r="F19">
            <v>7.9353741496598635</v>
          </cell>
          <cell r="G19">
            <v>23.166666666666668</v>
          </cell>
        </row>
        <row r="20">
          <cell r="E20">
            <v>17.200000000000003</v>
          </cell>
          <cell r="F20">
            <v>8.0714285714285712</v>
          </cell>
          <cell r="G20">
            <v>23</v>
          </cell>
        </row>
        <row r="21">
          <cell r="E21">
            <v>8.4166666666666661</v>
          </cell>
          <cell r="F21">
            <v>7.3809523809523814</v>
          </cell>
          <cell r="G21">
            <v>7</v>
          </cell>
        </row>
        <row r="22">
          <cell r="E22">
            <v>13.94047619047619</v>
          </cell>
          <cell r="F22">
            <v>7.7142857142857144</v>
          </cell>
          <cell r="G22">
            <v>13</v>
          </cell>
        </row>
        <row r="23">
          <cell r="E23">
            <v>15.017857142857142</v>
          </cell>
          <cell r="F23">
            <v>8.9523809523809526</v>
          </cell>
          <cell r="G23">
            <v>10</v>
          </cell>
        </row>
        <row r="24">
          <cell r="E24">
            <v>22.9375</v>
          </cell>
          <cell r="F24">
            <v>14.411564625850341</v>
          </cell>
          <cell r="G24">
            <v>20.833333333333336</v>
          </cell>
        </row>
        <row r="25">
          <cell r="E25">
            <v>46.987499999999997</v>
          </cell>
          <cell r="F25">
            <v>30.660544217687079</v>
          </cell>
          <cell r="G25">
            <v>31.166666666666668</v>
          </cell>
        </row>
        <row r="26">
          <cell r="E26">
            <v>123.7</v>
          </cell>
          <cell r="F26">
            <v>23.564795918367345</v>
          </cell>
          <cell r="G26">
            <v>19</v>
          </cell>
        </row>
        <row r="27">
          <cell r="E27">
            <v>396</v>
          </cell>
          <cell r="F27">
            <v>23.279761904761905</v>
          </cell>
          <cell r="G27">
            <v>31</v>
          </cell>
        </row>
        <row r="28">
          <cell r="E28">
            <v>486</v>
          </cell>
          <cell r="F28">
            <v>11.630952380952381</v>
          </cell>
          <cell r="G28">
            <v>5</v>
          </cell>
        </row>
        <row r="29">
          <cell r="E29">
            <v>114.16666666666667</v>
          </cell>
          <cell r="F29">
            <v>9.3095238095238084</v>
          </cell>
          <cell r="G29">
            <v>5</v>
          </cell>
        </row>
        <row r="30">
          <cell r="E30">
            <v>98.166666666666657</v>
          </cell>
          <cell r="F30">
            <v>6.4217687074829914</v>
          </cell>
          <cell r="G30">
            <v>11</v>
          </cell>
        </row>
        <row r="31">
          <cell r="E31">
            <v>51.599999999999994</v>
          </cell>
          <cell r="F31">
            <v>9.6829931972789129</v>
          </cell>
          <cell r="G31">
            <v>10</v>
          </cell>
        </row>
        <row r="32">
          <cell r="E32">
            <v>26.299999999999997</v>
          </cell>
          <cell r="F32">
            <v>5.276190476190477</v>
          </cell>
          <cell r="G32">
            <v>8</v>
          </cell>
        </row>
        <row r="33">
          <cell r="E33">
            <v>38.211111111111109</v>
          </cell>
          <cell r="F33">
            <v>4.1428571428571432</v>
          </cell>
          <cell r="G33">
            <v>4</v>
          </cell>
        </row>
        <row r="34">
          <cell r="E34">
            <v>13.138888888888889</v>
          </cell>
          <cell r="F34">
            <v>1.7738095238095237</v>
          </cell>
          <cell r="G34">
            <v>1.25</v>
          </cell>
        </row>
        <row r="35">
          <cell r="E35">
            <v>37</v>
          </cell>
          <cell r="F35">
            <v>2.5433673469387759</v>
          </cell>
          <cell r="G35">
            <v>2.1785714285714288</v>
          </cell>
        </row>
        <row r="36">
          <cell r="E36">
            <v>22.708333333333332</v>
          </cell>
          <cell r="F36">
            <v>2.9013605442176873</v>
          </cell>
          <cell r="G36">
            <v>5</v>
          </cell>
        </row>
        <row r="37">
          <cell r="E37">
            <v>3.541666666666667</v>
          </cell>
          <cell r="F37">
            <v>2.7202380952380949</v>
          </cell>
          <cell r="G37">
            <v>7.1428571428571432</v>
          </cell>
        </row>
        <row r="38">
          <cell r="E38">
            <v>3.9000000000000004</v>
          </cell>
          <cell r="F38">
            <v>4.9931972789115653</v>
          </cell>
          <cell r="G38">
            <v>16.428571428571431</v>
          </cell>
        </row>
        <row r="39">
          <cell r="E39">
            <v>4</v>
          </cell>
          <cell r="F39">
            <v>9.2353741496598651</v>
          </cell>
          <cell r="G39">
            <v>23</v>
          </cell>
        </row>
        <row r="40">
          <cell r="E40">
            <v>4.7249999999999996</v>
          </cell>
          <cell r="F40">
            <v>4.9482993197278899</v>
          </cell>
          <cell r="G40">
            <v>10</v>
          </cell>
        </row>
        <row r="41">
          <cell r="E41">
            <v>3.1805555555555554</v>
          </cell>
          <cell r="F41">
            <v>2.7959183673469385</v>
          </cell>
          <cell r="G41">
            <v>7</v>
          </cell>
        </row>
        <row r="42">
          <cell r="E42">
            <v>1.8518518518518519</v>
          </cell>
          <cell r="F42">
            <v>2.629251700680272</v>
          </cell>
          <cell r="G42">
            <v>4.166666666666667</v>
          </cell>
        </row>
        <row r="43">
          <cell r="E43">
            <v>1.1407407407407406</v>
          </cell>
          <cell r="F43">
            <v>4.5544217687074831</v>
          </cell>
          <cell r="G43">
            <v>15.833333333333332</v>
          </cell>
        </row>
        <row r="44">
          <cell r="E44">
            <v>1.1333333333333333</v>
          </cell>
          <cell r="F44">
            <v>0.95918367346938782</v>
          </cell>
          <cell r="G44">
            <v>3</v>
          </cell>
        </row>
        <row r="45">
          <cell r="E45">
            <v>1.1446428571428571</v>
          </cell>
          <cell r="F45">
            <v>3.6979591836734693</v>
          </cell>
          <cell r="G45">
            <v>0</v>
          </cell>
        </row>
        <row r="46">
          <cell r="E46">
            <v>2.6785714285714288</v>
          </cell>
          <cell r="F46">
            <v>2.3918367346938778</v>
          </cell>
          <cell r="G46">
            <v>0.8</v>
          </cell>
        </row>
        <row r="47">
          <cell r="E47">
            <v>2.1785714285714284</v>
          </cell>
          <cell r="F47">
            <v>0.87165532879818586</v>
          </cell>
          <cell r="G47">
            <v>0.2</v>
          </cell>
        </row>
        <row r="48">
          <cell r="E48">
            <v>3.5714285714285712E-2</v>
          </cell>
          <cell r="F48">
            <v>1.0793650793650793</v>
          </cell>
          <cell r="G48">
            <v>0</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opLeftCell="A19" zoomScaleNormal="100" workbookViewId="0">
      <selection activeCell="H1" sqref="H1"/>
    </sheetView>
  </sheetViews>
  <sheetFormatPr defaultRowHeight="13.5" x14ac:dyDescent="0.15"/>
  <sheetData>
    <row r="1" spans="1:16" x14ac:dyDescent="0.15">
      <c r="A1" t="s">
        <v>15</v>
      </c>
    </row>
    <row r="2" spans="1:16" ht="21" x14ac:dyDescent="0.2">
      <c r="A2" s="1" t="s">
        <v>16</v>
      </c>
      <c r="D2" s="2"/>
      <c r="E2" s="2"/>
      <c r="F2" s="2"/>
      <c r="G2" s="2"/>
      <c r="H2" s="2"/>
      <c r="I2" s="2"/>
      <c r="J2" s="2"/>
      <c r="K2" s="2"/>
      <c r="L2" s="2"/>
      <c r="M2" s="2"/>
      <c r="N2" s="2"/>
      <c r="O2" s="2"/>
      <c r="P2" s="2"/>
    </row>
    <row r="3" spans="1:16" ht="18.75" x14ac:dyDescent="0.2">
      <c r="A3" s="14" t="s">
        <v>17</v>
      </c>
    </row>
    <row r="5" spans="1:16" x14ac:dyDescent="0.15">
      <c r="A5" s="15" t="s">
        <v>18</v>
      </c>
    </row>
    <row r="6" spans="1:16" x14ac:dyDescent="0.15">
      <c r="A6" t="s">
        <v>19</v>
      </c>
    </row>
    <row r="7" spans="1:16" s="16" customFormat="1" ht="54.75" customHeight="1" x14ac:dyDescent="0.15">
      <c r="A7" s="85" t="s">
        <v>20</v>
      </c>
      <c r="B7" s="86"/>
      <c r="C7" s="86"/>
      <c r="D7" s="86"/>
      <c r="E7" s="86"/>
      <c r="F7" s="86"/>
      <c r="G7" s="86"/>
      <c r="H7" s="86"/>
    </row>
    <row r="8" spans="1:16" s="16" customFormat="1" ht="36" customHeight="1" x14ac:dyDescent="0.15">
      <c r="A8" s="87" t="s">
        <v>22</v>
      </c>
      <c r="B8" s="85"/>
      <c r="C8" s="85"/>
      <c r="D8" s="85"/>
      <c r="E8" s="85"/>
      <c r="F8" s="85"/>
      <c r="G8" s="85"/>
      <c r="H8" s="85"/>
    </row>
    <row r="9" spans="1:16" s="22" customFormat="1" ht="13.5" customHeight="1" x14ac:dyDescent="0.15">
      <c r="A9" s="23"/>
      <c r="B9" s="21"/>
      <c r="C9" s="21"/>
      <c r="D9" s="21"/>
      <c r="E9" s="21"/>
      <c r="F9" s="21"/>
      <c r="G9" s="21"/>
      <c r="H9" s="21"/>
    </row>
    <row r="10" spans="1:16" s="16" customFormat="1" x14ac:dyDescent="0.15">
      <c r="A10" s="17" t="s">
        <v>21</v>
      </c>
    </row>
    <row r="11" spans="1:16" s="16" customFormat="1" x14ac:dyDescent="0.15">
      <c r="A11" s="16" t="s">
        <v>26</v>
      </c>
    </row>
    <row r="12" spans="1:16" s="16" customFormat="1" x14ac:dyDescent="0.15">
      <c r="A12" s="16" t="s">
        <v>27</v>
      </c>
    </row>
    <row r="13" spans="1:16" s="16" customFormat="1" x14ac:dyDescent="0.15"/>
    <row r="14" spans="1:16" s="16" customFormat="1" x14ac:dyDescent="0.15">
      <c r="A14" s="17" t="s">
        <v>23</v>
      </c>
    </row>
    <row r="15" spans="1:16" s="16" customFormat="1" ht="31.5" customHeight="1" x14ac:dyDescent="0.15">
      <c r="A15" s="85" t="s">
        <v>30</v>
      </c>
      <c r="B15" s="85"/>
      <c r="C15" s="85"/>
      <c r="D15" s="85"/>
      <c r="E15" s="85"/>
      <c r="F15" s="85"/>
      <c r="G15" s="85"/>
      <c r="H15" s="85"/>
    </row>
    <row r="16" spans="1:16" s="16" customFormat="1" ht="45" customHeight="1" x14ac:dyDescent="0.15">
      <c r="A16" s="87" t="s">
        <v>24</v>
      </c>
      <c r="B16" s="85"/>
      <c r="C16" s="85"/>
      <c r="D16" s="85"/>
      <c r="E16" s="85"/>
      <c r="F16" s="85"/>
      <c r="G16" s="85"/>
      <c r="H16" s="85"/>
    </row>
    <row r="17" spans="1:8" s="16" customFormat="1" ht="47.25" customHeight="1" x14ac:dyDescent="0.15">
      <c r="A17" s="85" t="s">
        <v>29</v>
      </c>
      <c r="B17" s="85"/>
      <c r="C17" s="85"/>
      <c r="D17" s="85"/>
      <c r="E17" s="85"/>
      <c r="F17" s="85"/>
      <c r="G17" s="85"/>
      <c r="H17" s="85"/>
    </row>
    <row r="18" spans="1:8" s="16" customFormat="1" ht="44.25" customHeight="1" x14ac:dyDescent="0.15">
      <c r="A18" s="85" t="s">
        <v>28</v>
      </c>
      <c r="B18" s="88"/>
      <c r="C18" s="88"/>
      <c r="D18" s="88"/>
      <c r="E18" s="88"/>
      <c r="F18" s="88"/>
      <c r="G18" s="88"/>
      <c r="H18" s="88"/>
    </row>
    <row r="19" spans="1:8" s="16" customFormat="1" ht="16.5" customHeight="1" x14ac:dyDescent="0.15">
      <c r="A19" s="84"/>
      <c r="B19" s="84"/>
      <c r="C19" s="84"/>
      <c r="D19" s="84"/>
      <c r="E19" s="84"/>
      <c r="F19" s="84"/>
      <c r="G19" s="84"/>
      <c r="H19" s="84"/>
    </row>
    <row r="20" spans="1:8" s="19" customFormat="1" ht="15" customHeight="1" x14ac:dyDescent="0.15">
      <c r="A20" s="20"/>
      <c r="B20" s="20"/>
      <c r="C20" s="20"/>
      <c r="D20" s="20"/>
      <c r="E20" s="20"/>
      <c r="F20" s="20"/>
      <c r="G20" s="20"/>
      <c r="H20" s="20"/>
    </row>
    <row r="21" spans="1:8" x14ac:dyDescent="0.15">
      <c r="A21" s="15" t="s">
        <v>25</v>
      </c>
    </row>
    <row r="22" spans="1:8" x14ac:dyDescent="0.15">
      <c r="A22" s="15"/>
    </row>
    <row r="50" spans="5:5" x14ac:dyDescent="0.15">
      <c r="E50" s="18"/>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tabSelected="1" view="pageBreakPreview" zoomScale="75" zoomScaleNormal="75" zoomScaleSheetLayoutView="75" workbookViewId="0">
      <selection activeCell="K1" sqref="K1"/>
    </sheetView>
  </sheetViews>
  <sheetFormatPr defaultColWidth="9" defaultRowHeight="13.5" x14ac:dyDescent="0.15"/>
  <cols>
    <col min="1" max="1" width="3" style="24" customWidth="1"/>
    <col min="2" max="2" width="5.25" style="24" bestFit="1" customWidth="1"/>
    <col min="3" max="3" width="4.75" style="24" bestFit="1" customWidth="1"/>
    <col min="4" max="11" width="9.125" style="24" customWidth="1"/>
    <col min="12" max="14" width="6.75" style="24" customWidth="1"/>
    <col min="15" max="15" width="7.25" style="24" customWidth="1"/>
    <col min="16" max="16384" width="9" style="24"/>
  </cols>
  <sheetData>
    <row r="1" spans="1:17" ht="20.25" customHeight="1" x14ac:dyDescent="0.15">
      <c r="A1" s="24" t="s">
        <v>15</v>
      </c>
    </row>
    <row r="2" spans="1:17" ht="21" x14ac:dyDescent="0.2">
      <c r="A2" s="6" t="s">
        <v>71</v>
      </c>
      <c r="E2" s="25"/>
      <c r="F2" s="25"/>
      <c r="G2" s="25"/>
      <c r="H2" s="25"/>
      <c r="I2" s="25"/>
      <c r="J2" s="25"/>
      <c r="K2" s="25"/>
      <c r="L2" s="25"/>
      <c r="M2" s="25"/>
      <c r="N2" s="25"/>
      <c r="O2" s="25"/>
      <c r="P2" s="25"/>
      <c r="Q2" s="25"/>
    </row>
    <row r="3" spans="1:17" ht="18.75" x14ac:dyDescent="0.2">
      <c r="A3" s="3" t="s">
        <v>41</v>
      </c>
      <c r="E3" s="25"/>
      <c r="F3" s="25"/>
      <c r="G3" s="25"/>
      <c r="H3" s="25"/>
      <c r="I3" s="25"/>
      <c r="J3" s="25"/>
      <c r="K3" s="25"/>
      <c r="L3" s="25"/>
      <c r="M3" s="25"/>
      <c r="N3" s="25"/>
      <c r="O3" s="25"/>
      <c r="P3" s="25"/>
      <c r="Q3" s="25"/>
    </row>
    <row r="4" spans="1:17" ht="14.25" x14ac:dyDescent="0.15">
      <c r="A4" s="4" t="s">
        <v>44</v>
      </c>
      <c r="D4" s="25"/>
      <c r="E4" s="25"/>
      <c r="F4" s="25"/>
      <c r="G4" s="25"/>
      <c r="H4" s="25"/>
      <c r="I4" s="25"/>
      <c r="J4" s="25"/>
      <c r="K4" s="25"/>
      <c r="L4" s="25"/>
      <c r="M4" s="25"/>
      <c r="N4" s="25"/>
      <c r="O4" s="25"/>
    </row>
    <row r="5" spans="1:17" ht="14.25" x14ac:dyDescent="0.15">
      <c r="A5" s="24" t="s">
        <v>0</v>
      </c>
      <c r="B5" s="4"/>
      <c r="C5" s="4"/>
      <c r="D5" s="25"/>
      <c r="E5" s="25"/>
      <c r="F5" s="25"/>
      <c r="G5" s="25"/>
      <c r="H5" s="25"/>
      <c r="I5" s="25"/>
      <c r="J5" s="25"/>
      <c r="K5" s="25"/>
      <c r="L5" s="25"/>
      <c r="M5" s="25"/>
      <c r="N5" s="25"/>
      <c r="O5" s="25"/>
    </row>
    <row r="6" spans="1:17" ht="14.25" x14ac:dyDescent="0.15">
      <c r="D6" s="5"/>
      <c r="E6" s="25"/>
      <c r="F6" s="25"/>
      <c r="G6" s="25"/>
      <c r="H6" s="25"/>
      <c r="I6" s="25"/>
      <c r="J6" s="25"/>
      <c r="K6" s="25"/>
      <c r="L6" s="25"/>
      <c r="M6" s="25"/>
      <c r="N6" s="25"/>
      <c r="O6" s="25"/>
      <c r="P6" s="25"/>
      <c r="Q6" s="25"/>
    </row>
    <row r="7" spans="1:17" ht="14.25" x14ac:dyDescent="0.15">
      <c r="D7" s="5"/>
      <c r="E7" s="25"/>
      <c r="F7" s="25"/>
      <c r="G7" s="25"/>
      <c r="H7" s="25"/>
      <c r="I7" s="25"/>
      <c r="J7" s="25"/>
      <c r="K7" s="25"/>
      <c r="L7" s="25"/>
      <c r="M7" s="25"/>
      <c r="N7" s="25"/>
      <c r="O7" s="25"/>
      <c r="P7" s="25"/>
      <c r="Q7" s="25"/>
    </row>
    <row r="8" spans="1:17" ht="14.25" x14ac:dyDescent="0.15">
      <c r="D8" s="5"/>
      <c r="E8" s="25"/>
      <c r="F8" s="25"/>
      <c r="G8" s="25"/>
      <c r="H8" s="25"/>
      <c r="I8" s="25"/>
      <c r="J8" s="25"/>
      <c r="K8" s="25"/>
      <c r="L8" s="25"/>
      <c r="M8" s="25"/>
      <c r="N8" s="25"/>
      <c r="O8" s="25"/>
      <c r="P8" s="25"/>
      <c r="Q8" s="25"/>
    </row>
    <row r="9" spans="1:17" ht="14.25" x14ac:dyDescent="0.15">
      <c r="D9" s="5"/>
      <c r="E9" s="25"/>
      <c r="F9" s="25"/>
      <c r="G9" s="25"/>
      <c r="H9" s="25"/>
      <c r="I9" s="25"/>
      <c r="J9" s="25"/>
      <c r="K9" s="25"/>
      <c r="L9" s="25"/>
      <c r="M9" s="25"/>
      <c r="N9" s="25"/>
      <c r="O9" s="25"/>
      <c r="P9" s="25"/>
      <c r="Q9" s="25"/>
    </row>
    <row r="10" spans="1:17" ht="14.25" x14ac:dyDescent="0.15">
      <c r="D10" s="5"/>
      <c r="E10" s="25"/>
      <c r="F10" s="25"/>
      <c r="G10" s="25"/>
      <c r="H10" s="25"/>
      <c r="I10" s="25"/>
      <c r="J10" s="25"/>
      <c r="K10" s="25"/>
      <c r="L10" s="25"/>
      <c r="M10" s="25"/>
      <c r="N10" s="25"/>
      <c r="O10" s="25"/>
      <c r="P10" s="25"/>
      <c r="Q10" s="25"/>
    </row>
    <row r="11" spans="1:17" ht="14.25" x14ac:dyDescent="0.15">
      <c r="D11" s="5"/>
      <c r="E11" s="25"/>
      <c r="F11" s="25"/>
      <c r="G11" s="25"/>
      <c r="H11" s="25"/>
      <c r="I11" s="25"/>
      <c r="J11" s="25"/>
      <c r="K11" s="25"/>
      <c r="L11" s="25"/>
      <c r="M11" s="25"/>
      <c r="N11" s="25"/>
      <c r="O11" s="25"/>
      <c r="P11" s="25"/>
      <c r="Q11" s="25"/>
    </row>
    <row r="12" spans="1:17" ht="14.25" x14ac:dyDescent="0.15">
      <c r="D12" s="5"/>
      <c r="E12" s="25"/>
      <c r="F12" s="25"/>
      <c r="G12" s="25"/>
      <c r="H12" s="25"/>
      <c r="I12" s="25"/>
      <c r="J12" s="25"/>
      <c r="K12" s="25"/>
      <c r="L12" s="25"/>
      <c r="M12" s="25"/>
      <c r="N12" s="25"/>
      <c r="O12" s="25"/>
      <c r="P12" s="25"/>
      <c r="Q12" s="25"/>
    </row>
    <row r="13" spans="1:17" ht="14.25" x14ac:dyDescent="0.15">
      <c r="D13" s="5"/>
      <c r="E13" s="25"/>
      <c r="F13" s="25"/>
      <c r="G13" s="25"/>
      <c r="H13" s="25"/>
      <c r="I13" s="25"/>
      <c r="J13" s="25"/>
      <c r="K13" s="25"/>
      <c r="L13" s="25"/>
      <c r="M13" s="25"/>
      <c r="N13" s="25"/>
      <c r="O13" s="25"/>
      <c r="P13" s="25"/>
      <c r="Q13" s="25"/>
    </row>
    <row r="14" spans="1:17" ht="14.25" x14ac:dyDescent="0.15">
      <c r="D14" s="5"/>
      <c r="E14" s="25"/>
      <c r="F14" s="25"/>
      <c r="G14" s="25"/>
      <c r="H14" s="25"/>
      <c r="I14" s="25"/>
      <c r="J14" s="25"/>
      <c r="K14" s="25"/>
      <c r="L14" s="25"/>
      <c r="M14" s="25"/>
      <c r="N14" s="25"/>
      <c r="O14" s="25"/>
      <c r="P14" s="25"/>
      <c r="Q14" s="25"/>
    </row>
    <row r="15" spans="1:17" ht="14.25" x14ac:dyDescent="0.15">
      <c r="D15" s="5"/>
      <c r="E15" s="25"/>
      <c r="F15" s="25"/>
      <c r="G15" s="25"/>
      <c r="H15" s="25"/>
      <c r="I15" s="25"/>
      <c r="J15" s="25"/>
      <c r="K15" s="25"/>
      <c r="L15" s="25"/>
      <c r="M15" s="25"/>
      <c r="N15" s="25"/>
      <c r="O15" s="25"/>
      <c r="P15" s="25"/>
      <c r="Q15" s="25"/>
    </row>
    <row r="16" spans="1:17" ht="14.25" x14ac:dyDescent="0.15">
      <c r="D16" s="5"/>
      <c r="E16" s="25"/>
      <c r="F16" s="25"/>
      <c r="G16" s="25"/>
      <c r="H16" s="25"/>
      <c r="I16" s="25"/>
      <c r="J16" s="25"/>
      <c r="K16" s="25"/>
      <c r="L16" s="25"/>
      <c r="N16" s="25"/>
      <c r="O16" s="25"/>
      <c r="P16" s="25"/>
      <c r="Q16" s="25"/>
    </row>
    <row r="17" spans="4:17" ht="14.25" x14ac:dyDescent="0.15">
      <c r="D17" s="5"/>
      <c r="E17" s="25"/>
      <c r="F17" s="25"/>
      <c r="G17" s="25"/>
      <c r="H17" s="25"/>
      <c r="I17" s="25"/>
      <c r="J17" s="25"/>
      <c r="K17" s="25"/>
      <c r="L17" s="25"/>
      <c r="M17" s="25"/>
      <c r="N17" s="25"/>
      <c r="O17" s="25"/>
      <c r="P17" s="25"/>
      <c r="Q17" s="25"/>
    </row>
    <row r="18" spans="4:17" ht="14.25" x14ac:dyDescent="0.15">
      <c r="D18" s="5"/>
      <c r="E18" s="25"/>
      <c r="F18" s="25"/>
      <c r="G18" s="25"/>
      <c r="H18" s="25"/>
      <c r="I18" s="25"/>
      <c r="J18" s="25"/>
      <c r="K18" s="25"/>
      <c r="L18" s="25"/>
      <c r="M18" s="25"/>
      <c r="N18" s="25"/>
      <c r="O18" s="25"/>
      <c r="P18" s="25"/>
      <c r="Q18" s="25"/>
    </row>
    <row r="19" spans="4:17" ht="14.25" x14ac:dyDescent="0.15">
      <c r="D19" s="5"/>
      <c r="E19" s="25"/>
      <c r="F19" s="25"/>
      <c r="G19" s="25"/>
      <c r="H19" s="25"/>
      <c r="I19" s="25"/>
      <c r="J19" s="25"/>
      <c r="K19" s="25"/>
      <c r="L19" s="25"/>
      <c r="M19" s="25"/>
      <c r="N19" s="25"/>
      <c r="O19" s="25"/>
      <c r="P19" s="25"/>
      <c r="Q19" s="25"/>
    </row>
    <row r="20" spans="4:17" ht="14.25" x14ac:dyDescent="0.15">
      <c r="D20" s="5"/>
      <c r="E20" s="25"/>
      <c r="F20" s="25"/>
      <c r="G20" s="25"/>
      <c r="H20" s="25"/>
      <c r="I20" s="25"/>
      <c r="J20" s="25"/>
      <c r="K20" s="25"/>
      <c r="L20" s="25"/>
      <c r="M20" s="25"/>
      <c r="N20" s="25"/>
      <c r="O20" s="25"/>
      <c r="P20" s="25"/>
      <c r="Q20" s="25"/>
    </row>
    <row r="21" spans="4:17" ht="14.25" x14ac:dyDescent="0.15">
      <c r="D21" s="5"/>
      <c r="E21" s="25"/>
      <c r="F21" s="25"/>
      <c r="G21" s="25"/>
      <c r="H21" s="25"/>
      <c r="I21" s="25"/>
      <c r="J21" s="25"/>
      <c r="K21" s="25"/>
      <c r="L21" s="25"/>
      <c r="M21" s="25"/>
      <c r="N21" s="25"/>
      <c r="O21" s="25"/>
      <c r="P21" s="25"/>
      <c r="Q21" s="25"/>
    </row>
    <row r="22" spans="4:17" ht="14.25" x14ac:dyDescent="0.15">
      <c r="D22" s="5"/>
      <c r="E22" s="25"/>
      <c r="F22" s="25"/>
      <c r="G22" s="25"/>
      <c r="H22" s="25"/>
      <c r="I22" s="25"/>
      <c r="J22" s="25"/>
      <c r="K22" s="25"/>
      <c r="L22" s="25"/>
      <c r="M22" s="25"/>
      <c r="N22" s="25"/>
      <c r="O22" s="25"/>
      <c r="P22" s="25"/>
      <c r="Q22" s="25"/>
    </row>
    <row r="23" spans="4:17" ht="14.25" x14ac:dyDescent="0.15">
      <c r="D23" s="5"/>
      <c r="E23" s="25"/>
      <c r="F23" s="25"/>
      <c r="G23" s="25"/>
      <c r="H23" s="25"/>
      <c r="I23" s="25"/>
      <c r="J23" s="25"/>
      <c r="K23" s="25"/>
      <c r="L23" s="25"/>
      <c r="M23" s="25"/>
      <c r="N23" s="25"/>
      <c r="O23" s="25"/>
      <c r="P23" s="25"/>
      <c r="Q23" s="25"/>
    </row>
    <row r="24" spans="4:17" ht="14.25" x14ac:dyDescent="0.15">
      <c r="D24" s="5"/>
      <c r="E24" s="25"/>
      <c r="F24" s="25"/>
      <c r="G24" s="25"/>
      <c r="H24" s="25"/>
      <c r="I24" s="25"/>
      <c r="J24" s="25"/>
      <c r="K24" s="25"/>
      <c r="L24" s="25"/>
      <c r="M24" s="25"/>
      <c r="N24" s="25"/>
      <c r="O24" s="25"/>
      <c r="P24" s="25"/>
      <c r="Q24" s="25"/>
    </row>
    <row r="25" spans="4:17" ht="14.25" x14ac:dyDescent="0.15">
      <c r="D25" s="5"/>
      <c r="E25" s="25"/>
      <c r="F25" s="25"/>
      <c r="G25" s="25"/>
      <c r="H25" s="25"/>
      <c r="I25" s="25"/>
      <c r="J25" s="25"/>
      <c r="K25" s="25"/>
      <c r="L25" s="25"/>
      <c r="M25" s="25"/>
      <c r="N25" s="25"/>
      <c r="O25" s="25"/>
      <c r="P25" s="25"/>
      <c r="Q25" s="25"/>
    </row>
    <row r="26" spans="4:17" ht="14.25" x14ac:dyDescent="0.15">
      <c r="D26" s="5"/>
      <c r="E26" s="25"/>
      <c r="F26" s="25"/>
      <c r="G26" s="25"/>
      <c r="H26" s="25"/>
      <c r="I26" s="25"/>
      <c r="J26" s="25"/>
      <c r="K26" s="25"/>
      <c r="L26" s="25"/>
      <c r="M26" s="25"/>
      <c r="N26" s="25"/>
      <c r="O26" s="25"/>
      <c r="P26" s="25"/>
      <c r="Q26" s="25"/>
    </row>
    <row r="27" spans="4:17" ht="14.25" x14ac:dyDescent="0.15">
      <c r="D27" s="5"/>
      <c r="E27" s="25"/>
      <c r="F27" s="25"/>
      <c r="G27" s="25"/>
      <c r="H27" s="25"/>
      <c r="I27" s="25"/>
      <c r="J27" s="25"/>
      <c r="K27" s="25"/>
      <c r="L27" s="25"/>
      <c r="M27" s="25"/>
      <c r="N27" s="25"/>
      <c r="O27" s="25"/>
      <c r="P27" s="25"/>
      <c r="Q27" s="25"/>
    </row>
    <row r="28" spans="4:17" ht="14.25" x14ac:dyDescent="0.15">
      <c r="D28" s="5"/>
      <c r="E28" s="25"/>
      <c r="F28" s="25"/>
      <c r="G28" s="25"/>
      <c r="H28" s="25"/>
      <c r="I28" s="25"/>
      <c r="J28" s="25"/>
      <c r="K28" s="25"/>
      <c r="L28" s="25"/>
      <c r="M28" s="25"/>
      <c r="N28" s="25"/>
      <c r="O28" s="25"/>
      <c r="P28" s="25"/>
      <c r="Q28" s="25"/>
    </row>
    <row r="29" spans="4:17" ht="14.25" x14ac:dyDescent="0.15">
      <c r="D29" s="5"/>
      <c r="E29" s="25"/>
      <c r="F29" s="25"/>
      <c r="G29" s="25"/>
      <c r="H29" s="25"/>
      <c r="I29" s="25"/>
      <c r="J29" s="25"/>
      <c r="K29" s="25"/>
      <c r="L29" s="25"/>
      <c r="M29" s="25"/>
      <c r="N29" s="25"/>
      <c r="O29" s="25"/>
      <c r="P29" s="25"/>
      <c r="Q29" s="25"/>
    </row>
    <row r="30" spans="4:17" ht="14.25" x14ac:dyDescent="0.15">
      <c r="D30" s="5"/>
      <c r="E30" s="25"/>
      <c r="F30" s="25"/>
      <c r="G30" s="25"/>
      <c r="H30" s="25"/>
      <c r="I30" s="25"/>
      <c r="J30" s="25"/>
      <c r="K30" s="25"/>
      <c r="L30" s="25"/>
      <c r="M30" s="25"/>
      <c r="N30" s="25"/>
      <c r="O30" s="25"/>
      <c r="P30" s="25"/>
      <c r="Q30" s="25"/>
    </row>
    <row r="31" spans="4:17" ht="14.25" customHeight="1" x14ac:dyDescent="0.2">
      <c r="D31" s="6"/>
      <c r="E31" s="25"/>
      <c r="F31" s="25"/>
      <c r="G31" s="25"/>
      <c r="H31" s="25"/>
      <c r="I31" s="25"/>
      <c r="J31" s="25"/>
      <c r="K31" s="25"/>
      <c r="L31" s="25"/>
      <c r="M31" s="25"/>
      <c r="N31" s="25"/>
      <c r="O31" s="25"/>
      <c r="P31" s="25"/>
      <c r="Q31" s="25"/>
    </row>
    <row r="32" spans="4:17" ht="14.25" customHeight="1" x14ac:dyDescent="0.2">
      <c r="D32" s="6"/>
      <c r="E32" s="25"/>
      <c r="F32" s="25"/>
      <c r="G32" s="25"/>
      <c r="H32" s="25"/>
      <c r="I32" s="25"/>
      <c r="J32" s="25"/>
      <c r="K32" s="25"/>
      <c r="L32" s="25"/>
      <c r="M32" s="25"/>
      <c r="N32" s="25"/>
      <c r="O32" s="25"/>
      <c r="P32" s="25"/>
      <c r="Q32" s="25"/>
    </row>
    <row r="33" spans="4:17" ht="14.25" customHeight="1" x14ac:dyDescent="0.2">
      <c r="D33" s="6"/>
      <c r="E33" s="25"/>
      <c r="F33" s="25"/>
      <c r="G33" s="25"/>
      <c r="H33" s="25"/>
      <c r="I33" s="25"/>
      <c r="J33" s="25"/>
      <c r="K33" s="25"/>
      <c r="L33" s="25"/>
      <c r="M33" s="25"/>
      <c r="N33" s="25"/>
      <c r="O33" s="25"/>
      <c r="P33" s="25"/>
      <c r="Q33" s="25"/>
    </row>
    <row r="34" spans="4:17" ht="14.25" customHeight="1" x14ac:dyDescent="0.2">
      <c r="D34" s="6"/>
      <c r="E34" s="25"/>
      <c r="F34" s="25"/>
      <c r="G34" s="25"/>
      <c r="H34" s="25"/>
      <c r="I34" s="25"/>
      <c r="J34" s="25"/>
      <c r="K34" s="25"/>
      <c r="L34" s="25"/>
      <c r="M34" s="25"/>
      <c r="N34" s="25"/>
      <c r="O34" s="25"/>
      <c r="P34" s="25"/>
      <c r="Q34" s="25"/>
    </row>
    <row r="35" spans="4:17" ht="14.25" customHeight="1" x14ac:dyDescent="0.2">
      <c r="D35" s="6"/>
      <c r="E35" s="25"/>
      <c r="F35" s="25"/>
      <c r="G35" s="25"/>
      <c r="H35" s="25"/>
      <c r="I35" s="25"/>
      <c r="J35" s="25"/>
      <c r="K35" s="25"/>
      <c r="L35" s="25"/>
      <c r="M35" s="25"/>
      <c r="N35" s="25"/>
      <c r="O35" s="25"/>
      <c r="P35" s="25"/>
      <c r="Q35" s="25"/>
    </row>
    <row r="36" spans="4:17" ht="14.25" customHeight="1" x14ac:dyDescent="0.2">
      <c r="D36" s="6"/>
      <c r="E36" s="25"/>
      <c r="F36" s="25"/>
      <c r="G36" s="25"/>
      <c r="H36" s="25"/>
      <c r="I36" s="25"/>
      <c r="J36" s="25"/>
      <c r="K36" s="25"/>
      <c r="L36" s="25"/>
      <c r="M36" s="25"/>
      <c r="N36" s="25"/>
      <c r="O36" s="25"/>
      <c r="P36" s="25"/>
      <c r="Q36" s="25"/>
    </row>
    <row r="37" spans="4:17" ht="14.25" customHeight="1" x14ac:dyDescent="0.2">
      <c r="D37" s="6"/>
      <c r="E37" s="25"/>
      <c r="F37" s="25"/>
      <c r="G37" s="25"/>
      <c r="H37" s="25"/>
      <c r="I37" s="25"/>
      <c r="J37" s="25"/>
      <c r="K37" s="25"/>
      <c r="L37" s="25"/>
      <c r="M37" s="25"/>
      <c r="N37" s="25"/>
      <c r="O37" s="25"/>
      <c r="P37" s="25"/>
      <c r="Q37" s="25"/>
    </row>
    <row r="38" spans="4:17" ht="14.25" customHeight="1" x14ac:dyDescent="0.2">
      <c r="D38" s="6"/>
      <c r="E38" s="25"/>
      <c r="F38" s="25"/>
      <c r="G38" s="25"/>
      <c r="H38" s="25"/>
      <c r="I38" s="25"/>
      <c r="J38" s="25"/>
      <c r="K38" s="25"/>
      <c r="L38" s="25"/>
      <c r="M38" s="25"/>
      <c r="N38" s="25"/>
      <c r="O38" s="25"/>
      <c r="P38" s="25"/>
      <c r="Q38" s="25"/>
    </row>
    <row r="39" spans="4:17" ht="14.25" customHeight="1" x14ac:dyDescent="0.2">
      <c r="D39" s="6"/>
      <c r="E39" s="25"/>
      <c r="F39" s="25"/>
      <c r="G39" s="25"/>
      <c r="H39" s="25"/>
      <c r="I39" s="25"/>
      <c r="J39" s="25"/>
      <c r="K39" s="25"/>
      <c r="L39" s="25"/>
      <c r="M39" s="25"/>
      <c r="N39" s="25"/>
      <c r="O39" s="25"/>
      <c r="P39" s="25"/>
      <c r="Q39" s="25"/>
    </row>
    <row r="40" spans="4:17" ht="14.25" customHeight="1" x14ac:dyDescent="0.2">
      <c r="D40" s="6"/>
      <c r="E40" s="25"/>
      <c r="F40" s="25"/>
      <c r="G40" s="25"/>
      <c r="H40" s="25"/>
      <c r="I40" s="25"/>
      <c r="J40" s="25"/>
      <c r="K40" s="25"/>
      <c r="L40" s="25"/>
      <c r="M40" s="25"/>
      <c r="N40" s="25"/>
      <c r="O40" s="25"/>
      <c r="P40" s="25"/>
      <c r="Q40" s="25"/>
    </row>
    <row r="41" spans="4:17" ht="14.25" customHeight="1" x14ac:dyDescent="0.2">
      <c r="D41" s="6"/>
      <c r="E41" s="25"/>
      <c r="F41" s="25"/>
      <c r="G41" s="25"/>
      <c r="H41" s="25"/>
      <c r="I41" s="25"/>
      <c r="J41" s="25"/>
      <c r="K41" s="25"/>
      <c r="L41" s="25"/>
      <c r="M41" s="25"/>
      <c r="N41" s="25"/>
      <c r="O41" s="25"/>
      <c r="P41" s="25"/>
      <c r="Q41" s="25"/>
    </row>
    <row r="42" spans="4:17" ht="14.25" customHeight="1" x14ac:dyDescent="0.2">
      <c r="D42" s="6"/>
      <c r="E42" s="25"/>
      <c r="F42" s="25"/>
      <c r="G42" s="25"/>
      <c r="H42" s="25"/>
      <c r="I42" s="25"/>
      <c r="J42" s="25"/>
      <c r="K42" s="25"/>
      <c r="L42" s="25"/>
      <c r="M42" s="25"/>
      <c r="N42" s="25"/>
      <c r="O42" s="25"/>
      <c r="P42" s="25"/>
      <c r="Q42" s="25"/>
    </row>
    <row r="43" spans="4:17" ht="14.25" customHeight="1" x14ac:dyDescent="0.2">
      <c r="D43" s="6"/>
      <c r="E43" s="25"/>
      <c r="F43" s="25"/>
      <c r="G43" s="25"/>
      <c r="H43" s="25"/>
      <c r="I43" s="25"/>
      <c r="J43" s="25"/>
      <c r="K43" s="25"/>
      <c r="L43" s="25"/>
      <c r="M43" s="25"/>
      <c r="N43" s="25"/>
      <c r="O43" s="25"/>
      <c r="P43" s="25"/>
      <c r="Q43" s="25"/>
    </row>
    <row r="44" spans="4:17" ht="14.25" customHeight="1" x14ac:dyDescent="0.2">
      <c r="D44" s="6"/>
      <c r="E44" s="25"/>
      <c r="F44" s="25"/>
      <c r="G44" s="25"/>
      <c r="H44" s="25"/>
      <c r="I44" s="25"/>
      <c r="J44" s="25"/>
      <c r="K44" s="25"/>
      <c r="L44" s="25"/>
      <c r="M44" s="25"/>
      <c r="N44" s="25"/>
      <c r="O44" s="25"/>
      <c r="P44" s="25"/>
      <c r="Q44" s="25"/>
    </row>
    <row r="45" spans="4:17" ht="14.25" customHeight="1" x14ac:dyDescent="0.2">
      <c r="D45" s="6"/>
      <c r="E45" s="25"/>
      <c r="F45" s="25"/>
      <c r="G45" s="25"/>
      <c r="H45" s="25"/>
      <c r="I45" s="25"/>
      <c r="J45" s="25"/>
      <c r="K45" s="25"/>
      <c r="L45" s="25"/>
      <c r="M45" s="25"/>
      <c r="N45" s="25"/>
      <c r="O45" s="25"/>
      <c r="P45" s="25"/>
      <c r="Q45" s="25"/>
    </row>
    <row r="46" spans="4:17" ht="14.25" customHeight="1" x14ac:dyDescent="0.2">
      <c r="D46" s="6"/>
      <c r="E46" s="25"/>
      <c r="F46" s="25"/>
      <c r="G46" s="25"/>
      <c r="H46" s="25"/>
      <c r="I46" s="25"/>
      <c r="J46" s="25"/>
      <c r="K46" s="25"/>
      <c r="L46" s="25"/>
      <c r="M46" s="25"/>
      <c r="N46" s="25"/>
      <c r="O46" s="25"/>
      <c r="P46" s="25"/>
      <c r="Q46" s="25"/>
    </row>
    <row r="47" spans="4:17" ht="14.25" customHeight="1" x14ac:dyDescent="0.2">
      <c r="D47" s="6"/>
      <c r="E47" s="25"/>
      <c r="F47" s="25"/>
      <c r="G47" s="25"/>
      <c r="H47" s="25"/>
      <c r="I47" s="25"/>
      <c r="J47" s="25"/>
      <c r="K47" s="25"/>
      <c r="L47" s="25"/>
      <c r="M47" s="25"/>
      <c r="N47" s="25"/>
      <c r="O47" s="25"/>
      <c r="P47" s="25"/>
      <c r="Q47" s="25"/>
    </row>
    <row r="48" spans="4:17" ht="14.25" customHeight="1" x14ac:dyDescent="0.2">
      <c r="D48" s="6"/>
      <c r="E48" s="25"/>
      <c r="F48" s="25"/>
      <c r="G48" s="25"/>
      <c r="H48" s="25"/>
      <c r="I48" s="25"/>
      <c r="J48" s="25"/>
      <c r="K48" s="25"/>
      <c r="L48" s="25"/>
      <c r="M48" s="25"/>
      <c r="N48" s="25"/>
      <c r="O48" s="25"/>
      <c r="P48" s="25"/>
      <c r="Q48" s="25"/>
    </row>
    <row r="49" spans="1:17" ht="14.25" customHeight="1" x14ac:dyDescent="0.2">
      <c r="D49" s="6"/>
      <c r="E49" s="25"/>
      <c r="F49" s="25"/>
      <c r="G49" s="25"/>
      <c r="H49" s="25"/>
      <c r="I49" s="25"/>
      <c r="J49" s="25"/>
      <c r="K49" s="25"/>
      <c r="L49" s="25"/>
      <c r="M49" s="25"/>
      <c r="N49" s="25"/>
      <c r="O49" s="25"/>
      <c r="P49" s="25"/>
      <c r="Q49" s="25"/>
    </row>
    <row r="50" spans="1:17" ht="14.25" customHeight="1" x14ac:dyDescent="0.2">
      <c r="D50" s="6"/>
      <c r="E50" s="25"/>
      <c r="F50" s="25"/>
      <c r="G50" s="25"/>
      <c r="H50" s="25"/>
      <c r="I50" s="25"/>
      <c r="J50" s="25"/>
      <c r="K50" s="25"/>
      <c r="L50" s="25"/>
      <c r="M50" s="25"/>
      <c r="N50" s="25"/>
      <c r="O50" s="25"/>
      <c r="P50" s="25"/>
      <c r="Q50" s="25"/>
    </row>
    <row r="51" spans="1:17" ht="14.25" x14ac:dyDescent="0.15">
      <c r="A51" s="24" t="s">
        <v>1</v>
      </c>
      <c r="B51" s="7"/>
      <c r="C51" s="7"/>
      <c r="D51" s="27"/>
      <c r="E51" s="27"/>
      <c r="F51" s="27"/>
      <c r="G51" s="27"/>
      <c r="H51" s="27"/>
      <c r="I51" s="27"/>
      <c r="J51" s="27"/>
      <c r="K51" s="27"/>
      <c r="L51" s="27"/>
      <c r="M51" s="27"/>
      <c r="N51" s="27"/>
      <c r="O51" s="27"/>
    </row>
    <row r="52" spans="1:17" x14ac:dyDescent="0.15">
      <c r="B52" s="92" t="s">
        <v>45</v>
      </c>
      <c r="C52" s="93"/>
      <c r="D52" s="94" t="s">
        <v>32</v>
      </c>
      <c r="E52" s="95"/>
      <c r="F52" s="95"/>
      <c r="G52" s="96"/>
      <c r="H52" s="94" t="s">
        <v>32</v>
      </c>
      <c r="I52" s="95"/>
      <c r="J52" s="95"/>
      <c r="K52" s="96"/>
      <c r="L52" s="97"/>
      <c r="M52" s="97"/>
      <c r="N52" s="97"/>
      <c r="O52" s="97"/>
    </row>
    <row r="53" spans="1:17" ht="27.6" customHeight="1" x14ac:dyDescent="0.15">
      <c r="B53" s="92" t="s">
        <v>2</v>
      </c>
      <c r="C53" s="93"/>
      <c r="D53" s="94" t="s">
        <v>34</v>
      </c>
      <c r="E53" s="95"/>
      <c r="F53" s="95"/>
      <c r="G53" s="96"/>
      <c r="H53" s="94" t="s">
        <v>35</v>
      </c>
      <c r="I53" s="95"/>
      <c r="J53" s="95"/>
      <c r="K53" s="96"/>
      <c r="L53" s="97"/>
      <c r="M53" s="97"/>
      <c r="N53" s="97"/>
      <c r="O53" s="97"/>
    </row>
    <row r="54" spans="1:17" x14ac:dyDescent="0.15">
      <c r="B54" s="92" t="s">
        <v>3</v>
      </c>
      <c r="C54" s="93"/>
      <c r="D54" s="98" t="s">
        <v>6</v>
      </c>
      <c r="E54" s="99"/>
      <c r="F54" s="99"/>
      <c r="G54" s="100"/>
      <c r="H54" s="98" t="s">
        <v>5</v>
      </c>
      <c r="I54" s="99"/>
      <c r="J54" s="99"/>
      <c r="K54" s="100"/>
      <c r="L54" s="101"/>
      <c r="M54" s="101"/>
      <c r="N54" s="101"/>
      <c r="O54" s="101"/>
    </row>
    <row r="55" spans="1:17" s="26" customFormat="1" ht="40.5" x14ac:dyDescent="0.15">
      <c r="B55" s="41" t="s">
        <v>46</v>
      </c>
      <c r="C55" s="41" t="s">
        <v>47</v>
      </c>
      <c r="D55" s="28" t="s">
        <v>7</v>
      </c>
      <c r="E55" s="64" t="s">
        <v>69</v>
      </c>
      <c r="F55" s="65" t="s">
        <v>70</v>
      </c>
      <c r="G55" s="30" t="s">
        <v>36</v>
      </c>
      <c r="H55" s="28" t="s">
        <v>7</v>
      </c>
      <c r="I55" s="64" t="s">
        <v>69</v>
      </c>
      <c r="J55" s="65" t="s">
        <v>70</v>
      </c>
      <c r="K55" s="30" t="s">
        <v>68</v>
      </c>
      <c r="L55" s="58"/>
      <c r="M55" s="58"/>
      <c r="N55" s="59"/>
      <c r="O55" s="58"/>
    </row>
    <row r="56" spans="1:17" x14ac:dyDescent="0.15">
      <c r="B56" s="89" t="s">
        <v>48</v>
      </c>
      <c r="C56" s="42">
        <v>1</v>
      </c>
      <c r="D56" s="78">
        <f>'[1]入力用(安芸津）'!N4</f>
        <v>0</v>
      </c>
      <c r="E56" s="71">
        <f>'[1]ﾁｬﾊﾞﾈ（安芸津）'!E7</f>
        <v>0</v>
      </c>
      <c r="F56" s="71">
        <f>'[1]ﾁｬﾊﾞﾈ（安芸津）'!F7</f>
        <v>7.9365079365079375E-2</v>
      </c>
      <c r="G56" s="72">
        <f>'[1]ﾁｬﾊﾞﾈ（安芸津）'!G7</f>
        <v>0</v>
      </c>
      <c r="H56" s="81">
        <f>'[2]入力用(福山）'!L4</f>
        <v>0</v>
      </c>
      <c r="I56" s="71" t="str">
        <f>'[3]ﾁｬﾊﾞﾈ(福山）'!E7</f>
        <v>-</v>
      </c>
      <c r="J56" s="71" t="str">
        <f>'[3]ﾁｬﾊﾞﾈ(福山）'!F7</f>
        <v>-</v>
      </c>
      <c r="K56" s="72" t="str">
        <f>'[3]ﾁｬﾊﾞﾈ(福山）'!G7</f>
        <v>-</v>
      </c>
      <c r="L56" s="60"/>
      <c r="M56" s="60"/>
      <c r="N56" s="61"/>
      <c r="O56" s="60"/>
    </row>
    <row r="57" spans="1:17" x14ac:dyDescent="0.15">
      <c r="B57" s="90"/>
      <c r="C57" s="42">
        <v>2</v>
      </c>
      <c r="D57" s="70">
        <f>'[1]入力用(安芸津）'!N5</f>
        <v>0</v>
      </c>
      <c r="E57" s="73">
        <f>'[1]ﾁｬﾊﾞﾈ（安芸津）'!E8</f>
        <v>0</v>
      </c>
      <c r="F57" s="73">
        <f>'[1]ﾁｬﾊﾞﾈ（安芸津）'!F8</f>
        <v>0.14512471655328799</v>
      </c>
      <c r="G57" s="74">
        <f>'[1]ﾁｬﾊﾞﾈ（安芸津）'!G8</f>
        <v>0</v>
      </c>
      <c r="H57" s="79">
        <f>'[2]入力用(福山）'!L5</f>
        <v>0</v>
      </c>
      <c r="I57" s="73" t="str">
        <f>'[3]ﾁｬﾊﾞﾈ(福山）'!E8</f>
        <v>-</v>
      </c>
      <c r="J57" s="73" t="str">
        <f>'[3]ﾁｬﾊﾞﾈ(福山）'!F8</f>
        <v>-</v>
      </c>
      <c r="K57" s="74" t="str">
        <f>'[3]ﾁｬﾊﾞﾈ(福山）'!G8</f>
        <v>-</v>
      </c>
      <c r="L57" s="60"/>
      <c r="M57" s="60"/>
      <c r="N57" s="61"/>
      <c r="O57" s="60"/>
    </row>
    <row r="58" spans="1:17" x14ac:dyDescent="0.15">
      <c r="B58" s="90"/>
      <c r="C58" s="42">
        <v>3</v>
      </c>
      <c r="D58" s="70">
        <f>'[1]入力用(安芸津）'!N6</f>
        <v>0</v>
      </c>
      <c r="E58" s="73">
        <f>'[1]ﾁｬﾊﾞﾈ（安芸津）'!E9</f>
        <v>0</v>
      </c>
      <c r="F58" s="73">
        <f>'[1]ﾁｬﾊﾞﾈ（安芸津）'!F9</f>
        <v>0.2040816326530612</v>
      </c>
      <c r="G58" s="74">
        <f>'[1]ﾁｬﾊﾞﾈ（安芸津）'!G9</f>
        <v>0</v>
      </c>
      <c r="H58" s="79">
        <f>'[2]入力用(福山）'!L6</f>
        <v>0</v>
      </c>
      <c r="I58" s="73" t="str">
        <f>'[3]ﾁｬﾊﾞﾈ(福山）'!E9</f>
        <v>-</v>
      </c>
      <c r="J58" s="73" t="str">
        <f>'[3]ﾁｬﾊﾞﾈ(福山）'!F9</f>
        <v>-</v>
      </c>
      <c r="K58" s="74" t="str">
        <f>'[3]ﾁｬﾊﾞﾈ(福山）'!G9</f>
        <v>-</v>
      </c>
      <c r="L58" s="60"/>
      <c r="M58" s="60"/>
      <c r="N58" s="61"/>
      <c r="O58" s="60"/>
    </row>
    <row r="59" spans="1:17" x14ac:dyDescent="0.15">
      <c r="B59" s="90"/>
      <c r="C59" s="42">
        <v>4</v>
      </c>
      <c r="D59" s="70">
        <f>'[1]入力用(安芸津）'!N7</f>
        <v>0</v>
      </c>
      <c r="E59" s="73">
        <f>'[1]ﾁｬﾊﾞﾈ（安芸津）'!E10</f>
        <v>0</v>
      </c>
      <c r="F59" s="73">
        <f>'[1]ﾁｬﾊﾞﾈ（安芸津）'!F10</f>
        <v>0.15873015873015875</v>
      </c>
      <c r="G59" s="74">
        <f>'[1]ﾁｬﾊﾞﾈ（安芸津）'!G10</f>
        <v>0</v>
      </c>
      <c r="H59" s="79">
        <f>'[2]入力用(福山）'!L7</f>
        <v>0</v>
      </c>
      <c r="I59" s="73" t="str">
        <f>'[3]ﾁｬﾊﾞﾈ(福山）'!E10</f>
        <v>-</v>
      </c>
      <c r="J59" s="73" t="str">
        <f>'[3]ﾁｬﾊﾞﾈ(福山）'!F10</f>
        <v>-</v>
      </c>
      <c r="K59" s="74" t="str">
        <f>'[3]ﾁｬﾊﾞﾈ(福山）'!G10</f>
        <v>-</v>
      </c>
      <c r="L59" s="60"/>
      <c r="M59" s="60"/>
      <c r="N59" s="61"/>
      <c r="O59" s="60"/>
    </row>
    <row r="60" spans="1:17" x14ac:dyDescent="0.15">
      <c r="B60" s="90"/>
      <c r="C60" s="42">
        <v>5</v>
      </c>
      <c r="D60" s="70">
        <f>'[1]入力用(安芸津）'!N8</f>
        <v>0</v>
      </c>
      <c r="E60" s="73">
        <f>'[1]ﾁｬﾊﾞﾈ（安芸津）'!E11</f>
        <v>0.41666666666666669</v>
      </c>
      <c r="F60" s="73">
        <f>'[1]ﾁｬﾊﾞﾈ（安芸津）'!F11</f>
        <v>2.1414399092970524</v>
      </c>
      <c r="G60" s="74">
        <f>'[1]ﾁｬﾊﾞﾈ（安芸津）'!G11</f>
        <v>3.333333333333333</v>
      </c>
      <c r="H60" s="79">
        <f>'[2]入力用(福山）'!L8</f>
        <v>0</v>
      </c>
      <c r="I60" s="73" t="str">
        <f>'[3]ﾁｬﾊﾞﾈ(福山）'!E11</f>
        <v>-</v>
      </c>
      <c r="J60" s="73" t="str">
        <f>'[3]ﾁｬﾊﾞﾈ(福山）'!F11</f>
        <v>-</v>
      </c>
      <c r="K60" s="74" t="str">
        <f>'[3]ﾁｬﾊﾞﾈ(福山）'!G11</f>
        <v>-</v>
      </c>
      <c r="L60" s="60"/>
      <c r="M60" s="60"/>
      <c r="N60" s="61"/>
      <c r="O60" s="60"/>
    </row>
    <row r="61" spans="1:17" x14ac:dyDescent="0.15">
      <c r="B61" s="91"/>
      <c r="C61" s="43">
        <v>6</v>
      </c>
      <c r="D61" s="75">
        <f>'[1]入力用(安芸津）'!N9</f>
        <v>1.4285714285714284</v>
      </c>
      <c r="E61" s="76">
        <f>'[1]ﾁｬﾊﾞﾈ（安芸津）'!E12</f>
        <v>1.2916666666666667</v>
      </c>
      <c r="F61" s="76">
        <f>'[1]ﾁｬﾊﾞﾈ（安芸津）'!F12</f>
        <v>4.3656462585034017</v>
      </c>
      <c r="G61" s="77">
        <f>'[1]ﾁｬﾊﾞﾈ（安芸津）'!G12</f>
        <v>1.6666666666666665</v>
      </c>
      <c r="H61" s="80">
        <f>'[2]入力用(福山）'!L9</f>
        <v>0</v>
      </c>
      <c r="I61" s="76" t="str">
        <f>'[3]ﾁｬﾊﾞﾈ(福山）'!E12</f>
        <v>-</v>
      </c>
      <c r="J61" s="76" t="str">
        <f>'[3]ﾁｬﾊﾞﾈ(福山）'!F12</f>
        <v>-</v>
      </c>
      <c r="K61" s="77" t="str">
        <f>'[3]ﾁｬﾊﾞﾈ(福山）'!G12</f>
        <v>-</v>
      </c>
      <c r="L61" s="60"/>
      <c r="M61" s="60"/>
      <c r="N61" s="61"/>
      <c r="O61" s="60"/>
    </row>
    <row r="62" spans="1:17" x14ac:dyDescent="0.15">
      <c r="B62" s="89" t="s">
        <v>49</v>
      </c>
      <c r="C62" s="42">
        <v>1</v>
      </c>
      <c r="D62" s="70">
        <f>'[1]入力用(安芸津）'!N10</f>
        <v>1.4285714285714284</v>
      </c>
      <c r="E62" s="73">
        <f>'[1]ﾁｬﾊﾞﾈ（安芸津）'!E13</f>
        <v>2.8138888888888887</v>
      </c>
      <c r="F62" s="73">
        <f>'[1]ﾁｬﾊﾞﾈ（安芸津）'!F13</f>
        <v>6.8801020408163271</v>
      </c>
      <c r="G62" s="74">
        <f>'[1]ﾁｬﾊﾞﾈ（安芸津）'!G13</f>
        <v>2.5</v>
      </c>
      <c r="H62" s="79">
        <f>'[2]入力用(福山）'!L10</f>
        <v>0</v>
      </c>
      <c r="I62" s="71">
        <f>'[2]ﾁｬﾊﾞﾈ(福山）'!E13</f>
        <v>6.666666666666667</v>
      </c>
      <c r="J62" s="71">
        <f>'[2]ﾁｬﾊﾞﾈ(福山）'!F13</f>
        <v>1.7142857142857142</v>
      </c>
      <c r="K62" s="72">
        <f>'[3]ﾁｬﾊﾞﾈ(福山）'!G13</f>
        <v>11</v>
      </c>
      <c r="L62" s="60"/>
      <c r="M62" s="60"/>
      <c r="N62" s="61"/>
      <c r="O62" s="60"/>
    </row>
    <row r="63" spans="1:17" x14ac:dyDescent="0.15">
      <c r="B63" s="90"/>
      <c r="C63" s="42">
        <v>2</v>
      </c>
      <c r="D63" s="70">
        <f>'[1]入力用(安芸津）'!N11</f>
        <v>1.7142857142857142</v>
      </c>
      <c r="E63" s="73">
        <f>'[1]ﾁｬﾊﾞﾈ（安芸津）'!E14</f>
        <v>7.0873015873015861</v>
      </c>
      <c r="F63" s="73">
        <f>'[1]ﾁｬﾊﾞﾈ（安芸津）'!F14</f>
        <v>7.4234693877551008</v>
      </c>
      <c r="G63" s="74">
        <f>'[1]ﾁｬﾊﾞﾈ（安芸津）'!G14</f>
        <v>3.7</v>
      </c>
      <c r="H63" s="79">
        <f>'[2]入力用(福山）'!L11</f>
        <v>1</v>
      </c>
      <c r="I63" s="73">
        <f>'[2]ﾁｬﾊﾞﾈ(福山）'!E14</f>
        <v>3.4444444444444442</v>
      </c>
      <c r="J63" s="73">
        <f>'[2]ﾁｬﾊﾞﾈ(福山）'!F14</f>
        <v>0.42857142857142855</v>
      </c>
      <c r="K63" s="74">
        <f>'[3]ﾁｬﾊﾞﾈ(福山）'!G14</f>
        <v>7</v>
      </c>
      <c r="L63" s="60"/>
      <c r="M63" s="60"/>
      <c r="N63" s="61"/>
      <c r="O63" s="60"/>
    </row>
    <row r="64" spans="1:17" x14ac:dyDescent="0.15">
      <c r="B64" s="90"/>
      <c r="C64" s="42">
        <v>3</v>
      </c>
      <c r="D64" s="70">
        <f>'[1]入力用(安芸津）'!N12</f>
        <v>2.8571428571428568</v>
      </c>
      <c r="E64" s="73">
        <f>'[1]ﾁｬﾊﾞﾈ（安芸津）'!E15</f>
        <v>9.3904761904761909</v>
      </c>
      <c r="F64" s="73">
        <f>'[1]ﾁｬﾊﾞﾈ（安芸津）'!F15</f>
        <v>9.3307823129251677</v>
      </c>
      <c r="G64" s="74">
        <f>'[1]ﾁｬﾊﾞﾈ（安芸津）'!G15</f>
        <v>5.3714285714285701</v>
      </c>
      <c r="H64" s="79">
        <f>'[2]入力用(福山）'!$L$12</f>
        <v>0</v>
      </c>
      <c r="I64" s="73">
        <f>'[2]ﾁｬﾊﾞﾈ(福山）'!E15</f>
        <v>1.2222222222222221</v>
      </c>
      <c r="J64" s="73">
        <f>'[2]ﾁｬﾊﾞﾈ(福山）'!F15</f>
        <v>1.7142857142857142</v>
      </c>
      <c r="K64" s="74">
        <f>'[3]ﾁｬﾊﾞﾈ(福山）'!G15</f>
        <v>3</v>
      </c>
      <c r="L64" s="60"/>
      <c r="M64" s="60"/>
      <c r="N64" s="61"/>
      <c r="O64" s="60"/>
    </row>
    <row r="65" spans="2:22" x14ac:dyDescent="0.15">
      <c r="B65" s="90"/>
      <c r="C65" s="42">
        <v>4</v>
      </c>
      <c r="D65" s="70">
        <f>'[1]入力用(安芸津）'!N13</f>
        <v>3.0714285714285712</v>
      </c>
      <c r="E65" s="73">
        <f>'[1]ﾁｬﾊﾞﾈ（安芸津）'!E16</f>
        <v>7.5238095238095228</v>
      </c>
      <c r="F65" s="73">
        <f>'[1]ﾁｬﾊﾞﾈ（安芸津）'!F16</f>
        <v>13.528061224489798</v>
      </c>
      <c r="G65" s="74">
        <f>'[1]ﾁｬﾊﾞﾈ（安芸津）'!G16</f>
        <v>5.7619047619047619</v>
      </c>
      <c r="H65" s="79">
        <f>'[2]入力用(福山）'!L13</f>
        <v>0</v>
      </c>
      <c r="I65" s="73">
        <f>'[2]ﾁｬﾊﾞﾈ(福山）'!E16</f>
        <v>1.6666666666666667</v>
      </c>
      <c r="J65" s="73">
        <f>'[2]ﾁｬﾊﾞﾈ(福山）'!F16</f>
        <v>2.1428571428571428</v>
      </c>
      <c r="K65" s="74">
        <f>'[3]ﾁｬﾊﾞﾈ(福山）'!G16</f>
        <v>1</v>
      </c>
      <c r="L65" s="60"/>
      <c r="M65" s="60"/>
      <c r="N65" s="61"/>
      <c r="O65" s="60"/>
    </row>
    <row r="66" spans="2:22" x14ac:dyDescent="0.15">
      <c r="B66" s="90"/>
      <c r="C66" s="42">
        <v>5</v>
      </c>
      <c r="D66" s="70">
        <f>'[1]入力用(安芸津）'!N14</f>
        <v>4</v>
      </c>
      <c r="E66" s="73">
        <f>'[1]ﾁｬﾊﾞﾈ（安芸津）'!E17</f>
        <v>10.619047619047619</v>
      </c>
      <c r="F66" s="73">
        <f>'[1]ﾁｬﾊﾞﾈ（安芸津）'!F17</f>
        <v>12.250680272108841</v>
      </c>
      <c r="G66" s="74">
        <f>'[1]ﾁｬﾊﾞﾈ（安芸津）'!G17</f>
        <v>4.9523809523809526</v>
      </c>
      <c r="H66" s="79">
        <f>'[2]入力用(福山）'!L14</f>
        <v>5</v>
      </c>
      <c r="I66" s="73">
        <f>'[2]ﾁｬﾊﾞﾈ(福山）'!E17</f>
        <v>7.1388888888888893</v>
      </c>
      <c r="J66" s="73">
        <f>'[2]ﾁｬﾊﾞﾈ(福山）'!F17</f>
        <v>3.1428571428571428</v>
      </c>
      <c r="K66" s="74">
        <f>'[3]ﾁｬﾊﾞﾈ(福山）'!G17</f>
        <v>16</v>
      </c>
      <c r="L66" s="60"/>
      <c r="M66" s="60"/>
      <c r="N66" s="61"/>
      <c r="O66" s="60"/>
    </row>
    <row r="67" spans="2:22" x14ac:dyDescent="0.15">
      <c r="B67" s="91"/>
      <c r="C67" s="43">
        <v>6</v>
      </c>
      <c r="D67" s="75">
        <f>'[1]入力用(安芸津）'!N15</f>
        <v>7.5</v>
      </c>
      <c r="E67" s="76">
        <f>'[1]ﾁｬﾊﾞﾈ（安芸津）'!E18</f>
        <v>18.047619047619047</v>
      </c>
      <c r="F67" s="76">
        <f>'[1]ﾁｬﾊﾞﾈ（安芸津）'!F18</f>
        <v>14.441496598639457</v>
      </c>
      <c r="G67" s="77">
        <f>'[1]ﾁｬﾊﾞﾈ（安芸津）'!G18</f>
        <v>1.714285714285714</v>
      </c>
      <c r="H67" s="80">
        <f>'[2]入力用(福山）'!L15</f>
        <v>0</v>
      </c>
      <c r="I67" s="76">
        <f>'[2]ﾁｬﾊﾞﾈ(福山）'!E18</f>
        <v>9.25</v>
      </c>
      <c r="J67" s="76">
        <f>'[2]ﾁｬﾊﾞﾈ(福山）'!F18</f>
        <v>2.4285714285714284</v>
      </c>
      <c r="K67" s="77">
        <f>'[3]ﾁｬﾊﾞﾈ(福山）'!G18</f>
        <v>10</v>
      </c>
      <c r="L67" s="60"/>
      <c r="M67" s="60"/>
      <c r="N67" s="61"/>
      <c r="O67" s="60"/>
    </row>
    <row r="68" spans="2:22" x14ac:dyDescent="0.15">
      <c r="B68" s="89" t="s">
        <v>50</v>
      </c>
      <c r="C68" s="42">
        <v>1</v>
      </c>
      <c r="D68" s="70">
        <f>'[1]入力用(安芸津）'!N16</f>
        <v>0</v>
      </c>
      <c r="E68" s="73">
        <f>'[1]ﾁｬﾊﾞﾈ（安芸津）'!E19</f>
        <v>26.476190476190471</v>
      </c>
      <c r="F68" s="73">
        <f>'[1]ﾁｬﾊﾞﾈ（安芸津）'!F19</f>
        <v>10.704081632653061</v>
      </c>
      <c r="G68" s="74">
        <f>'[1]ﾁｬﾊﾞﾈ（安芸津）'!G19</f>
        <v>2.8571428571428568</v>
      </c>
      <c r="H68" s="79">
        <f>'[2]入力用(福山）'!L16</f>
        <v>0</v>
      </c>
      <c r="I68" s="73">
        <f>'[2]ﾁｬﾊﾞﾈ(福山）'!E19</f>
        <v>16.388888888888889</v>
      </c>
      <c r="J68" s="73">
        <f>'[2]ﾁｬﾊﾞﾈ(福山）'!F19</f>
        <v>5.3571428571428568</v>
      </c>
      <c r="K68" s="72">
        <f>'[3]ﾁｬﾊﾞﾈ(福山）'!G19</f>
        <v>19.166666666666668</v>
      </c>
      <c r="L68" s="60"/>
      <c r="M68" s="60"/>
      <c r="N68" s="61"/>
      <c r="O68" s="60"/>
    </row>
    <row r="69" spans="2:22" x14ac:dyDescent="0.15">
      <c r="B69" s="90"/>
      <c r="C69" s="42">
        <v>2</v>
      </c>
      <c r="D69" s="70">
        <f>'[1]入力用(安芸津）'!N17</f>
        <v>6.8571428571428568</v>
      </c>
      <c r="E69" s="73">
        <f>'[1]ﾁｬﾊﾞﾈ（安芸津）'!E20</f>
        <v>31.666666666666668</v>
      </c>
      <c r="F69" s="73">
        <f>'[1]ﾁｬﾊﾞﾈ（安芸津）'!F20</f>
        <v>12.458049886621316</v>
      </c>
      <c r="G69" s="74">
        <f>'[1]ﾁｬﾊﾞﾈ（安芸津）'!G20</f>
        <v>1.5714285714285712</v>
      </c>
      <c r="H69" s="79">
        <f>'[2]入力用(福山）'!L17</f>
        <v>4</v>
      </c>
      <c r="I69" s="73">
        <f>'[2]ﾁｬﾊﾞﾈ(福山）'!E20</f>
        <v>11.333333333333334</v>
      </c>
      <c r="J69" s="73">
        <f>'[2]ﾁｬﾊﾞﾈ(福山）'!F20</f>
        <v>3.2857142857142856</v>
      </c>
      <c r="K69" s="74">
        <f>'[3]ﾁｬﾊﾞﾈ(福山）'!G20</f>
        <v>17</v>
      </c>
      <c r="L69" s="60"/>
      <c r="M69" s="60"/>
      <c r="N69" s="61"/>
      <c r="O69" s="60"/>
    </row>
    <row r="70" spans="2:22" x14ac:dyDescent="0.15">
      <c r="B70" s="90"/>
      <c r="C70" s="42">
        <v>3</v>
      </c>
      <c r="D70" s="70">
        <f>'[1]入力用(安芸津）'!N18</f>
        <v>20.571428571428573</v>
      </c>
      <c r="E70" s="73">
        <f>'[1]ﾁｬﾊﾞﾈ（安芸津）'!E21</f>
        <v>29.61904761904762</v>
      </c>
      <c r="F70" s="73">
        <f>'[1]ﾁｬﾊﾞﾈ（安芸津）'!F21</f>
        <v>9.8536281179138321</v>
      </c>
      <c r="G70" s="74">
        <f>'[1]ﾁｬﾊﾞﾈ（安芸津）'!G21</f>
        <v>0.5714285714285714</v>
      </c>
      <c r="H70" s="79">
        <f>'[2]入力用(福山）'!L18</f>
        <v>1</v>
      </c>
      <c r="I70" s="73">
        <f>'[2]ﾁｬﾊﾞﾈ(福山）'!E21</f>
        <v>8.3333333333333339</v>
      </c>
      <c r="J70" s="73">
        <f>'[2]ﾁｬﾊﾞﾈ(福山）'!F21</f>
        <v>6.1428571428571432</v>
      </c>
      <c r="K70" s="74">
        <f>'[3]ﾁｬﾊﾞﾈ(福山）'!G21</f>
        <v>15</v>
      </c>
      <c r="L70" s="60"/>
      <c r="M70" s="60"/>
      <c r="N70" s="61"/>
      <c r="O70" s="60"/>
    </row>
    <row r="71" spans="2:22" x14ac:dyDescent="0.15">
      <c r="B71" s="90"/>
      <c r="C71" s="42">
        <v>4</v>
      </c>
      <c r="D71" s="70">
        <f>'[1]入力用(安芸津）'!N19</f>
        <v>38.571428571428569</v>
      </c>
      <c r="E71" s="73">
        <f>'[1]ﾁｬﾊﾞﾈ（安芸津）'!E22</f>
        <v>16.952380952380953</v>
      </c>
      <c r="F71" s="73">
        <f>'[1]ﾁｬﾊﾞﾈ（安芸津）'!F22</f>
        <v>10.793253968253966</v>
      </c>
      <c r="G71" s="74">
        <f>'[1]ﾁｬﾊﾞﾈ（安芸津）'!G22</f>
        <v>0</v>
      </c>
      <c r="H71" s="79">
        <f>'[2]入力用(福山）'!L19</f>
        <v>12</v>
      </c>
      <c r="I71" s="73">
        <f>'[2]ﾁｬﾊﾞﾈ(福山）'!E22</f>
        <v>3.3333333333333335</v>
      </c>
      <c r="J71" s="73">
        <f>'[2]ﾁｬﾊﾞﾈ(福山）'!F22</f>
        <v>7.2857142857142856</v>
      </c>
      <c r="K71" s="74">
        <f>'[3]ﾁｬﾊﾞﾈ(福山）'!G22</f>
        <v>4</v>
      </c>
      <c r="L71" s="60"/>
      <c r="M71" s="60"/>
      <c r="N71" s="61"/>
      <c r="O71" s="60"/>
    </row>
    <row r="72" spans="2:22" x14ac:dyDescent="0.15">
      <c r="B72" s="90"/>
      <c r="C72" s="42">
        <v>5</v>
      </c>
      <c r="D72" s="70">
        <f>'[1]入力用(安芸津）'!N20</f>
        <v>51.428571428571431</v>
      </c>
      <c r="E72" s="73">
        <f>'[1]ﾁｬﾊﾞﾈ（安芸津）'!E23</f>
        <v>38</v>
      </c>
      <c r="F72" s="73">
        <f>'[1]ﾁｬﾊﾞﾈ（安芸津）'!F23</f>
        <v>12.502551020408163</v>
      </c>
      <c r="G72" s="74">
        <f>'[1]ﾁｬﾊﾞﾈ（安芸津）'!G23</f>
        <v>1.5</v>
      </c>
      <c r="H72" s="79">
        <f>'[2]入力用(福山）'!L20</f>
        <v>18.333333333333332</v>
      </c>
      <c r="I72" s="73">
        <f>'[2]ﾁｬﾊﾞﾈ(福山）'!E23</f>
        <v>8.6666666666666661</v>
      </c>
      <c r="J72" s="73">
        <f>'[2]ﾁｬﾊﾞﾈ(福山）'!F23</f>
        <v>6.9761904761904754</v>
      </c>
      <c r="K72" s="74">
        <f>'[3]ﾁｬﾊﾞﾈ(福山）'!G23</f>
        <v>6</v>
      </c>
      <c r="L72" s="60"/>
      <c r="M72" s="60"/>
      <c r="N72" s="61"/>
      <c r="O72" s="60"/>
    </row>
    <row r="73" spans="2:22" x14ac:dyDescent="0.15">
      <c r="B73" s="91"/>
      <c r="C73" s="43">
        <v>6</v>
      </c>
      <c r="D73" s="75">
        <f>'[1]入力用(安芸津）'!N21</f>
        <v>249.85714285714289</v>
      </c>
      <c r="E73" s="76">
        <f>'[1]ﾁｬﾊﾞﾈ（安芸津）'!E24</f>
        <v>91.365079365079353</v>
      </c>
      <c r="F73" s="76">
        <f>'[1]ﾁｬﾊﾞﾈ（安芸津）'!F24</f>
        <v>41.644217687074836</v>
      </c>
      <c r="G73" s="77">
        <f>'[1]ﾁｬﾊﾞﾈ（安芸津）'!G24</f>
        <v>3</v>
      </c>
      <c r="H73" s="80">
        <f>'[2]入力用(福山）'!L21</f>
        <v>34.666666666666664</v>
      </c>
      <c r="I73" s="76">
        <f>'[2]ﾁｬﾊﾞﾈ(福山）'!E24</f>
        <v>12.555555555555557</v>
      </c>
      <c r="J73" s="76">
        <f>'[2]ﾁｬﾊﾞﾈ(福山）'!F24</f>
        <v>10.701814058956916</v>
      </c>
      <c r="K73" s="77">
        <f>'[3]ﾁｬﾊﾞﾈ(福山）'!G24</f>
        <v>21</v>
      </c>
      <c r="L73" s="60"/>
      <c r="M73" s="60"/>
      <c r="N73" s="61"/>
      <c r="O73" s="60"/>
    </row>
    <row r="74" spans="2:22" x14ac:dyDescent="0.15">
      <c r="B74" s="89" t="s">
        <v>51</v>
      </c>
      <c r="C74" s="42">
        <v>1</v>
      </c>
      <c r="D74" s="70">
        <f>'[1]入力用(安芸津）'!N22</f>
        <v>354.83928571428572</v>
      </c>
      <c r="E74" s="73">
        <f>'[1]ﾁｬﾊﾞﾈ（安芸津）'!E25</f>
        <v>126.21825396825398</v>
      </c>
      <c r="F74" s="73">
        <f>'[1]ﾁｬﾊﾞﾈ（安芸津）'!F25</f>
        <v>57.967120181405896</v>
      </c>
      <c r="G74" s="74">
        <f>'[1]ﾁｬﾊﾞﾈ（安芸津）'!G25</f>
        <v>7.5</v>
      </c>
      <c r="H74" s="79">
        <f>'[2]入力用(福山）'!L22</f>
        <v>164</v>
      </c>
      <c r="I74" s="73">
        <f>'[2]ﾁｬﾊﾞﾈ(福山）'!E25</f>
        <v>14.444444444444445</v>
      </c>
      <c r="J74" s="73">
        <f>'[2]ﾁｬﾊﾞﾈ(福山）'!F25</f>
        <v>18.036281179138321</v>
      </c>
      <c r="K74" s="72">
        <f>'[3]ﾁｬﾊﾞﾈ(福山）'!G25</f>
        <v>32</v>
      </c>
      <c r="L74" s="60"/>
      <c r="M74" s="60"/>
      <c r="N74" s="61"/>
      <c r="O74" s="60"/>
    </row>
    <row r="75" spans="2:22" x14ac:dyDescent="0.15">
      <c r="B75" s="90"/>
      <c r="C75" s="42">
        <v>2</v>
      </c>
      <c r="D75" s="70">
        <f>'[1]入力用(安芸津）'!N23</f>
        <v>245.625</v>
      </c>
      <c r="E75" s="73">
        <f>'[1]ﾁｬﾊﾞﾈ（安芸津）'!E26</f>
        <v>137.67261904761907</v>
      </c>
      <c r="F75" s="73">
        <f>'[1]ﾁｬﾊﾞﾈ（安芸津）'!F26</f>
        <v>40.458900226757372</v>
      </c>
      <c r="G75" s="74">
        <f>'[1]ﾁｬﾊﾞﾈ（安芸津）'!G26</f>
        <v>10</v>
      </c>
      <c r="H75" s="79">
        <f>'[2]入力用(福山）'!L23</f>
        <v>120</v>
      </c>
      <c r="I75" s="73">
        <f>'[2]ﾁｬﾊﾞﾈ(福山）'!E26</f>
        <v>14</v>
      </c>
      <c r="J75" s="73">
        <f>'[2]ﾁｬﾊﾞﾈ(福山）'!F26</f>
        <v>15.857142857142858</v>
      </c>
      <c r="K75" s="74">
        <f>'[3]ﾁｬﾊﾞﾈ(福山）'!G26</f>
        <v>25</v>
      </c>
      <c r="L75" s="60"/>
      <c r="M75" s="60"/>
      <c r="N75" s="61"/>
      <c r="O75" s="60"/>
    </row>
    <row r="76" spans="2:22" x14ac:dyDescent="0.15">
      <c r="B76" s="90"/>
      <c r="C76" s="42">
        <v>3</v>
      </c>
      <c r="D76" s="70">
        <f>'[1]入力用(安芸津）'!N24</f>
        <v>176.25</v>
      </c>
      <c r="E76" s="73">
        <f>'[1]ﾁｬﾊﾞﾈ（安芸津）'!E27</f>
        <v>168.375</v>
      </c>
      <c r="F76" s="73">
        <f>'[1]ﾁｬﾊﾞﾈ（安芸津）'!F27</f>
        <v>21.638605442176868</v>
      </c>
      <c r="G76" s="74">
        <f>'[1]ﾁｬﾊﾞﾈ（安芸津）'!G27</f>
        <v>6.5714285714285703</v>
      </c>
      <c r="H76" s="79">
        <f>'[2]入力用(福山）'!L24</f>
        <v>45</v>
      </c>
      <c r="I76" s="73">
        <f>'[2]ﾁｬﾊﾞﾈ(福山）'!E27</f>
        <v>9</v>
      </c>
      <c r="J76" s="73">
        <f>'[2]ﾁｬﾊﾞﾈ(福山）'!F27</f>
        <v>6.9523809523809517</v>
      </c>
      <c r="K76" s="74">
        <f>'[3]ﾁｬﾊﾞﾈ(福山）'!G27</f>
        <v>13</v>
      </c>
      <c r="L76" s="60"/>
      <c r="M76" s="60"/>
      <c r="N76" s="61"/>
      <c r="O76" s="60"/>
    </row>
    <row r="77" spans="2:22" x14ac:dyDescent="0.15">
      <c r="B77" s="90"/>
      <c r="C77" s="42">
        <v>4</v>
      </c>
      <c r="D77" s="70">
        <f>'[1]入力用(安芸津）'!N25</f>
        <v>124.66666666666667</v>
      </c>
      <c r="E77" s="73">
        <f>'[1]ﾁｬﾊﾞﾈ（安芸津）'!E28</f>
        <v>217.61309523809521</v>
      </c>
      <c r="F77" s="73">
        <f>'[1]ﾁｬﾊﾞﾈ（安芸津）'!F28</f>
        <v>16.026360544217688</v>
      </c>
      <c r="G77" s="74">
        <f>'[1]ﾁｬﾊﾞﾈ（安芸津）'!G28</f>
        <v>4.2857142857142856</v>
      </c>
      <c r="H77" s="79">
        <f>'[2]入力用(福山）'!L25</f>
        <v>14</v>
      </c>
      <c r="I77" s="73">
        <f>'[2]ﾁｬﾊﾞﾈ(福山）'!E28</f>
        <v>12</v>
      </c>
      <c r="J77" s="73">
        <f>'[2]ﾁｬﾊﾞﾈ(福山）'!F28</f>
        <v>4.9047619047619051</v>
      </c>
      <c r="K77" s="74">
        <f>'[3]ﾁｬﾊﾞﾈ(福山）'!G28</f>
        <v>21</v>
      </c>
      <c r="L77" s="60"/>
      <c r="M77" s="60"/>
      <c r="N77" s="61"/>
      <c r="O77" s="60"/>
    </row>
    <row r="78" spans="2:22" x14ac:dyDescent="0.15">
      <c r="B78" s="90"/>
      <c r="C78" s="42">
        <v>5</v>
      </c>
      <c r="D78" s="70">
        <f>'[1]入力用(安芸津）'!N26</f>
        <v>103.33333333333334</v>
      </c>
      <c r="E78" s="73">
        <f>'[1]ﾁｬﾊﾞﾈ（安芸津）'!E29</f>
        <v>201.91468253968253</v>
      </c>
      <c r="F78" s="73">
        <f>'[1]ﾁｬﾊﾞﾈ（安芸津）'!F29</f>
        <v>9.9498299319727899</v>
      </c>
      <c r="G78" s="74">
        <f>'[1]ﾁｬﾊﾞﾈ（安芸津）'!G29</f>
        <v>4.2857142857142856</v>
      </c>
      <c r="H78" s="79">
        <f>'[2]入力用(福山）'!L26</f>
        <v>12.5</v>
      </c>
      <c r="I78" s="73">
        <f>'[2]ﾁｬﾊﾞﾈ(福山）'!E29</f>
        <v>5</v>
      </c>
      <c r="J78" s="73">
        <f>'[2]ﾁｬﾊﾞﾈ(福山）'!F29</f>
        <v>1.5238095238095237</v>
      </c>
      <c r="K78" s="74">
        <f>'[3]ﾁｬﾊﾞﾈ(福山）'!G29</f>
        <v>2</v>
      </c>
      <c r="L78" s="60"/>
      <c r="M78" s="60"/>
      <c r="N78" s="61"/>
      <c r="O78" s="60"/>
    </row>
    <row r="79" spans="2:22" x14ac:dyDescent="0.15">
      <c r="B79" s="91"/>
      <c r="C79" s="43">
        <v>6</v>
      </c>
      <c r="D79" s="75">
        <f>'[1]入力用(安芸津）'!N27</f>
        <v>263.14285714285711</v>
      </c>
      <c r="E79" s="76">
        <f>'[1]ﾁｬﾊﾞﾈ（安芸津）'!E30</f>
        <v>172.49206349206349</v>
      </c>
      <c r="F79" s="76">
        <f>'[1]ﾁｬﾊﾞﾈ（安芸津）'!F30</f>
        <v>10.884353741496598</v>
      </c>
      <c r="G79" s="77">
        <f>'[1]ﾁｬﾊﾞﾈ（安芸津）'!G30</f>
        <v>2.2857142857142851</v>
      </c>
      <c r="H79" s="80">
        <f>'[2]入力用(福山）'!L27</f>
        <v>15.3</v>
      </c>
      <c r="I79" s="76">
        <f>'[2]ﾁｬﾊﾞﾈ(福山）'!E30</f>
        <v>6.9444444444444438</v>
      </c>
      <c r="J79" s="76">
        <f>'[2]ﾁｬﾊﾞﾈ(福山）'!F30</f>
        <v>0.47619047619047616</v>
      </c>
      <c r="K79" s="77">
        <f>'[3]ﾁｬﾊﾞﾈ(福山）'!G30</f>
        <v>11</v>
      </c>
      <c r="L79" s="60"/>
      <c r="M79" s="60"/>
      <c r="N79" s="61"/>
      <c r="O79" s="60"/>
      <c r="V79" s="62"/>
    </row>
    <row r="80" spans="2:22" x14ac:dyDescent="0.15">
      <c r="B80" s="89" t="s">
        <v>52</v>
      </c>
      <c r="C80" s="42">
        <v>1</v>
      </c>
      <c r="D80" s="70">
        <f>'[1]入力用(安芸津）'!N28</f>
        <v>127.85714285714286</v>
      </c>
      <c r="E80" s="73">
        <f>'[1]ﾁｬﾊﾞﾈ（安芸津）'!E31</f>
        <v>118.61507936507935</v>
      </c>
      <c r="F80" s="73">
        <f>'[1]ﾁｬﾊﾞﾈ（安芸津）'!F31</f>
        <v>12.263095238095236</v>
      </c>
      <c r="G80" s="74">
        <f>'[1]ﾁｬﾊﾞﾈ（安芸津）'!G31</f>
        <v>3.9464285714285712</v>
      </c>
      <c r="H80" s="79">
        <f>'[2]入力用(福山）'!L28</f>
        <v>17.600000000000001</v>
      </c>
      <c r="I80" s="73">
        <f>'[2]ﾁｬﾊﾞﾈ(福山）'!E31</f>
        <v>11.388888888888888</v>
      </c>
      <c r="J80" s="73">
        <f>'[2]ﾁｬﾊﾞﾈ(福山）'!F31</f>
        <v>0.47619047619047616</v>
      </c>
      <c r="K80" s="72">
        <f>'[3]ﾁｬﾊﾞﾈ(福山）'!G31</f>
        <v>29</v>
      </c>
      <c r="L80" s="60"/>
      <c r="M80" s="60"/>
      <c r="N80" s="61"/>
      <c r="O80" s="60"/>
    </row>
    <row r="81" spans="1:15" x14ac:dyDescent="0.15">
      <c r="B81" s="90"/>
      <c r="C81" s="42">
        <v>2</v>
      </c>
      <c r="D81" s="70">
        <f>'[1]入力用(安芸津）'!N29</f>
        <v>80.714285714285722</v>
      </c>
      <c r="E81" s="73">
        <f>'[1]ﾁｬﾊﾞﾈ（安芸津）'!E32</f>
        <v>93.857142857142847</v>
      </c>
      <c r="F81" s="73">
        <f>'[1]ﾁｬﾊﾞﾈ（安芸津）'!F32</f>
        <v>15.23078231292517</v>
      </c>
      <c r="G81" s="74">
        <f>'[1]ﾁｬﾊﾞﾈ（安芸津）'!G32</f>
        <v>5.625</v>
      </c>
      <c r="H81" s="79">
        <f>'[2]入力用(福山）'!L29</f>
        <v>4.5999999999999996</v>
      </c>
      <c r="I81" s="73">
        <f>'[2]ﾁｬﾊﾞﾈ(福山）'!E32</f>
        <v>4.666666666666667</v>
      </c>
      <c r="J81" s="73">
        <f>'[2]ﾁｬﾊﾞﾈ(福山）'!F32</f>
        <v>1</v>
      </c>
      <c r="K81" s="74">
        <f>'[3]ﾁｬﾊﾞﾈ(福山）'!G32</f>
        <v>11</v>
      </c>
      <c r="L81" s="60"/>
      <c r="M81" s="60"/>
      <c r="N81" s="61"/>
      <c r="O81" s="60"/>
    </row>
    <row r="82" spans="1:15" x14ac:dyDescent="0.15">
      <c r="B82" s="90"/>
      <c r="C82" s="42">
        <v>3</v>
      </c>
      <c r="D82" s="70">
        <f>'[1]入力用(安芸津）'!N30</f>
        <v>44.285714285714292</v>
      </c>
      <c r="E82" s="73">
        <f>'[1]ﾁｬﾊﾞﾈ（安芸津）'!E33</f>
        <v>54.127777777777773</v>
      </c>
      <c r="F82" s="73">
        <f>'[1]ﾁｬﾊﾞﾈ（安芸津）'!F33</f>
        <v>6.7967687074829941</v>
      </c>
      <c r="G82" s="74">
        <f>'[1]ﾁｬﾊﾞﾈ（安芸津）'!G33</f>
        <v>0.83333333333333326</v>
      </c>
      <c r="H82" s="79">
        <f>'[2]入力用(福山）'!L30</f>
        <v>0</v>
      </c>
      <c r="I82" s="73">
        <f>'[2]ﾁｬﾊﾞﾈ(福山）'!E33</f>
        <v>3.3333333333333335</v>
      </c>
      <c r="J82" s="73">
        <f>'[2]ﾁｬﾊﾞﾈ(福山）'!F33</f>
        <v>0.59523809523809512</v>
      </c>
      <c r="K82" s="74">
        <f>'[3]ﾁｬﾊﾞﾈ(福山）'!G33</f>
        <v>8</v>
      </c>
      <c r="L82" s="60"/>
      <c r="M82" s="60"/>
      <c r="N82" s="61"/>
      <c r="O82" s="60"/>
    </row>
    <row r="83" spans="1:15" x14ac:dyDescent="0.15">
      <c r="B83" s="90"/>
      <c r="C83" s="42">
        <v>4</v>
      </c>
      <c r="D83" s="70">
        <f>'[1]入力用(安芸津）'!N31</f>
        <v>21.875</v>
      </c>
      <c r="E83" s="73">
        <f>'[1]ﾁｬﾊﾞﾈ（安芸津）'!E34</f>
        <v>37.674470899470904</v>
      </c>
      <c r="F83" s="73">
        <f>'[1]ﾁｬﾊﾞﾈ（安芸津）'!F34</f>
        <v>5.9617346938775517</v>
      </c>
      <c r="G83" s="74">
        <f>'[1]ﾁｬﾊﾞﾈ（安芸津）'!G34</f>
        <v>0.73809523809523814</v>
      </c>
      <c r="H83" s="79">
        <f>'[2]入力用(福山）'!L31</f>
        <v>0</v>
      </c>
      <c r="I83" s="73">
        <f>'[2]ﾁｬﾊﾞﾈ(福山）'!E34</f>
        <v>4.8095238095238093</v>
      </c>
      <c r="J83" s="73">
        <f>'[2]ﾁｬﾊﾞﾈ(福山）'!F34</f>
        <v>0.23333333333333334</v>
      </c>
      <c r="K83" s="74">
        <f>'[3]ﾁｬﾊﾞﾈ(福山）'!G34</f>
        <v>13</v>
      </c>
      <c r="L83" s="60"/>
      <c r="M83" s="60"/>
      <c r="N83" s="61"/>
      <c r="O83" s="60"/>
    </row>
    <row r="84" spans="1:15" x14ac:dyDescent="0.15">
      <c r="B84" s="90"/>
      <c r="C84" s="42">
        <v>5</v>
      </c>
      <c r="D84" s="70">
        <f>'[1]入力用(安芸津）'!N32</f>
        <v>16.791666666666668</v>
      </c>
      <c r="E84" s="73">
        <f>'[1]ﾁｬﾊﾞﾈ（安芸津）'!E35</f>
        <v>31.11838624338624</v>
      </c>
      <c r="F84" s="73">
        <f>'[1]ﾁｬﾊﾞﾈ（安芸津）'!F35</f>
        <v>7.8309523809523816</v>
      </c>
      <c r="G84" s="74">
        <f>'[1]ﾁｬﾊﾞﾈ（安芸津）'!G35</f>
        <v>2.8571428571428568</v>
      </c>
      <c r="H84" s="79">
        <f>'[2]入力用(福山）'!L32</f>
        <v>0</v>
      </c>
      <c r="I84" s="73">
        <f>'[2]ﾁｬﾊﾞﾈ(福山）'!E35</f>
        <v>2.8571428571428572</v>
      </c>
      <c r="J84" s="73">
        <f>'[2]ﾁｬﾊﾞﾈ(福山）'!F35</f>
        <v>0.17142857142857143</v>
      </c>
      <c r="K84" s="74">
        <f>'[3]ﾁｬﾊﾞﾈ(福山）'!G35</f>
        <v>7</v>
      </c>
      <c r="L84" s="60"/>
      <c r="M84" s="60"/>
      <c r="N84" s="61"/>
      <c r="O84" s="60"/>
    </row>
    <row r="85" spans="1:15" x14ac:dyDescent="0.15">
      <c r="B85" s="91"/>
      <c r="C85" s="43">
        <v>6</v>
      </c>
      <c r="D85" s="75">
        <f>'[1]入力用(安芸津）'!N33</f>
        <v>13.047619047619047</v>
      </c>
      <c r="E85" s="76">
        <f>'[1]ﾁｬﾊﾞﾈ（安芸津）'!E36</f>
        <v>24.607142857142861</v>
      </c>
      <c r="F85" s="76">
        <f>'[1]ﾁｬﾊﾞﾈ（安芸津）'!F36</f>
        <v>8.4429138321995474</v>
      </c>
      <c r="G85" s="77">
        <f>'[1]ﾁｬﾊﾞﾈ（安芸津）'!G36</f>
        <v>7.2857142857142856</v>
      </c>
      <c r="H85" s="80">
        <f>'[2]入力用(福山）'!L33</f>
        <v>0</v>
      </c>
      <c r="I85" s="76">
        <f>'[2]ﾁｬﾊﾞﾈ(福山）'!E36</f>
        <v>0.3888888888888889</v>
      </c>
      <c r="J85" s="76">
        <f>'[2]ﾁｬﾊﾞﾈ(福山）'!F36</f>
        <v>0</v>
      </c>
      <c r="K85" s="77">
        <f>'[3]ﾁｬﾊﾞﾈ(福山）'!G36</f>
        <v>1.1666666666666667</v>
      </c>
      <c r="L85" s="60"/>
      <c r="M85" s="60"/>
      <c r="N85" s="61"/>
      <c r="O85" s="60"/>
    </row>
    <row r="86" spans="1:15" x14ac:dyDescent="0.15">
      <c r="B86" s="89" t="s">
        <v>53</v>
      </c>
      <c r="C86" s="42">
        <v>1</v>
      </c>
      <c r="D86" s="70">
        <f>'[1]入力用(安芸津）'!N34</f>
        <v>14.285714285714286</v>
      </c>
      <c r="E86" s="73">
        <f>'[1]ﾁｬﾊﾞﾈ（安芸津）'!E37</f>
        <v>21.304232804232804</v>
      </c>
      <c r="F86" s="73">
        <f>'[1]ﾁｬﾊﾞﾈ（安芸津）'!F37</f>
        <v>8.1227324263038536</v>
      </c>
      <c r="G86" s="74">
        <f>'[1]ﾁｬﾊﾞﾈ（安芸津）'!G37</f>
        <v>6.0714285714285712</v>
      </c>
      <c r="H86" s="79">
        <f>'[2]入力用(福山）'!L34</f>
        <v>1</v>
      </c>
      <c r="I86" s="73">
        <f>'[2]ﾁｬﾊﾞﾈ(福山）'!E37</f>
        <v>0.27777777777777773</v>
      </c>
      <c r="J86" s="73">
        <f>'[2]ﾁｬﾊﾞﾈ(福山）'!F37</f>
        <v>0</v>
      </c>
      <c r="K86" s="72">
        <f>'[3]ﾁｬﾊﾞﾈ(福山）'!G37</f>
        <v>0.83333333333333326</v>
      </c>
      <c r="L86" s="60"/>
      <c r="M86" s="60"/>
      <c r="N86" s="61"/>
      <c r="O86" s="60"/>
    </row>
    <row r="87" spans="1:15" x14ac:dyDescent="0.15">
      <c r="B87" s="90"/>
      <c r="C87" s="42">
        <v>2</v>
      </c>
      <c r="D87" s="70">
        <f>'[1]入力用(安芸津）'!N35</f>
        <v>18.571428571428573</v>
      </c>
      <c r="E87" s="73">
        <f>'[1]ﾁｬﾊﾞﾈ（安芸津）'!E38</f>
        <v>16.804232804232804</v>
      </c>
      <c r="F87" s="73">
        <f>'[1]ﾁｬﾊﾞﾈ（安芸津）'!F38</f>
        <v>5.2797619047619051</v>
      </c>
      <c r="G87" s="74">
        <f>'[1]ﾁｬﾊﾞﾈ（安芸津）'!G38</f>
        <v>2.9285714285714279</v>
      </c>
      <c r="H87" s="79">
        <f>'[2]入力用(福山）'!L35</f>
        <v>1</v>
      </c>
      <c r="I87" s="73">
        <f>'[2]ﾁｬﾊﾞﾈ(福山）'!E38</f>
        <v>1.1111111111111109</v>
      </c>
      <c r="J87" s="73">
        <f>'[2]ﾁｬﾊﾞﾈ(福山）'!F38</f>
        <v>0.2857142857142857</v>
      </c>
      <c r="K87" s="74">
        <f>'[3]ﾁｬﾊﾞﾈ(福山）'!G38</f>
        <v>3.333333333333333</v>
      </c>
      <c r="L87" s="60"/>
      <c r="M87" s="60"/>
      <c r="N87" s="61"/>
      <c r="O87" s="60"/>
    </row>
    <row r="88" spans="1:15" x14ac:dyDescent="0.15">
      <c r="B88" s="90"/>
      <c r="C88" s="42">
        <v>3</v>
      </c>
      <c r="D88" s="70">
        <f>'[1]入力用(安芸津）'!N36</f>
        <v>12.678571428571429</v>
      </c>
      <c r="E88" s="73">
        <f>'[1]ﾁｬﾊﾞﾈ（安芸津）'!E39</f>
        <v>11.514550264550266</v>
      </c>
      <c r="F88" s="73">
        <f>'[1]ﾁｬﾊﾞﾈ（安芸津）'!F39</f>
        <v>4.9702380952380958</v>
      </c>
      <c r="G88" s="74">
        <f>'[1]ﾁｬﾊﾞﾈ（安芸津）'!G39</f>
        <v>3.0357142857142856</v>
      </c>
      <c r="H88" s="79">
        <f>'[2]入力用(福山）'!L36</f>
        <v>0</v>
      </c>
      <c r="I88" s="73">
        <f>'[2]ﾁｬﾊﾞﾈ(福山）'!E39</f>
        <v>0.22222222222222221</v>
      </c>
      <c r="J88" s="73">
        <f>'[2]ﾁｬﾊﾞﾈ(福山）'!F39</f>
        <v>0</v>
      </c>
      <c r="K88" s="74">
        <f>'[3]ﾁｬﾊﾞﾈ(福山）'!G39</f>
        <v>0.66666666666666663</v>
      </c>
      <c r="L88" s="60"/>
      <c r="M88" s="60"/>
      <c r="N88" s="61"/>
      <c r="O88" s="60"/>
    </row>
    <row r="89" spans="1:15" x14ac:dyDescent="0.15">
      <c r="B89" s="90"/>
      <c r="C89" s="42">
        <v>4</v>
      </c>
      <c r="D89" s="70">
        <f>'[1]入力用(安芸津）'!N37</f>
        <v>8.75</v>
      </c>
      <c r="E89" s="73">
        <f>'[1]ﾁｬﾊﾞﾈ（安芸津）'!E40</f>
        <v>7.4325396825396828</v>
      </c>
      <c r="F89" s="73">
        <f>'[1]ﾁｬﾊﾞﾈ（安芸津）'!F40</f>
        <v>7.0615079365079367</v>
      </c>
      <c r="G89" s="74">
        <f>'[1]ﾁｬﾊﾞﾈ（安芸津）'!G40</f>
        <v>4.375</v>
      </c>
      <c r="H89" s="79">
        <f>'[2]入力用(福山）'!L37</f>
        <v>1</v>
      </c>
      <c r="I89" s="73">
        <f>'[2]ﾁｬﾊﾞﾈ(福山）'!E40</f>
        <v>0</v>
      </c>
      <c r="J89" s="73">
        <f>'[2]ﾁｬﾊﾞﾈ(福山）'!F40</f>
        <v>0</v>
      </c>
      <c r="K89" s="74">
        <f>'[3]ﾁｬﾊﾞﾈ(福山）'!G40</f>
        <v>0</v>
      </c>
      <c r="L89" s="60"/>
      <c r="M89" s="60"/>
      <c r="N89" s="61"/>
      <c r="O89" s="60"/>
    </row>
    <row r="90" spans="1:15" x14ac:dyDescent="0.15">
      <c r="B90" s="90"/>
      <c r="C90" s="42">
        <v>5</v>
      </c>
      <c r="D90" s="70">
        <f>'[1]入力用(安芸津）'!N38</f>
        <v>0</v>
      </c>
      <c r="E90" s="73">
        <f>'[1]ﾁｬﾊﾞﾈ（安芸津）'!E41</f>
        <v>5.4722222222222214</v>
      </c>
      <c r="F90" s="73">
        <f>'[1]ﾁｬﾊﾞﾈ（安芸津）'!F41</f>
        <v>4.8109410430839006</v>
      </c>
      <c r="G90" s="74">
        <f>'[1]ﾁｬﾊﾞﾈ（安芸津）'!G41</f>
        <v>7.7321428571428577</v>
      </c>
      <c r="H90" s="79">
        <f>'[2]入力用(福山）'!L38</f>
        <v>0</v>
      </c>
      <c r="I90" s="73">
        <f>'[2]ﾁｬﾊﾞﾈ(福山）'!E41</f>
        <v>0</v>
      </c>
      <c r="J90" s="73">
        <f>'[2]ﾁｬﾊﾞﾈ(福山）'!F41</f>
        <v>0</v>
      </c>
      <c r="K90" s="74">
        <f>'[3]ﾁｬﾊﾞﾈ(福山）'!G41</f>
        <v>0</v>
      </c>
      <c r="L90" s="60"/>
      <c r="M90" s="60"/>
      <c r="N90" s="61"/>
      <c r="O90" s="60"/>
    </row>
    <row r="91" spans="1:15" x14ac:dyDescent="0.15">
      <c r="B91" s="91"/>
      <c r="C91" s="43">
        <v>6</v>
      </c>
      <c r="D91" s="75">
        <f>'[1]入力用(安芸津）'!N39</f>
        <v>1.7142857142857142</v>
      </c>
      <c r="E91" s="76">
        <f>'[1]ﾁｬﾊﾞﾈ（安芸津）'!E42</f>
        <v>5.4186507936507935</v>
      </c>
      <c r="F91" s="76">
        <f>'[1]ﾁｬﾊﾞﾈ（安芸津）'!F42</f>
        <v>4.8359410430839</v>
      </c>
      <c r="G91" s="77">
        <f>'[1]ﾁｬﾊﾞﾈ（安芸津）'!G42</f>
        <v>8.8571428571428577</v>
      </c>
      <c r="H91" s="80">
        <f>'[2]入力用(福山）'!L39</f>
        <v>0</v>
      </c>
      <c r="I91" s="76">
        <f>'[2]ﾁｬﾊﾞﾈ(福山）'!E42</f>
        <v>0</v>
      </c>
      <c r="J91" s="76">
        <f>'[2]ﾁｬﾊﾞﾈ(福山）'!F42</f>
        <v>0.1142857142857143</v>
      </c>
      <c r="K91" s="77">
        <f>'[3]ﾁｬﾊﾞﾈ(福山）'!G42</f>
        <v>0</v>
      </c>
      <c r="L91" s="60"/>
      <c r="M91" s="60"/>
      <c r="N91" s="61"/>
      <c r="O91" s="60"/>
    </row>
    <row r="92" spans="1:15" x14ac:dyDescent="0.15">
      <c r="A92" s="66"/>
      <c r="B92" s="89" t="s">
        <v>54</v>
      </c>
      <c r="C92" s="42">
        <v>1</v>
      </c>
      <c r="D92" s="70">
        <f>'[1]入力用(安芸津）'!N40</f>
        <v>2.2857142857142856</v>
      </c>
      <c r="E92" s="73">
        <f>'[1]ﾁｬﾊﾞﾈ（安芸津）'!E43</f>
        <v>3.0952380952380949</v>
      </c>
      <c r="F92" s="73">
        <f>'[1]ﾁｬﾊﾞﾈ（安芸津）'!F43</f>
        <v>8.4873451944880518</v>
      </c>
      <c r="G92" s="74">
        <f>'[1]ﾁｬﾊﾞﾈ（安芸津）'!G43</f>
        <v>9.2857142857142865</v>
      </c>
      <c r="H92" s="79">
        <f>'[2]入力用(福山）'!L40</f>
        <v>0</v>
      </c>
      <c r="I92" s="73">
        <f>'[2]ﾁｬﾊﾞﾈ(福山）'!E43</f>
        <v>0</v>
      </c>
      <c r="J92" s="71">
        <f>'[2]ﾁｬﾊﾞﾈ(福山）'!F43</f>
        <v>2.8571428571428574E-2</v>
      </c>
      <c r="K92" s="72">
        <f>'[3]ﾁｬﾊﾞﾈ(福山）'!G43</f>
        <v>0</v>
      </c>
      <c r="L92" s="60"/>
      <c r="M92" s="60"/>
      <c r="N92" s="61"/>
      <c r="O92" s="60"/>
    </row>
    <row r="93" spans="1:15" x14ac:dyDescent="0.15">
      <c r="A93" s="66"/>
      <c r="B93" s="90"/>
      <c r="C93" s="42">
        <v>2</v>
      </c>
      <c r="D93" s="70">
        <f>'[1]入力用(安芸津）'!N41</f>
        <v>2.5</v>
      </c>
      <c r="E93" s="73">
        <f>'[1]ﾁｬﾊﾞﾈ（安芸津）'!E44</f>
        <v>3.2380952380952386</v>
      </c>
      <c r="F93" s="73">
        <f>'[1]ﾁｬﾊﾞﾈ（安芸津）'!F44</f>
        <v>7.1253663003663013</v>
      </c>
      <c r="G93" s="74">
        <f>'[1]ﾁｬﾊﾞﾈ（安芸津）'!G44</f>
        <v>8.3333333333333339</v>
      </c>
      <c r="H93" s="79">
        <f>'[2]入力用(福山）'!L41</f>
        <v>0</v>
      </c>
      <c r="I93" s="73">
        <f>'[2]ﾁｬﾊﾞﾈ(福山）'!E44</f>
        <v>0</v>
      </c>
      <c r="J93" s="73">
        <f>'[2]ﾁｬﾊﾞﾈ(福山）'!F44</f>
        <v>0</v>
      </c>
      <c r="K93" s="74">
        <f>'[3]ﾁｬﾊﾞﾈ(福山）'!G44</f>
        <v>0</v>
      </c>
      <c r="L93" s="60"/>
      <c r="M93" s="60"/>
      <c r="N93" s="61"/>
      <c r="O93" s="60"/>
    </row>
    <row r="94" spans="1:15" x14ac:dyDescent="0.15">
      <c r="A94" s="66"/>
      <c r="B94" s="90"/>
      <c r="C94" s="42">
        <v>3</v>
      </c>
      <c r="D94" s="70">
        <f>'[1]入力用(安芸津）'!N42</f>
        <v>0.5</v>
      </c>
      <c r="E94" s="73">
        <f>'[1]ﾁｬﾊﾞﾈ（安芸津）'!E45</f>
        <v>2.614718614718615</v>
      </c>
      <c r="F94" s="73">
        <f>'[1]ﾁｬﾊﾞﾈ（安芸津）'!F45</f>
        <v>3.8509070294784578</v>
      </c>
      <c r="G94" s="74">
        <f>'[1]ﾁｬﾊﾞﾈ（安芸津）'!G45</f>
        <v>5.666666666666667</v>
      </c>
      <c r="H94" s="79">
        <f>'[2]入力用(福山）'!L42</f>
        <v>0</v>
      </c>
      <c r="I94" s="73">
        <f>'[2]ﾁｬﾊﾞﾈ(福山）'!E45</f>
        <v>0</v>
      </c>
      <c r="J94" s="73">
        <f>'[2]ﾁｬﾊﾞﾈ(福山）'!F45</f>
        <v>0</v>
      </c>
      <c r="K94" s="74">
        <f>'[3]ﾁｬﾊﾞﾈ(福山）'!G45</f>
        <v>0</v>
      </c>
      <c r="L94" s="60"/>
      <c r="M94" s="60"/>
      <c r="N94" s="61"/>
      <c r="O94" s="60"/>
    </row>
    <row r="95" spans="1:15" x14ac:dyDescent="0.15">
      <c r="A95" s="66"/>
      <c r="B95" s="90"/>
      <c r="C95" s="42">
        <v>4</v>
      </c>
      <c r="D95" s="70">
        <f>'[1]入力用(安芸津）'!N43</f>
        <v>0</v>
      </c>
      <c r="E95" s="73">
        <f>'[1]ﾁｬﾊﾞﾈ（安芸津）'!E46</f>
        <v>0.74458874458874458</v>
      </c>
      <c r="F95" s="73">
        <f>'[1]ﾁｬﾊﾞﾈ（安芸津）'!F46</f>
        <v>1.3763823478109192</v>
      </c>
      <c r="G95" s="74">
        <f>'[1]ﾁｬﾊﾞﾈ（安芸津）'!G46</f>
        <v>3.2857142857142856</v>
      </c>
      <c r="H95" s="79">
        <f>'[2]入力用(福山）'!L43</f>
        <v>0</v>
      </c>
      <c r="I95" s="73">
        <f>'[2]ﾁｬﾊﾞﾈ(福山）'!E46</f>
        <v>0</v>
      </c>
      <c r="J95" s="73">
        <f>'[2]ﾁｬﾊﾞﾈ(福山）'!F46</f>
        <v>0</v>
      </c>
      <c r="K95" s="74">
        <f>'[3]ﾁｬﾊﾞﾈ(福山）'!G46</f>
        <v>0</v>
      </c>
      <c r="L95" s="60"/>
      <c r="M95" s="60"/>
      <c r="N95" s="61"/>
      <c r="O95" s="60"/>
    </row>
    <row r="96" spans="1:15" x14ac:dyDescent="0.15">
      <c r="A96" s="66"/>
      <c r="B96" s="90"/>
      <c r="C96" s="42">
        <v>5</v>
      </c>
      <c r="D96" s="70">
        <f>'[1]入力用(安芸津）'!N44</f>
        <v>0</v>
      </c>
      <c r="E96" s="73">
        <f>'[1]ﾁｬﾊﾞﾈ（安芸津）'!E47</f>
        <v>0.74025974025974017</v>
      </c>
      <c r="F96" s="73">
        <f>'[1]ﾁｬﾊﾞﾈ（安芸津）'!F47</f>
        <v>0.55921855921855923</v>
      </c>
      <c r="G96" s="74">
        <f>'[1]ﾁｬﾊﾞﾈ（安芸津）'!G47</f>
        <v>0.71428571428571419</v>
      </c>
      <c r="H96" s="79">
        <f>'[2]入力用(福山）'!L44</f>
        <v>0</v>
      </c>
      <c r="I96" s="73">
        <f>'[2]ﾁｬﾊﾞﾈ(福山）'!E47</f>
        <v>0</v>
      </c>
      <c r="J96" s="73">
        <f>'[2]ﾁｬﾊﾞﾈ(福山）'!F47</f>
        <v>0</v>
      </c>
      <c r="K96" s="74">
        <f>'[3]ﾁｬﾊﾞﾈ(福山）'!G47</f>
        <v>0</v>
      </c>
      <c r="L96" s="60"/>
      <c r="M96" s="60"/>
      <c r="N96" s="61"/>
      <c r="O96" s="60"/>
    </row>
    <row r="97" spans="1:15" x14ac:dyDescent="0.15">
      <c r="A97" s="67"/>
      <c r="B97" s="91"/>
      <c r="C97" s="43">
        <v>6</v>
      </c>
      <c r="D97" s="75">
        <f>'[1]入力用(安芸津）'!N45</f>
        <v>0</v>
      </c>
      <c r="E97" s="76">
        <f>'[1]ﾁｬﾊﾞﾈ（安芸津）'!E48</f>
        <v>0</v>
      </c>
      <c r="F97" s="76">
        <f>'[1]ﾁｬﾊﾞﾈ（安芸津）'!F48</f>
        <v>0</v>
      </c>
      <c r="G97" s="77">
        <f>'[1]ﾁｬﾊﾞﾈ（安芸津）'!G48</f>
        <v>0</v>
      </c>
      <c r="H97" s="80">
        <f>'[2]入力用(福山）'!L45</f>
        <v>0</v>
      </c>
      <c r="I97" s="76">
        <f>'[2]ﾁｬﾊﾞﾈ(福山）'!E48</f>
        <v>0</v>
      </c>
      <c r="J97" s="76">
        <f>'[2]ﾁｬﾊﾞﾈ(福山）'!F48</f>
        <v>0.27777777777777773</v>
      </c>
      <c r="K97" s="77">
        <f>'[3]ﾁｬﾊﾞﾈ(福山）'!G48</f>
        <v>0</v>
      </c>
      <c r="L97" s="60"/>
      <c r="M97" s="60"/>
      <c r="N97" s="61"/>
      <c r="O97" s="60"/>
    </row>
    <row r="98" spans="1:15" x14ac:dyDescent="0.15">
      <c r="B98" s="12"/>
      <c r="C98" s="12"/>
      <c r="H98" s="12"/>
      <c r="I98" s="12"/>
    </row>
    <row r="99" spans="1:15" x14ac:dyDescent="0.15">
      <c r="D99" s="12"/>
      <c r="E99" s="12"/>
      <c r="F99" s="12"/>
      <c r="G99" s="12"/>
      <c r="H99" s="12"/>
      <c r="I99" s="12"/>
      <c r="J99" s="12"/>
      <c r="K99" s="12"/>
      <c r="M99" s="12"/>
    </row>
    <row r="100" spans="1:15" x14ac:dyDescent="0.15">
      <c r="G100" s="39"/>
      <c r="H100" s="39"/>
    </row>
  </sheetData>
  <mergeCells count="19">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 ref="B68:B73"/>
    <mergeCell ref="B74:B79"/>
    <mergeCell ref="B80:B85"/>
    <mergeCell ref="B86:B91"/>
    <mergeCell ref="B92:B97"/>
  </mergeCells>
  <phoneticPr fontId="8"/>
  <conditionalFormatting sqref="D56:D97">
    <cfRule type="containsErrors" dxfId="5" priority="6">
      <formula>ISERROR(D56)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view="pageBreakPreview" zoomScaleNormal="75" zoomScaleSheetLayoutView="100" workbookViewId="0">
      <selection activeCell="K1" sqref="K1"/>
    </sheetView>
  </sheetViews>
  <sheetFormatPr defaultColWidth="9" defaultRowHeight="13.5" x14ac:dyDescent="0.15"/>
  <cols>
    <col min="1" max="1" width="3" style="24" customWidth="1"/>
    <col min="2" max="2" width="5.25" style="24" bestFit="1" customWidth="1"/>
    <col min="3" max="3" width="4.75" style="24" bestFit="1" customWidth="1"/>
    <col min="4" max="9" width="8.75" style="24" customWidth="1"/>
    <col min="10" max="12" width="6.75" style="24" customWidth="1"/>
    <col min="13" max="13" width="7.25" style="24" customWidth="1"/>
    <col min="14" max="16384" width="9" style="24"/>
  </cols>
  <sheetData>
    <row r="1" spans="1:15" ht="20.25" customHeight="1" x14ac:dyDescent="0.15">
      <c r="A1" s="24" t="s">
        <v>15</v>
      </c>
    </row>
    <row r="2" spans="1:15" ht="18.75" x14ac:dyDescent="0.2">
      <c r="A2" s="69" t="s">
        <v>72</v>
      </c>
      <c r="E2" s="25"/>
      <c r="F2" s="25"/>
      <c r="G2" s="25"/>
      <c r="H2" s="25"/>
      <c r="I2" s="25"/>
      <c r="J2" s="25"/>
      <c r="K2" s="25"/>
      <c r="L2" s="25"/>
      <c r="M2" s="25"/>
      <c r="N2" s="25"/>
      <c r="O2" s="25"/>
    </row>
    <row r="3" spans="1:15" ht="18.75" x14ac:dyDescent="0.2">
      <c r="A3" s="3" t="s">
        <v>41</v>
      </c>
      <c r="E3" s="25"/>
      <c r="F3" s="25"/>
      <c r="G3" s="25"/>
      <c r="H3" s="25"/>
      <c r="I3" s="25"/>
      <c r="J3" s="25"/>
      <c r="K3" s="25"/>
      <c r="L3" s="25"/>
      <c r="M3" s="25"/>
      <c r="N3" s="25"/>
      <c r="O3" s="25"/>
    </row>
    <row r="4" spans="1:15" ht="14.25" x14ac:dyDescent="0.15">
      <c r="A4" s="4" t="s">
        <v>44</v>
      </c>
      <c r="D4" s="25"/>
      <c r="E4" s="25"/>
      <c r="F4" s="25"/>
      <c r="G4" s="25"/>
      <c r="H4" s="25"/>
      <c r="I4" s="25"/>
      <c r="J4" s="25"/>
      <c r="K4" s="25"/>
      <c r="L4" s="25"/>
      <c r="M4" s="25"/>
    </row>
    <row r="5" spans="1:15" ht="14.25" x14ac:dyDescent="0.15">
      <c r="A5" s="24" t="s">
        <v>0</v>
      </c>
      <c r="B5" s="4"/>
      <c r="C5" s="4"/>
      <c r="D5" s="25"/>
      <c r="E5" s="25"/>
      <c r="F5" s="25"/>
      <c r="G5" s="25"/>
      <c r="H5" s="25"/>
      <c r="I5" s="25"/>
      <c r="J5" s="25"/>
      <c r="K5" s="25"/>
      <c r="L5" s="25"/>
      <c r="M5" s="25"/>
    </row>
    <row r="6" spans="1:15" ht="14.25" x14ac:dyDescent="0.15">
      <c r="D6" s="5"/>
      <c r="E6" s="25"/>
      <c r="F6" s="25"/>
      <c r="G6" s="25"/>
      <c r="H6" s="25"/>
      <c r="I6" s="25"/>
      <c r="J6" s="25"/>
      <c r="K6" s="25"/>
      <c r="L6" s="25"/>
      <c r="M6" s="25"/>
      <c r="N6" s="25"/>
      <c r="O6" s="25"/>
    </row>
    <row r="7" spans="1:15" ht="14.25" x14ac:dyDescent="0.15">
      <c r="D7" s="5"/>
      <c r="E7" s="25"/>
      <c r="F7" s="25"/>
      <c r="G7" s="25"/>
      <c r="H7" s="25"/>
      <c r="I7" s="25"/>
      <c r="J7" s="25"/>
      <c r="K7" s="25"/>
      <c r="L7" s="25"/>
      <c r="M7" s="25"/>
      <c r="N7" s="25"/>
      <c r="O7" s="25"/>
    </row>
    <row r="8" spans="1:15" ht="14.25" x14ac:dyDescent="0.15">
      <c r="D8" s="5"/>
      <c r="E8" s="25"/>
      <c r="F8" s="25"/>
      <c r="G8" s="25"/>
      <c r="H8" s="25"/>
      <c r="I8" s="25"/>
      <c r="J8" s="25"/>
      <c r="K8" s="25"/>
      <c r="L8" s="25"/>
      <c r="M8" s="25"/>
      <c r="N8" s="25"/>
      <c r="O8" s="25"/>
    </row>
    <row r="9" spans="1:15" ht="14.25" x14ac:dyDescent="0.15">
      <c r="D9" s="5"/>
      <c r="E9" s="25"/>
      <c r="F9" s="25"/>
      <c r="G9" s="25"/>
      <c r="H9" s="25"/>
      <c r="I9" s="25"/>
      <c r="J9" s="25"/>
      <c r="K9" s="25"/>
      <c r="L9" s="25"/>
      <c r="M9" s="25"/>
      <c r="N9" s="25"/>
      <c r="O9" s="25"/>
    </row>
    <row r="10" spans="1:15" ht="14.25" x14ac:dyDescent="0.15">
      <c r="D10" s="5"/>
      <c r="E10" s="25"/>
      <c r="F10" s="25"/>
      <c r="G10" s="25"/>
      <c r="H10" s="25"/>
      <c r="I10" s="25"/>
      <c r="J10" s="25"/>
      <c r="K10" s="25"/>
      <c r="L10" s="25"/>
      <c r="M10" s="25"/>
      <c r="N10" s="25"/>
      <c r="O10" s="25"/>
    </row>
    <row r="11" spans="1:15" ht="14.25" x14ac:dyDescent="0.15">
      <c r="D11" s="5"/>
      <c r="E11" s="25"/>
      <c r="F11" s="25"/>
      <c r="G11" s="25"/>
      <c r="H11" s="25"/>
      <c r="I11" s="25"/>
      <c r="J11" s="25"/>
      <c r="K11" s="25"/>
      <c r="L11" s="25"/>
      <c r="M11" s="25"/>
      <c r="N11" s="25"/>
      <c r="O11" s="25"/>
    </row>
    <row r="12" spans="1:15" ht="14.25" x14ac:dyDescent="0.15">
      <c r="D12" s="5"/>
      <c r="E12" s="25"/>
      <c r="F12" s="25"/>
      <c r="G12" s="25"/>
      <c r="H12" s="25"/>
      <c r="I12" s="25"/>
      <c r="J12" s="25"/>
      <c r="K12" s="25"/>
      <c r="L12" s="25"/>
      <c r="M12" s="25"/>
      <c r="N12" s="25"/>
      <c r="O12" s="25"/>
    </row>
    <row r="13" spans="1:15" ht="14.25" x14ac:dyDescent="0.15">
      <c r="D13" s="5"/>
      <c r="E13" s="25"/>
      <c r="F13" s="25"/>
      <c r="G13" s="25"/>
      <c r="H13" s="25"/>
      <c r="I13" s="25"/>
      <c r="J13" s="25"/>
      <c r="K13" s="25"/>
      <c r="L13" s="25"/>
      <c r="M13" s="25"/>
      <c r="N13" s="25"/>
      <c r="O13" s="25"/>
    </row>
    <row r="14" spans="1:15" ht="14.25" x14ac:dyDescent="0.15">
      <c r="D14" s="5"/>
      <c r="E14" s="25"/>
      <c r="F14" s="25"/>
      <c r="G14" s="25"/>
      <c r="H14" s="25"/>
      <c r="I14" s="25"/>
      <c r="J14" s="25"/>
      <c r="K14" s="25"/>
      <c r="L14" s="25"/>
      <c r="M14" s="25"/>
      <c r="N14" s="25"/>
      <c r="O14" s="25"/>
    </row>
    <row r="15" spans="1:15" ht="14.25" x14ac:dyDescent="0.15">
      <c r="D15" s="5"/>
      <c r="E15" s="25"/>
      <c r="F15" s="25"/>
      <c r="G15" s="25"/>
      <c r="H15" s="25"/>
      <c r="I15" s="25"/>
      <c r="J15" s="25"/>
      <c r="K15" s="25"/>
      <c r="L15" s="25"/>
      <c r="M15" s="25"/>
      <c r="N15" s="25"/>
      <c r="O15" s="25"/>
    </row>
    <row r="16" spans="1:15" ht="14.25" x14ac:dyDescent="0.15">
      <c r="D16" s="5"/>
      <c r="E16" s="25"/>
      <c r="F16" s="25"/>
      <c r="G16" s="25"/>
      <c r="H16" s="25"/>
      <c r="I16" s="25"/>
      <c r="J16" s="25"/>
      <c r="L16" s="25"/>
      <c r="M16" s="25"/>
      <c r="N16" s="25"/>
      <c r="O16" s="25"/>
    </row>
    <row r="17" spans="4:15" ht="14.25" x14ac:dyDescent="0.15">
      <c r="D17" s="5"/>
      <c r="E17" s="25"/>
      <c r="F17" s="25"/>
      <c r="G17" s="25"/>
      <c r="H17" s="25"/>
      <c r="I17" s="25"/>
      <c r="J17" s="25"/>
      <c r="K17" s="25"/>
      <c r="L17" s="25"/>
      <c r="M17" s="25"/>
      <c r="N17" s="25"/>
      <c r="O17" s="25"/>
    </row>
    <row r="18" spans="4:15" ht="14.25" x14ac:dyDescent="0.15">
      <c r="D18" s="5"/>
      <c r="E18" s="25"/>
      <c r="F18" s="25"/>
      <c r="G18" s="25"/>
      <c r="H18" s="25"/>
      <c r="I18" s="25"/>
      <c r="J18" s="25"/>
      <c r="K18" s="25"/>
      <c r="L18" s="25"/>
      <c r="M18" s="25"/>
      <c r="N18" s="25"/>
      <c r="O18" s="25"/>
    </row>
    <row r="19" spans="4:15" ht="14.25" x14ac:dyDescent="0.15">
      <c r="D19" s="5"/>
      <c r="E19" s="25"/>
      <c r="F19" s="25"/>
      <c r="G19" s="25"/>
      <c r="H19" s="25"/>
      <c r="I19" s="25"/>
      <c r="J19" s="25"/>
      <c r="K19" s="25"/>
      <c r="L19" s="25"/>
      <c r="M19" s="25"/>
      <c r="N19" s="25"/>
      <c r="O19" s="25"/>
    </row>
    <row r="20" spans="4:15" ht="14.25" x14ac:dyDescent="0.15">
      <c r="D20" s="5"/>
      <c r="E20" s="25"/>
      <c r="F20" s="25"/>
      <c r="G20" s="25"/>
      <c r="H20" s="25"/>
      <c r="I20" s="25"/>
      <c r="J20" s="25"/>
      <c r="K20" s="25"/>
      <c r="L20" s="25"/>
      <c r="M20" s="25"/>
      <c r="N20" s="25"/>
      <c r="O20" s="25"/>
    </row>
    <row r="21" spans="4:15" ht="14.25" x14ac:dyDescent="0.15">
      <c r="D21" s="5"/>
      <c r="E21" s="25"/>
      <c r="F21" s="25"/>
      <c r="G21" s="25"/>
      <c r="H21" s="25"/>
      <c r="I21" s="25"/>
      <c r="J21" s="25"/>
      <c r="K21" s="25"/>
      <c r="L21" s="25"/>
      <c r="M21" s="25"/>
      <c r="N21" s="25"/>
      <c r="O21" s="25"/>
    </row>
    <row r="22" spans="4:15" ht="14.25" x14ac:dyDescent="0.15">
      <c r="D22" s="5"/>
      <c r="E22" s="25"/>
      <c r="F22" s="25"/>
      <c r="G22" s="25"/>
      <c r="H22" s="25"/>
      <c r="I22" s="25"/>
      <c r="J22" s="25"/>
      <c r="K22" s="25"/>
      <c r="L22" s="25"/>
      <c r="M22" s="25"/>
      <c r="N22" s="25"/>
      <c r="O22" s="25"/>
    </row>
    <row r="23" spans="4:15" ht="14.25" x14ac:dyDescent="0.15">
      <c r="D23" s="5"/>
      <c r="E23" s="25"/>
      <c r="F23" s="25"/>
      <c r="G23" s="25"/>
      <c r="H23" s="25"/>
      <c r="I23" s="25"/>
      <c r="J23" s="25"/>
      <c r="K23" s="25"/>
      <c r="L23" s="25"/>
      <c r="M23" s="25"/>
      <c r="N23" s="25"/>
      <c r="O23" s="25"/>
    </row>
    <row r="24" spans="4:15" ht="14.25" x14ac:dyDescent="0.15">
      <c r="D24" s="5"/>
      <c r="E24" s="25"/>
      <c r="F24" s="25"/>
      <c r="G24" s="25"/>
      <c r="H24" s="25"/>
      <c r="I24" s="25"/>
      <c r="J24" s="25"/>
      <c r="K24" s="25"/>
      <c r="L24" s="25"/>
      <c r="M24" s="25"/>
      <c r="N24" s="25"/>
      <c r="O24" s="25"/>
    </row>
    <row r="25" spans="4:15" ht="14.25" x14ac:dyDescent="0.15">
      <c r="D25" s="5"/>
      <c r="E25" s="25"/>
      <c r="F25" s="25"/>
      <c r="G25" s="25"/>
      <c r="H25" s="25"/>
      <c r="I25" s="25"/>
      <c r="J25" s="25"/>
      <c r="K25" s="25"/>
      <c r="L25" s="25"/>
      <c r="M25" s="25"/>
      <c r="N25" s="25"/>
      <c r="O25" s="25"/>
    </row>
    <row r="26" spans="4:15" ht="14.25" x14ac:dyDescent="0.15">
      <c r="D26" s="5"/>
      <c r="E26" s="25"/>
      <c r="F26" s="25"/>
      <c r="G26" s="25"/>
      <c r="H26" s="25"/>
      <c r="I26" s="25"/>
      <c r="J26" s="25"/>
      <c r="K26" s="25"/>
      <c r="L26" s="25"/>
      <c r="M26" s="25"/>
      <c r="N26" s="25"/>
      <c r="O26" s="25"/>
    </row>
    <row r="27" spans="4:15" ht="14.25" x14ac:dyDescent="0.15">
      <c r="D27" s="5"/>
      <c r="E27" s="25"/>
      <c r="F27" s="25"/>
      <c r="G27" s="25"/>
      <c r="H27" s="25"/>
      <c r="I27" s="25"/>
      <c r="J27" s="25"/>
      <c r="K27" s="25"/>
      <c r="L27" s="25"/>
      <c r="M27" s="25"/>
      <c r="N27" s="25"/>
      <c r="O27" s="25"/>
    </row>
    <row r="28" spans="4:15" ht="14.25" x14ac:dyDescent="0.15">
      <c r="D28" s="5"/>
      <c r="E28" s="25"/>
      <c r="F28" s="25"/>
      <c r="G28" s="25"/>
      <c r="H28" s="25"/>
      <c r="I28" s="25"/>
      <c r="J28" s="25"/>
      <c r="K28" s="25"/>
      <c r="L28" s="25"/>
      <c r="M28" s="25"/>
      <c r="N28" s="25"/>
      <c r="O28" s="25"/>
    </row>
    <row r="29" spans="4:15" ht="14.25" x14ac:dyDescent="0.15">
      <c r="D29" s="5"/>
      <c r="E29" s="25"/>
      <c r="F29" s="25"/>
      <c r="G29" s="25"/>
      <c r="H29" s="25"/>
      <c r="I29" s="25"/>
      <c r="J29" s="25"/>
      <c r="K29" s="25"/>
      <c r="L29" s="25"/>
      <c r="M29" s="25"/>
      <c r="N29" s="25"/>
      <c r="O29" s="25"/>
    </row>
    <row r="30" spans="4:15" ht="14.25" x14ac:dyDescent="0.15">
      <c r="D30" s="5"/>
      <c r="E30" s="25"/>
      <c r="F30" s="25"/>
      <c r="G30" s="25"/>
      <c r="H30" s="25"/>
      <c r="I30" s="25"/>
      <c r="J30" s="25"/>
      <c r="K30" s="25"/>
      <c r="L30" s="25"/>
      <c r="M30" s="25"/>
      <c r="N30" s="25"/>
      <c r="O30" s="25"/>
    </row>
    <row r="31" spans="4:15" ht="14.25" customHeight="1" x14ac:dyDescent="0.2">
      <c r="D31" s="6"/>
      <c r="E31" s="25"/>
      <c r="F31" s="25"/>
      <c r="G31" s="25"/>
      <c r="H31" s="25"/>
      <c r="I31" s="25"/>
      <c r="J31" s="25"/>
      <c r="K31" s="25"/>
      <c r="L31" s="25"/>
      <c r="M31" s="25"/>
      <c r="N31" s="25"/>
      <c r="O31" s="25"/>
    </row>
    <row r="32" spans="4:15" ht="14.25" customHeight="1" x14ac:dyDescent="0.2">
      <c r="D32" s="6"/>
      <c r="E32" s="25"/>
      <c r="F32" s="25"/>
      <c r="G32" s="25"/>
      <c r="H32" s="25"/>
      <c r="I32" s="25"/>
      <c r="J32" s="25"/>
      <c r="K32" s="25"/>
      <c r="L32" s="25"/>
      <c r="M32" s="25"/>
      <c r="N32" s="25"/>
      <c r="O32" s="25"/>
    </row>
    <row r="33" spans="4:15" ht="14.25" customHeight="1" x14ac:dyDescent="0.2">
      <c r="D33" s="6"/>
      <c r="E33" s="25"/>
      <c r="F33" s="25"/>
      <c r="G33" s="25"/>
      <c r="H33" s="25"/>
      <c r="I33" s="25"/>
      <c r="J33" s="25"/>
      <c r="K33" s="25"/>
      <c r="L33" s="25"/>
      <c r="M33" s="25"/>
      <c r="N33" s="25"/>
      <c r="O33" s="25"/>
    </row>
    <row r="34" spans="4:15" ht="14.25" customHeight="1" x14ac:dyDescent="0.2">
      <c r="D34" s="6"/>
      <c r="E34" s="25"/>
      <c r="F34" s="25"/>
      <c r="G34" s="25"/>
      <c r="H34" s="25"/>
      <c r="I34" s="25"/>
      <c r="J34" s="25"/>
      <c r="K34" s="25"/>
      <c r="L34" s="25"/>
      <c r="M34" s="25"/>
      <c r="N34" s="25"/>
      <c r="O34" s="25"/>
    </row>
    <row r="35" spans="4:15" ht="14.25" customHeight="1" x14ac:dyDescent="0.2">
      <c r="D35" s="6"/>
      <c r="E35" s="25"/>
      <c r="F35" s="25"/>
      <c r="G35" s="25"/>
      <c r="H35" s="25"/>
      <c r="I35" s="25"/>
      <c r="J35" s="25"/>
      <c r="K35" s="25"/>
      <c r="L35" s="25"/>
      <c r="M35" s="25"/>
      <c r="N35" s="25"/>
      <c r="O35" s="25"/>
    </row>
    <row r="36" spans="4:15" ht="14.25" customHeight="1" x14ac:dyDescent="0.2">
      <c r="D36" s="6"/>
      <c r="E36" s="25"/>
      <c r="F36" s="25"/>
      <c r="G36" s="25"/>
      <c r="H36" s="25"/>
      <c r="I36" s="25"/>
      <c r="J36" s="25"/>
      <c r="K36" s="25"/>
      <c r="L36" s="25"/>
      <c r="M36" s="25"/>
      <c r="N36" s="25"/>
      <c r="O36" s="25"/>
    </row>
    <row r="37" spans="4:15" ht="14.25" customHeight="1" x14ac:dyDescent="0.2">
      <c r="D37" s="6"/>
      <c r="E37" s="25"/>
      <c r="F37" s="25"/>
      <c r="G37" s="25"/>
      <c r="H37" s="25"/>
      <c r="I37" s="25"/>
      <c r="J37" s="25"/>
      <c r="K37" s="25"/>
      <c r="L37" s="25"/>
      <c r="M37" s="25"/>
      <c r="N37" s="25"/>
      <c r="O37" s="25"/>
    </row>
    <row r="38" spans="4:15" ht="14.25" customHeight="1" x14ac:dyDescent="0.2">
      <c r="D38" s="6"/>
      <c r="E38" s="25"/>
      <c r="F38" s="25"/>
      <c r="G38" s="25"/>
      <c r="H38" s="25"/>
      <c r="I38" s="25"/>
      <c r="J38" s="25"/>
      <c r="K38" s="25"/>
      <c r="L38" s="25"/>
      <c r="M38" s="25"/>
      <c r="N38" s="25"/>
      <c r="O38" s="25"/>
    </row>
    <row r="39" spans="4:15" ht="14.25" customHeight="1" x14ac:dyDescent="0.2">
      <c r="D39" s="6"/>
      <c r="E39" s="25"/>
      <c r="F39" s="25"/>
      <c r="G39" s="25"/>
      <c r="H39" s="25"/>
      <c r="I39" s="25"/>
      <c r="J39" s="25"/>
      <c r="K39" s="25"/>
      <c r="L39" s="25"/>
      <c r="M39" s="25"/>
      <c r="N39" s="25"/>
      <c r="O39" s="25"/>
    </row>
    <row r="40" spans="4:15" ht="14.25" customHeight="1" x14ac:dyDescent="0.2">
      <c r="D40" s="6"/>
      <c r="E40" s="25"/>
      <c r="F40" s="25"/>
      <c r="G40" s="25"/>
      <c r="H40" s="25"/>
      <c r="I40" s="25"/>
      <c r="J40" s="25"/>
      <c r="K40" s="25"/>
      <c r="L40" s="25"/>
      <c r="M40" s="25"/>
      <c r="N40" s="25"/>
      <c r="O40" s="25"/>
    </row>
    <row r="41" spans="4:15" ht="14.25" customHeight="1" x14ac:dyDescent="0.2">
      <c r="D41" s="6"/>
      <c r="E41" s="25"/>
      <c r="F41" s="25"/>
      <c r="G41" s="25"/>
      <c r="H41" s="25"/>
      <c r="I41" s="25"/>
      <c r="J41" s="25"/>
      <c r="K41" s="25"/>
      <c r="L41" s="25"/>
      <c r="M41" s="25"/>
      <c r="N41" s="25"/>
      <c r="O41" s="25"/>
    </row>
    <row r="42" spans="4:15" ht="14.25" customHeight="1" x14ac:dyDescent="0.2">
      <c r="D42" s="6"/>
      <c r="E42" s="25"/>
      <c r="F42" s="25"/>
      <c r="G42" s="25"/>
      <c r="H42" s="25"/>
      <c r="I42" s="25"/>
      <c r="J42" s="25"/>
      <c r="K42" s="25"/>
      <c r="L42" s="25"/>
      <c r="M42" s="25"/>
      <c r="N42" s="25"/>
      <c r="O42" s="25"/>
    </row>
    <row r="43" spans="4:15" ht="14.25" customHeight="1" x14ac:dyDescent="0.2">
      <c r="D43" s="6"/>
      <c r="E43" s="25"/>
      <c r="F43" s="25"/>
      <c r="G43" s="25"/>
      <c r="H43" s="25"/>
      <c r="I43" s="25"/>
      <c r="J43" s="25"/>
      <c r="K43" s="25"/>
      <c r="L43" s="25"/>
      <c r="M43" s="25"/>
      <c r="N43" s="25"/>
      <c r="O43" s="25"/>
    </row>
    <row r="44" spans="4:15" ht="14.25" customHeight="1" x14ac:dyDescent="0.2">
      <c r="D44" s="6"/>
      <c r="E44" s="25"/>
      <c r="F44" s="25"/>
      <c r="G44" s="25"/>
      <c r="H44" s="25"/>
      <c r="I44" s="25"/>
      <c r="J44" s="25"/>
      <c r="K44" s="25"/>
      <c r="L44" s="25"/>
      <c r="M44" s="25"/>
      <c r="N44" s="25"/>
      <c r="O44" s="25"/>
    </row>
    <row r="45" spans="4:15" ht="14.25" customHeight="1" x14ac:dyDescent="0.2">
      <c r="D45" s="6"/>
      <c r="E45" s="25"/>
      <c r="F45" s="25"/>
      <c r="G45" s="25"/>
      <c r="H45" s="25"/>
      <c r="I45" s="25"/>
      <c r="J45" s="25"/>
      <c r="K45" s="25"/>
      <c r="L45" s="25"/>
      <c r="M45" s="25"/>
      <c r="N45" s="25"/>
      <c r="O45" s="25"/>
    </row>
    <row r="46" spans="4:15" ht="14.25" customHeight="1" x14ac:dyDescent="0.2">
      <c r="D46" s="6"/>
      <c r="E46" s="25"/>
      <c r="F46" s="25"/>
      <c r="G46" s="25"/>
      <c r="H46" s="25"/>
      <c r="I46" s="25"/>
      <c r="J46" s="25"/>
      <c r="K46" s="25"/>
      <c r="L46" s="25"/>
      <c r="M46" s="25"/>
      <c r="N46" s="25"/>
      <c r="O46" s="25"/>
    </row>
    <row r="47" spans="4:15" ht="14.25" customHeight="1" x14ac:dyDescent="0.2">
      <c r="D47" s="6"/>
      <c r="E47" s="25"/>
      <c r="F47" s="25"/>
      <c r="G47" s="25"/>
      <c r="H47" s="25"/>
      <c r="I47" s="25"/>
      <c r="J47" s="25"/>
      <c r="K47" s="25"/>
      <c r="L47" s="25"/>
      <c r="M47" s="25"/>
      <c r="N47" s="25"/>
      <c r="O47" s="25"/>
    </row>
    <row r="48" spans="4:15" ht="14.25" customHeight="1" x14ac:dyDescent="0.2">
      <c r="D48" s="6"/>
      <c r="E48" s="25"/>
      <c r="F48" s="25"/>
      <c r="G48" s="25"/>
      <c r="H48" s="25"/>
      <c r="I48" s="25"/>
      <c r="J48" s="25"/>
      <c r="K48" s="25"/>
      <c r="L48" s="25"/>
      <c r="M48" s="25"/>
      <c r="N48" s="25"/>
      <c r="O48" s="25"/>
    </row>
    <row r="49" spans="1:15" ht="14.25" customHeight="1" x14ac:dyDescent="0.2">
      <c r="D49" s="6"/>
      <c r="E49" s="25"/>
      <c r="F49" s="25"/>
      <c r="G49" s="25"/>
      <c r="H49" s="25"/>
      <c r="I49" s="25"/>
      <c r="J49" s="25"/>
      <c r="K49" s="25"/>
      <c r="L49" s="25"/>
      <c r="M49" s="25"/>
      <c r="N49" s="25"/>
      <c r="O49" s="25"/>
    </row>
    <row r="50" spans="1:15" ht="14.25" customHeight="1" x14ac:dyDescent="0.2">
      <c r="D50" s="6"/>
      <c r="E50" s="25"/>
      <c r="F50" s="25"/>
      <c r="G50" s="25"/>
      <c r="H50" s="25"/>
      <c r="I50" s="25"/>
      <c r="J50" s="25"/>
      <c r="K50" s="25"/>
      <c r="L50" s="25"/>
      <c r="M50" s="25"/>
      <c r="N50" s="25"/>
      <c r="O50" s="25"/>
    </row>
    <row r="51" spans="1:15" ht="14.25" x14ac:dyDescent="0.15">
      <c r="A51" s="24" t="s">
        <v>1</v>
      </c>
      <c r="B51" s="7"/>
      <c r="C51" s="7"/>
      <c r="D51" s="27"/>
      <c r="E51" s="27"/>
      <c r="F51" s="27"/>
      <c r="G51" s="27"/>
      <c r="H51" s="27"/>
      <c r="I51" s="27"/>
      <c r="J51" s="27"/>
      <c r="K51" s="27"/>
      <c r="L51" s="27"/>
      <c r="M51" s="27"/>
    </row>
    <row r="52" spans="1:15" x14ac:dyDescent="0.15">
      <c r="B52" s="92" t="s">
        <v>45</v>
      </c>
      <c r="C52" s="93"/>
      <c r="D52" s="94" t="s">
        <v>32</v>
      </c>
      <c r="E52" s="95"/>
      <c r="F52" s="96"/>
      <c r="G52" s="94" t="s">
        <v>32</v>
      </c>
      <c r="H52" s="95"/>
      <c r="I52" s="96"/>
      <c r="J52" s="97"/>
      <c r="K52" s="97"/>
      <c r="L52" s="97"/>
      <c r="M52" s="97"/>
    </row>
    <row r="53" spans="1:15" ht="27.6" customHeight="1" x14ac:dyDescent="0.15">
      <c r="B53" s="92" t="s">
        <v>2</v>
      </c>
      <c r="C53" s="93"/>
      <c r="D53" s="94" t="s">
        <v>63</v>
      </c>
      <c r="E53" s="95"/>
      <c r="F53" s="96"/>
      <c r="G53" s="94" t="s">
        <v>65</v>
      </c>
      <c r="H53" s="95"/>
      <c r="I53" s="96"/>
      <c r="J53" s="97"/>
      <c r="K53" s="97"/>
      <c r="L53" s="97"/>
      <c r="M53" s="97"/>
    </row>
    <row r="54" spans="1:15" x14ac:dyDescent="0.15">
      <c r="B54" s="92" t="s">
        <v>3</v>
      </c>
      <c r="C54" s="93"/>
      <c r="D54" s="98" t="s">
        <v>64</v>
      </c>
      <c r="E54" s="99"/>
      <c r="F54" s="100"/>
      <c r="G54" s="98" t="s">
        <v>66</v>
      </c>
      <c r="H54" s="99"/>
      <c r="I54" s="100"/>
      <c r="J54" s="101"/>
      <c r="K54" s="101"/>
      <c r="L54" s="101"/>
      <c r="M54" s="101"/>
    </row>
    <row r="55" spans="1:15" s="26" customFormat="1" x14ac:dyDescent="0.15">
      <c r="B55" s="41" t="s">
        <v>46</v>
      </c>
      <c r="C55" s="41" t="s">
        <v>47</v>
      </c>
      <c r="D55" s="28" t="s">
        <v>7</v>
      </c>
      <c r="E55" s="29" t="s">
        <v>75</v>
      </c>
      <c r="F55" s="63" t="s">
        <v>36</v>
      </c>
      <c r="G55" s="28" t="s">
        <v>7</v>
      </c>
      <c r="H55" s="29" t="s">
        <v>74</v>
      </c>
      <c r="I55" s="30" t="s">
        <v>36</v>
      </c>
      <c r="J55" s="58"/>
      <c r="K55" s="58"/>
      <c r="L55" s="59"/>
      <c r="M55" s="58"/>
    </row>
    <row r="56" spans="1:15" x14ac:dyDescent="0.15">
      <c r="B56" s="89" t="s">
        <v>49</v>
      </c>
      <c r="C56" s="42">
        <v>1</v>
      </c>
      <c r="D56" s="70">
        <f>'[4]入力用(蒲刈）'!N10</f>
        <v>2</v>
      </c>
      <c r="E56" s="71">
        <f>'[4]ﾁｬﾊﾞﾈ(蒲刈）'!D13</f>
        <v>0.1142857142857143</v>
      </c>
      <c r="F56" s="72">
        <f>'[5]ﾁｬﾊﾞﾈ(蒲刈）'!G13</f>
        <v>0</v>
      </c>
      <c r="G56" s="70">
        <f>'[6]入力用(瀬戸田）'!L10</f>
        <v>2.1428571428571428</v>
      </c>
      <c r="H56" s="71">
        <f>'[6]ﾁｬﾊﾞﾈ(瀬戸田）'!D13</f>
        <v>0.42086167800453511</v>
      </c>
      <c r="I56" s="72">
        <f>'[6]ﾁｬﾊﾞﾈ(瀬戸田）'!G13</f>
        <v>0</v>
      </c>
      <c r="J56" s="60"/>
      <c r="K56" s="60"/>
      <c r="L56" s="61"/>
      <c r="M56" s="60"/>
    </row>
    <row r="57" spans="1:15" x14ac:dyDescent="0.15">
      <c r="B57" s="90"/>
      <c r="C57" s="42">
        <v>2</v>
      </c>
      <c r="D57" s="70">
        <f>'[4]入力用(蒲刈）'!N11</f>
        <v>3.5714285714285712</v>
      </c>
      <c r="E57" s="73">
        <f>'[4]ﾁｬﾊﾞﾈ(蒲刈）'!D14</f>
        <v>1.0285714285714287</v>
      </c>
      <c r="F57" s="74">
        <f>'[5]ﾁｬﾊﾞﾈ(蒲刈）'!G14</f>
        <v>2</v>
      </c>
      <c r="G57" s="70">
        <f>'[6]入力用(瀬戸田）'!L11</f>
        <v>1.9821428571428572</v>
      </c>
      <c r="H57" s="73">
        <f>'[6]ﾁｬﾊﾞﾈ(瀬戸田）'!D14</f>
        <v>0.89569160997732411</v>
      </c>
      <c r="I57" s="74">
        <f>'[6]ﾁｬﾊﾞﾈ(瀬戸田）'!G14</f>
        <v>4.2857142857142856</v>
      </c>
      <c r="J57" s="60"/>
      <c r="K57" s="60"/>
      <c r="L57" s="61"/>
      <c r="M57" s="60"/>
    </row>
    <row r="58" spans="1:15" x14ac:dyDescent="0.15">
      <c r="B58" s="90"/>
      <c r="C58" s="42">
        <v>3</v>
      </c>
      <c r="D58" s="70">
        <f>'[4]入力用(蒲刈）'!N12</f>
        <v>2.8571428571428568</v>
      </c>
      <c r="E58" s="73">
        <f>'[4]ﾁｬﾊﾞﾈ(蒲刈）'!D15</f>
        <v>0.68163265306122445</v>
      </c>
      <c r="F58" s="74">
        <f>'[5]ﾁｬﾊﾞﾈ(蒲刈）'!G15</f>
        <v>0</v>
      </c>
      <c r="G58" s="70">
        <f>'[6]入力用(瀬戸田）'!L12</f>
        <v>1.875</v>
      </c>
      <c r="H58" s="73">
        <f>'[6]ﾁｬﾊﾞﾈ(瀬戸田）'!D15</f>
        <v>2.0317460317460316</v>
      </c>
      <c r="I58" s="74">
        <f>'[6]ﾁｬﾊﾞﾈ(瀬戸田）'!G15</f>
        <v>5.7142857142857135</v>
      </c>
      <c r="J58" s="60"/>
      <c r="K58" s="60"/>
      <c r="L58" s="61"/>
      <c r="M58" s="60"/>
    </row>
    <row r="59" spans="1:15" x14ac:dyDescent="0.15">
      <c r="B59" s="90"/>
      <c r="C59" s="42">
        <v>4</v>
      </c>
      <c r="D59" s="70">
        <f>'[4]入力用(蒲刈）'!N13</f>
        <v>5.7142857142857144</v>
      </c>
      <c r="E59" s="73">
        <f>'[4]ﾁｬﾊﾞﾈ(蒲刈）'!D16</f>
        <v>0.48979591836734693</v>
      </c>
      <c r="F59" s="74">
        <f>'[5]ﾁｬﾊﾞﾈ(蒲刈）'!G16</f>
        <v>0</v>
      </c>
      <c r="G59" s="70">
        <f>'[6]入力用(瀬戸田）'!L13</f>
        <v>2.8571428571428568</v>
      </c>
      <c r="H59" s="73">
        <f>'[6]ﾁｬﾊﾞﾈ(瀬戸田）'!D16</f>
        <v>1.9260204081632655</v>
      </c>
      <c r="I59" s="74">
        <f>'[6]ﾁｬﾊﾞﾈ(瀬戸田）'!G16</f>
        <v>5</v>
      </c>
      <c r="J59" s="60"/>
      <c r="K59" s="60"/>
      <c r="L59" s="61"/>
      <c r="M59" s="60"/>
    </row>
    <row r="60" spans="1:15" x14ac:dyDescent="0.15">
      <c r="B60" s="90"/>
      <c r="C60" s="42">
        <v>5</v>
      </c>
      <c r="D60" s="70">
        <f>'[4]入力用(蒲刈）'!N14</f>
        <v>6.4285714285714288</v>
      </c>
      <c r="E60" s="73">
        <f>'[4]ﾁｬﾊﾞﾈ(蒲刈）'!D17</f>
        <v>0</v>
      </c>
      <c r="F60" s="74">
        <f>'[5]ﾁｬﾊﾞﾈ(蒲刈）'!G17</f>
        <v>0</v>
      </c>
      <c r="G60" s="70">
        <f>'[6]入力用(瀬戸田）'!L14</f>
        <v>1.5178571428571428</v>
      </c>
      <c r="H60" s="73">
        <f>'[6]ﾁｬﾊﾞﾈ(瀬戸田）'!D17</f>
        <v>1.2712585034013606</v>
      </c>
      <c r="I60" s="74">
        <f>'[6]ﾁｬﾊﾞﾈ(瀬戸田）'!G17</f>
        <v>3.875</v>
      </c>
      <c r="J60" s="60"/>
      <c r="K60" s="60"/>
      <c r="L60" s="61"/>
      <c r="M60" s="60"/>
    </row>
    <row r="61" spans="1:15" x14ac:dyDescent="0.15">
      <c r="B61" s="91"/>
      <c r="C61" s="43">
        <v>6</v>
      </c>
      <c r="D61" s="75">
        <f>'[4]入力用(蒲刈）'!N15</f>
        <v>6.8571428571428577</v>
      </c>
      <c r="E61" s="76">
        <f>'[4]ﾁｬﾊﾞﾈ(蒲刈）'!D18</f>
        <v>0</v>
      </c>
      <c r="F61" s="77">
        <f>'[5]ﾁｬﾊﾞﾈ(蒲刈）'!G18</f>
        <v>0</v>
      </c>
      <c r="G61" s="75">
        <f>'[6]入力用(瀬戸田）'!L15</f>
        <v>0.625</v>
      </c>
      <c r="H61" s="76">
        <f>'[6]ﾁｬﾊﾞﾈ(瀬戸田）'!D18</f>
        <v>1.1712585034013603</v>
      </c>
      <c r="I61" s="77">
        <f>'[6]ﾁｬﾊﾞﾈ(瀬戸田）'!G18</f>
        <v>3.125</v>
      </c>
      <c r="J61" s="60"/>
      <c r="K61" s="60"/>
      <c r="L61" s="61"/>
      <c r="M61" s="60"/>
    </row>
    <row r="62" spans="1:15" x14ac:dyDescent="0.15">
      <c r="B62" s="89" t="s">
        <v>50</v>
      </c>
      <c r="C62" s="42">
        <v>1</v>
      </c>
      <c r="D62" s="70">
        <f>'[4]入力用(蒲刈）'!N16</f>
        <v>2.1428571428571428</v>
      </c>
      <c r="E62" s="73">
        <f>'[4]ﾁｬﾊﾞﾈ(蒲刈）'!D19</f>
        <v>0</v>
      </c>
      <c r="F62" s="72">
        <f>'[5]ﾁｬﾊﾞﾈ(蒲刈）'!G19</f>
        <v>0</v>
      </c>
      <c r="G62" s="70">
        <f>'[6]入力用(瀬戸田）'!L16</f>
        <v>0.71428571428571419</v>
      </c>
      <c r="H62" s="73">
        <f>'[6]ﾁｬﾊﾞﾈ(瀬戸田）'!D19</f>
        <v>2.1976190476190474</v>
      </c>
      <c r="I62" s="74">
        <f>'[6]ﾁｬﾊﾞﾈ(瀬戸田）'!G19</f>
        <v>3.5714285714285716</v>
      </c>
      <c r="J62" s="60"/>
      <c r="K62" s="60"/>
      <c r="L62" s="61"/>
      <c r="M62" s="60"/>
    </row>
    <row r="63" spans="1:15" x14ac:dyDescent="0.15">
      <c r="B63" s="90"/>
      <c r="C63" s="42">
        <v>2</v>
      </c>
      <c r="D63" s="70">
        <f>'[4]入力用(蒲刈）'!N17</f>
        <v>0.99999999999999978</v>
      </c>
      <c r="E63" s="73">
        <f>'[4]ﾁｬﾊﾞﾈ(蒲刈）'!D20</f>
        <v>0.14285714285714285</v>
      </c>
      <c r="F63" s="74">
        <f>'[5]ﾁｬﾊﾞﾈ(蒲刈）'!G20</f>
        <v>0.5714285714285714</v>
      </c>
      <c r="G63" s="70">
        <f>'[6]入力用(瀬戸田）'!L17</f>
        <v>0.71428571428571419</v>
      </c>
      <c r="H63" s="73">
        <f>'[6]ﾁｬﾊﾞﾈ(瀬戸田）'!D20</f>
        <v>2.0586734693877551</v>
      </c>
      <c r="I63" s="74">
        <f>'[6]ﾁｬﾊﾞﾈ(瀬戸田）'!G20</f>
        <v>3.5714285714285716</v>
      </c>
      <c r="J63" s="60"/>
      <c r="K63" s="60"/>
      <c r="L63" s="61"/>
      <c r="M63" s="60"/>
    </row>
    <row r="64" spans="1:15" x14ac:dyDescent="0.15">
      <c r="B64" s="90"/>
      <c r="C64" s="42">
        <v>3</v>
      </c>
      <c r="D64" s="70">
        <f>'[4]入力用(蒲刈）'!N18</f>
        <v>3</v>
      </c>
      <c r="E64" s="73">
        <f>'[4]ﾁｬﾊﾞﾈ(蒲刈）'!D21</f>
        <v>0.32653061224489793</v>
      </c>
      <c r="F64" s="74">
        <f>'[5]ﾁｬﾊﾞﾈ(蒲刈）'!G21</f>
        <v>1.4285714285714284</v>
      </c>
      <c r="G64" s="70">
        <f>'[6]入力用(瀬戸田）'!L18</f>
        <v>0.6785714285714286</v>
      </c>
      <c r="H64" s="73">
        <f>'[6]ﾁｬﾊﾞﾈ(瀬戸田）'!D21</f>
        <v>2.1964285714285707</v>
      </c>
      <c r="I64" s="74">
        <f>'[6]ﾁｬﾊﾞﾈ(瀬戸田）'!G21</f>
        <v>2.9999999999999996</v>
      </c>
      <c r="J64" s="60"/>
      <c r="K64" s="60"/>
      <c r="L64" s="61"/>
      <c r="M64" s="60"/>
    </row>
    <row r="65" spans="2:13" x14ac:dyDescent="0.15">
      <c r="B65" s="90"/>
      <c r="C65" s="42">
        <v>4</v>
      </c>
      <c r="D65" s="70">
        <f>'[4]入力用(蒲刈）'!N19</f>
        <v>6.4285714285714288</v>
      </c>
      <c r="E65" s="73">
        <f>'[4]ﾁｬﾊﾞﾈ(蒲刈）'!D22</f>
        <v>0.2040816326530612</v>
      </c>
      <c r="F65" s="74">
        <f>'[5]ﾁｬﾊﾞﾈ(蒲刈）'!G22</f>
        <v>0</v>
      </c>
      <c r="G65" s="70">
        <f>'[6]入力用(瀬戸田）'!L19</f>
        <v>0.625</v>
      </c>
      <c r="H65" s="73">
        <f>'[6]ﾁｬﾊﾞﾈ(瀬戸田）'!D22</f>
        <v>2.8398526077097506</v>
      </c>
      <c r="I65" s="74">
        <f>'[6]ﾁｬﾊﾞﾈ(瀬戸田）'!G22</f>
        <v>2.1428571428571428</v>
      </c>
      <c r="J65" s="60"/>
      <c r="K65" s="60"/>
      <c r="L65" s="61"/>
      <c r="M65" s="60"/>
    </row>
    <row r="66" spans="2:13" x14ac:dyDescent="0.15">
      <c r="B66" s="90"/>
      <c r="C66" s="42">
        <v>5</v>
      </c>
      <c r="D66" s="70">
        <f>'[4]入力用(蒲刈）'!N20</f>
        <v>57.142857142857146</v>
      </c>
      <c r="E66" s="73">
        <f>'[4]ﾁｬﾊﾞﾈ(蒲刈）'!D23</f>
        <v>0.48979591836734687</v>
      </c>
      <c r="F66" s="74">
        <f>'[5]ﾁｬﾊﾞﾈ(蒲刈）'!G23</f>
        <v>2.5714285714285712</v>
      </c>
      <c r="G66" s="70">
        <f>'[6]入力用(瀬戸田）'!L20</f>
        <v>1.2678571428571428</v>
      </c>
      <c r="H66" s="73">
        <f>'[6]ﾁｬﾊﾞﾈ(瀬戸田）'!D23</f>
        <v>1.9039682539682539</v>
      </c>
      <c r="I66" s="74">
        <f>'[6]ﾁｬﾊﾞﾈ(瀬戸田）'!G23</f>
        <v>0.625</v>
      </c>
      <c r="J66" s="60"/>
      <c r="K66" s="60"/>
      <c r="L66" s="61"/>
      <c r="M66" s="60"/>
    </row>
    <row r="67" spans="2:13" x14ac:dyDescent="0.15">
      <c r="B67" s="91"/>
      <c r="C67" s="43">
        <v>6</v>
      </c>
      <c r="D67" s="75">
        <f>'[4]入力用(蒲刈）'!N21</f>
        <v>48.571428571428569</v>
      </c>
      <c r="E67" s="76">
        <f>'[4]ﾁｬﾊﾞﾈ(蒲刈）'!D24</f>
        <v>1.6974489795918366</v>
      </c>
      <c r="F67" s="77">
        <f>'[5]ﾁｬﾊﾞﾈ(蒲刈）'!G24</f>
        <v>4.0535714285714288</v>
      </c>
      <c r="G67" s="75">
        <f>'[6]入力用(瀬戸田）'!L21</f>
        <v>1.1071428571428572</v>
      </c>
      <c r="H67" s="76">
        <f>'[6]ﾁｬﾊﾞﾈ(瀬戸田）'!D24</f>
        <v>2.3313492063492065</v>
      </c>
      <c r="I67" s="77">
        <f>'[6]ﾁｬﾊﾞﾈ(瀬戸田）'!G24</f>
        <v>0.625</v>
      </c>
      <c r="J67" s="60"/>
      <c r="K67" s="60"/>
      <c r="L67" s="61"/>
      <c r="M67" s="60"/>
    </row>
    <row r="68" spans="2:13" x14ac:dyDescent="0.15">
      <c r="B68" s="89" t="s">
        <v>51</v>
      </c>
      <c r="C68" s="42">
        <v>1</v>
      </c>
      <c r="D68" s="70">
        <f>'[4]入力用(蒲刈）'!N22</f>
        <v>47.142857142857139</v>
      </c>
      <c r="E68" s="73">
        <f>'[4]ﾁｬﾊﾞﾈ(蒲刈）'!D25</f>
        <v>2.8884353741496596</v>
      </c>
      <c r="F68" s="72">
        <f>'[5]ﾁｬﾊﾞﾈ(蒲刈）'!G25</f>
        <v>3.125</v>
      </c>
      <c r="G68" s="70">
        <f>'[6]入力用(瀬戸田）'!L22</f>
        <v>0.625</v>
      </c>
      <c r="H68" s="73">
        <f>'[6]ﾁｬﾊﾞﾈ(瀬戸田）'!D25</f>
        <v>1.6921768707482994</v>
      </c>
      <c r="I68" s="74">
        <f>'[6]ﾁｬﾊﾞﾈ(瀬戸田）'!G25</f>
        <v>0.625</v>
      </c>
      <c r="J68" s="60"/>
      <c r="K68" s="60"/>
      <c r="L68" s="61"/>
      <c r="M68" s="60"/>
    </row>
    <row r="69" spans="2:13" x14ac:dyDescent="0.15">
      <c r="B69" s="90"/>
      <c r="C69" s="42">
        <v>2</v>
      </c>
      <c r="D69" s="70">
        <f>'[4]入力用(蒲刈）'!N23</f>
        <v>64.285714285714292</v>
      </c>
      <c r="E69" s="73">
        <f>'[4]ﾁｬﾊﾞﾈ(蒲刈）'!D26</f>
        <v>3.84608843537415</v>
      </c>
      <c r="F69" s="74">
        <f>'[5]ﾁｬﾊﾞﾈ(蒲刈）'!G26</f>
        <v>4.7500000000000009</v>
      </c>
      <c r="G69" s="70">
        <f>'[6]入力用(瀬戸田）'!L23</f>
        <v>0.625</v>
      </c>
      <c r="H69" s="73">
        <f>'[6]ﾁｬﾊﾞﾈ(瀬戸田）'!D26</f>
        <v>1.5382653061224489</v>
      </c>
      <c r="I69" s="74">
        <f>'[6]ﾁｬﾊﾞﾈ(瀬戸田）'!G26</f>
        <v>0.6964285714285714</v>
      </c>
      <c r="J69" s="60"/>
      <c r="K69" s="60"/>
      <c r="L69" s="61"/>
      <c r="M69" s="60"/>
    </row>
    <row r="70" spans="2:13" x14ac:dyDescent="0.15">
      <c r="B70" s="90"/>
      <c r="C70" s="42">
        <v>3</v>
      </c>
      <c r="D70" s="70">
        <f>'[4]入力用(蒲刈）'!N24</f>
        <v>29.428571428571427</v>
      </c>
      <c r="E70" s="73">
        <f>'[4]ﾁｬﾊﾞﾈ(蒲刈）'!D27</f>
        <v>2.4532312925170068</v>
      </c>
      <c r="F70" s="74">
        <f>'[5]ﾁｬﾊﾞﾈ(蒲刈）'!G27</f>
        <v>5.2142857142857135</v>
      </c>
      <c r="G70" s="70">
        <f>'[6]入力用(瀬戸田）'!L24</f>
        <v>0.5</v>
      </c>
      <c r="H70" s="73">
        <f>'[6]ﾁｬﾊﾞﾈ(瀬戸田）'!D27</f>
        <v>1.5207482993197277</v>
      </c>
      <c r="I70" s="74">
        <f>'[6]ﾁｬﾊﾞﾈ(瀬戸田）'!G27</f>
        <v>0.6785714285714286</v>
      </c>
      <c r="J70" s="60"/>
      <c r="K70" s="60"/>
      <c r="L70" s="61"/>
      <c r="M70" s="60"/>
    </row>
    <row r="71" spans="2:13" x14ac:dyDescent="0.15">
      <c r="B71" s="90"/>
      <c r="C71" s="42">
        <v>4</v>
      </c>
      <c r="D71" s="70">
        <f>'[4]入力用(蒲刈）'!N25</f>
        <v>20.428571428571431</v>
      </c>
      <c r="E71" s="73">
        <f>'[4]ﾁｬﾊﾞﾈ(蒲刈）'!D28</f>
        <v>1.7066326530612244</v>
      </c>
      <c r="F71" s="74">
        <f>'[5]ﾁｬﾊﾞﾈ(蒲刈）'!G28</f>
        <v>4.2857142857142856</v>
      </c>
      <c r="G71" s="70">
        <f>'[6]入力用(瀬戸田）'!L25</f>
        <v>0.5</v>
      </c>
      <c r="H71" s="73">
        <f>'[6]ﾁｬﾊﾞﾈ(瀬戸田）'!D28</f>
        <v>1.5527210884353742</v>
      </c>
      <c r="I71" s="74">
        <f>'[6]ﾁｬﾊﾞﾈ(瀬戸田）'!G28</f>
        <v>0.625</v>
      </c>
      <c r="J71" s="60"/>
      <c r="K71" s="60"/>
      <c r="L71" s="61"/>
      <c r="M71" s="60"/>
    </row>
    <row r="72" spans="2:13" x14ac:dyDescent="0.15">
      <c r="B72" s="90"/>
      <c r="C72" s="42">
        <v>5</v>
      </c>
      <c r="D72" s="70">
        <f>'[4]入力用(蒲刈）'!N26</f>
        <v>20</v>
      </c>
      <c r="E72" s="73">
        <f>'[4]ﾁｬﾊﾞﾈ(蒲刈）'!D29</f>
        <v>0.51020408163265307</v>
      </c>
      <c r="F72" s="74">
        <f>'[5]ﾁｬﾊﾞﾈ(蒲刈）'!G29</f>
        <v>2.1428571428571428</v>
      </c>
      <c r="G72" s="70">
        <f>'[6]入力用(瀬戸田）'!L26</f>
        <v>2.5</v>
      </c>
      <c r="H72" s="73">
        <f>'[6]ﾁｬﾊﾞﾈ(瀬戸田）'!D29</f>
        <v>1.6107142857142855</v>
      </c>
      <c r="I72" s="74">
        <f>'[6]ﾁｬﾊﾞﾈ(瀬戸田）'!G29</f>
        <v>0.6964285714285714</v>
      </c>
      <c r="J72" s="60"/>
      <c r="K72" s="60"/>
      <c r="L72" s="61"/>
      <c r="M72" s="60"/>
    </row>
    <row r="73" spans="2:13" x14ac:dyDescent="0.15">
      <c r="B73" s="91"/>
      <c r="C73" s="43">
        <v>6</v>
      </c>
      <c r="D73" s="75">
        <f>'[4]入力用(蒲刈）'!N27</f>
        <v>12.142857142857142</v>
      </c>
      <c r="E73" s="76">
        <f>'[4]ﾁｬﾊﾞﾈ(蒲刈）'!D30</f>
        <v>0.32653061224489793</v>
      </c>
      <c r="F73" s="77">
        <f>'[5]ﾁｬﾊﾞﾈ(蒲刈）'!G30</f>
        <v>0.8571428571428571</v>
      </c>
      <c r="G73" s="75">
        <f>'[6]入力用(瀬戸田）'!L27</f>
        <v>3.1428571428571432</v>
      </c>
      <c r="H73" s="76">
        <f>'[6]ﾁｬﾊﾞﾈ(瀬戸田）'!D30</f>
        <v>1.4809523809523808</v>
      </c>
      <c r="I73" s="77">
        <f>'[6]ﾁｬﾊﾞﾈ(瀬戸田）'!G30</f>
        <v>0.71428571428571419</v>
      </c>
      <c r="J73" s="60"/>
      <c r="K73" s="60"/>
      <c r="L73" s="61"/>
      <c r="M73" s="60"/>
    </row>
    <row r="74" spans="2:13" x14ac:dyDescent="0.15">
      <c r="B74" s="89" t="s">
        <v>52</v>
      </c>
      <c r="C74" s="42">
        <v>1</v>
      </c>
      <c r="D74" s="70">
        <f>'[4]入力用(蒲刈）'!N28</f>
        <v>8.1428571428571423</v>
      </c>
      <c r="E74" s="73">
        <f>'[4]ﾁｬﾊﾞﾈ(蒲刈）'!D31</f>
        <v>0.79591836734693877</v>
      </c>
      <c r="F74" s="72">
        <f>'[5]ﾁｬﾊﾞﾈ(蒲刈）'!G31</f>
        <v>5</v>
      </c>
      <c r="G74" s="70">
        <f>'[6]入力用(瀬戸田）'!L28</f>
        <v>2.9999999999999996</v>
      </c>
      <c r="H74" s="73">
        <f>'[6]ﾁｬﾊﾞﾈ(瀬戸田）'!D31</f>
        <v>1.0886054421768707</v>
      </c>
      <c r="I74" s="74">
        <f>'[6]ﾁｬﾊﾞﾈ(瀬戸田）'!G31</f>
        <v>0.8571428571428571</v>
      </c>
      <c r="J74" s="60"/>
      <c r="K74" s="60"/>
      <c r="L74" s="61"/>
      <c r="M74" s="60"/>
    </row>
    <row r="75" spans="2:13" x14ac:dyDescent="0.15">
      <c r="B75" s="90"/>
      <c r="C75" s="42">
        <v>2</v>
      </c>
      <c r="D75" s="70">
        <f>'[4]入力用(蒲刈）'!N29</f>
        <v>5.1428571428571432</v>
      </c>
      <c r="E75" s="73">
        <f>'[4]ﾁｬﾊﾞﾈ(蒲刈）'!D32</f>
        <v>0.35714285714285715</v>
      </c>
      <c r="F75" s="74">
        <f>'[5]ﾁｬﾊﾞﾈ(蒲刈）'!G32</f>
        <v>2.5</v>
      </c>
      <c r="G75" s="70">
        <f>'[6]入力用(瀬戸田）'!L29</f>
        <v>2.1428571428571428</v>
      </c>
      <c r="H75" s="73">
        <f>'[6]ﾁｬﾊﾞﾈ(瀬戸田）'!D32</f>
        <v>0.99263038548752824</v>
      </c>
      <c r="I75" s="74">
        <f>'[6]ﾁｬﾊﾞﾈ(瀬戸田）'!G32</f>
        <v>1.4285714285714284</v>
      </c>
      <c r="J75" s="60"/>
      <c r="K75" s="60"/>
      <c r="L75" s="61"/>
      <c r="M75" s="60"/>
    </row>
    <row r="76" spans="2:13" x14ac:dyDescent="0.15">
      <c r="B76" s="90"/>
      <c r="C76" s="42">
        <v>3</v>
      </c>
      <c r="D76" s="70">
        <f>'[4]入力用(蒲刈）'!N30</f>
        <v>2.1428571428571428</v>
      </c>
      <c r="E76" s="73">
        <f>'[4]ﾁｬﾊﾞﾈ(蒲刈）'!D33</f>
        <v>0.19047619047619047</v>
      </c>
      <c r="F76" s="74">
        <f>'[5]ﾁｬﾊﾞﾈ(蒲刈）'!G33</f>
        <v>0.5</v>
      </c>
      <c r="G76" s="70">
        <f>'[6]入力用(瀬戸田）'!L30</f>
        <v>4.166666666666667</v>
      </c>
      <c r="H76" s="73">
        <f>'[6]ﾁｬﾊﾞﾈ(瀬戸田）'!D33</f>
        <v>0.52380952380952372</v>
      </c>
      <c r="I76" s="74">
        <f>'[6]ﾁｬﾊﾞﾈ(瀬戸田）'!G33</f>
        <v>0.2857142857142857</v>
      </c>
      <c r="J76" s="60"/>
      <c r="K76" s="60"/>
      <c r="L76" s="61"/>
      <c r="M76" s="60"/>
    </row>
    <row r="77" spans="2:13" x14ac:dyDescent="0.15">
      <c r="B77" s="90"/>
      <c r="C77" s="42">
        <v>4</v>
      </c>
      <c r="D77" s="70">
        <f>'[4]入力用(蒲刈）'!N31</f>
        <v>0.71428571428571419</v>
      </c>
      <c r="E77" s="73">
        <f>'[4]ﾁｬﾊﾞﾈ(蒲刈）'!D34</f>
        <v>0.16666666666666666</v>
      </c>
      <c r="F77" s="74">
        <f>'[5]ﾁｬﾊﾞﾈ(蒲刈）'!G34</f>
        <v>0.8571428571428571</v>
      </c>
      <c r="G77" s="70">
        <f>'[6]入力用(瀬戸田）'!L31</f>
        <v>3.1190476190476186</v>
      </c>
      <c r="H77" s="73">
        <f>'[6]ﾁｬﾊﾞﾈ(瀬戸田）'!D34</f>
        <v>0.53628117913832196</v>
      </c>
      <c r="I77" s="74">
        <f>'[6]ﾁｬﾊﾞﾈ(瀬戸田）'!G34</f>
        <v>0</v>
      </c>
      <c r="J77" s="60"/>
      <c r="K77" s="60"/>
      <c r="L77" s="61"/>
      <c r="M77" s="60"/>
    </row>
    <row r="78" spans="2:13" x14ac:dyDescent="0.15">
      <c r="B78" s="90"/>
      <c r="C78" s="42">
        <v>5</v>
      </c>
      <c r="D78" s="70">
        <f>'[4]入力用(蒲刈）'!N32</f>
        <v>0.2857142857142857</v>
      </c>
      <c r="E78" s="73">
        <f>'[4]ﾁｬﾊﾞﾈ(蒲刈）'!D35</f>
        <v>0.44897959183673464</v>
      </c>
      <c r="F78" s="74">
        <f>'[5]ﾁｬﾊﾞﾈ(蒲刈）'!G35</f>
        <v>1.2857142857142856</v>
      </c>
      <c r="G78" s="70">
        <f>'[6]入力用(瀬戸田）'!L32</f>
        <v>2.3809523809523809</v>
      </c>
      <c r="H78" s="73">
        <f>'[6]ﾁｬﾊﾞﾈ(瀬戸田）'!D35</f>
        <v>0.34013605442176864</v>
      </c>
      <c r="I78" s="74">
        <f>'[6]ﾁｬﾊﾞﾈ(瀬戸田）'!G35</f>
        <v>0</v>
      </c>
      <c r="J78" s="60"/>
      <c r="K78" s="60"/>
      <c r="L78" s="61"/>
      <c r="M78" s="60"/>
    </row>
    <row r="79" spans="2:13" x14ac:dyDescent="0.15">
      <c r="B79" s="91"/>
      <c r="C79" s="43">
        <v>6</v>
      </c>
      <c r="D79" s="75">
        <f>'[4]入力用(蒲刈）'!N33</f>
        <v>0.5714285714285714</v>
      </c>
      <c r="E79" s="76">
        <f>'[4]ﾁｬﾊﾞﾈ(蒲刈）'!D36</f>
        <v>0.61224489795918369</v>
      </c>
      <c r="F79" s="77">
        <f>'[5]ﾁｬﾊﾞﾈ(蒲刈）'!G36</f>
        <v>0.85714285714285698</v>
      </c>
      <c r="G79" s="75">
        <f>'[6]入力用(瀬戸田）'!L33</f>
        <v>1.9999999999999998</v>
      </c>
      <c r="H79" s="76">
        <f>'[6]ﾁｬﾊﾞﾈ(瀬戸田）'!D36</f>
        <v>0.52834467120181405</v>
      </c>
      <c r="I79" s="77">
        <f>'[6]ﾁｬﾊﾞﾈ(瀬戸田）'!G36</f>
        <v>0</v>
      </c>
      <c r="J79" s="60"/>
      <c r="K79" s="60"/>
      <c r="L79" s="61"/>
      <c r="M79" s="60"/>
    </row>
    <row r="80" spans="2:13" x14ac:dyDescent="0.15">
      <c r="B80" s="89" t="s">
        <v>53</v>
      </c>
      <c r="C80" s="42">
        <v>1</v>
      </c>
      <c r="D80" s="70">
        <f>'[4]入力用(蒲刈）'!N34</f>
        <v>1.4285714285714284</v>
      </c>
      <c r="E80" s="73">
        <f>'[4]ﾁｬﾊﾞﾈ(蒲刈）'!D37</f>
        <v>0.4081632653061224</v>
      </c>
      <c r="F80" s="72">
        <f>'[5]ﾁｬﾊﾞﾈ(蒲刈）'!G37</f>
        <v>0.71428571428571419</v>
      </c>
      <c r="G80" s="70">
        <f>'[6]入力用(瀬戸田）'!L34</f>
        <v>1.4761904761904763</v>
      </c>
      <c r="H80" s="73">
        <f>'[6]ﾁｬﾊﾞﾈ(瀬戸田）'!D37</f>
        <v>0.34580498866213144</v>
      </c>
      <c r="I80" s="74">
        <f>'[6]ﾁｬﾊﾞﾈ(瀬戸田）'!G37</f>
        <v>0</v>
      </c>
      <c r="J80" s="60"/>
      <c r="K80" s="60"/>
      <c r="L80" s="61"/>
      <c r="M80" s="60"/>
    </row>
    <row r="81" spans="2:13" x14ac:dyDescent="0.15">
      <c r="B81" s="90"/>
      <c r="C81" s="42">
        <v>2</v>
      </c>
      <c r="D81" s="70">
        <f>'[4]入力用(蒲刈）'!N35</f>
        <v>1.4285714285714284</v>
      </c>
      <c r="E81" s="73">
        <f>'[4]ﾁｬﾊﾞﾈ(蒲刈）'!D38</f>
        <v>0.51020408163265307</v>
      </c>
      <c r="F81" s="74">
        <f>'[5]ﾁｬﾊﾞﾈ(蒲刈）'!G38</f>
        <v>0.2857142857142857</v>
      </c>
      <c r="G81" s="70">
        <f>'[6]入力用(瀬戸田）'!L35</f>
        <v>1.3571428571428572</v>
      </c>
      <c r="H81" s="73">
        <f>'[6]ﾁｬﾊﾞﾈ(瀬戸田）'!D38</f>
        <v>0.12244897959183673</v>
      </c>
      <c r="I81" s="74">
        <f>'[6]ﾁｬﾊﾞﾈ(瀬戸田）'!G38</f>
        <v>0</v>
      </c>
      <c r="J81" s="60"/>
      <c r="K81" s="60"/>
      <c r="L81" s="61"/>
      <c r="M81" s="60"/>
    </row>
    <row r="82" spans="2:13" x14ac:dyDescent="0.15">
      <c r="B82" s="90"/>
      <c r="C82" s="42">
        <v>3</v>
      </c>
      <c r="D82" s="70">
        <f>'[4]入力用(蒲刈）'!N36</f>
        <v>1.8571428571428572</v>
      </c>
      <c r="E82" s="73">
        <f>'[4]ﾁｬﾊﾞﾈ(蒲刈）'!D39</f>
        <v>0.58673469387755095</v>
      </c>
      <c r="F82" s="74">
        <f>'[5]ﾁｬﾊﾞﾈ(蒲刈）'!G39</f>
        <v>0</v>
      </c>
      <c r="G82" s="70">
        <f>'[6]入力用(瀬戸田）'!L36</f>
        <v>1.25</v>
      </c>
      <c r="H82" s="73">
        <f>'[6]ﾁｬﾊﾞﾈ(瀬戸田）'!D39</f>
        <v>0</v>
      </c>
      <c r="I82" s="74">
        <f>'[6]ﾁｬﾊﾞﾈ(瀬戸田）'!G39</f>
        <v>0</v>
      </c>
      <c r="J82" s="60"/>
      <c r="K82" s="60"/>
      <c r="L82" s="61"/>
      <c r="M82" s="60"/>
    </row>
    <row r="83" spans="2:13" x14ac:dyDescent="0.15">
      <c r="B83" s="90"/>
      <c r="C83" s="42">
        <v>4</v>
      </c>
      <c r="D83" s="70">
        <f>'[4]入力用(蒲刈）'!N37</f>
        <v>3</v>
      </c>
      <c r="E83" s="73">
        <f>'[4]ﾁｬﾊﾞﾈ(蒲刈）'!D40</f>
        <v>0.48724489795918363</v>
      </c>
      <c r="F83" s="74">
        <f>'[5]ﾁｬﾊﾞﾈ(蒲刈）'!G40</f>
        <v>0</v>
      </c>
      <c r="G83" s="70">
        <f>'[6]入力用(瀬戸田）'!L37</f>
        <v>0.64999999999999991</v>
      </c>
      <c r="H83" s="73">
        <f>'[6]ﾁｬﾊﾞﾈ(瀬戸田）'!D40</f>
        <v>0</v>
      </c>
      <c r="I83" s="74">
        <f>'[6]ﾁｬﾊﾞﾈ(瀬戸田）'!G40</f>
        <v>0</v>
      </c>
      <c r="J83" s="60"/>
      <c r="K83" s="60"/>
      <c r="L83" s="61"/>
      <c r="M83" s="60"/>
    </row>
    <row r="84" spans="2:13" x14ac:dyDescent="0.15">
      <c r="B84" s="90"/>
      <c r="C84" s="42">
        <v>5</v>
      </c>
      <c r="D84" s="70">
        <f>'[4]入力用(蒲刈）'!N38</f>
        <v>6.4285714285714288</v>
      </c>
      <c r="E84" s="73">
        <f>'[4]ﾁｬﾊﾞﾈ(蒲刈）'!D41</f>
        <v>0.68452380952380953</v>
      </c>
      <c r="F84" s="74">
        <f>'[5]ﾁｬﾊﾞﾈ(蒲刈）'!G41</f>
        <v>0</v>
      </c>
      <c r="G84" s="70">
        <f>'[6]入力用(瀬戸田）'!L38</f>
        <v>0.5</v>
      </c>
      <c r="H84" s="73">
        <f>'[6]ﾁｬﾊﾞﾈ(瀬戸田）'!D41</f>
        <v>0</v>
      </c>
      <c r="I84" s="74">
        <f>'[6]ﾁｬﾊﾞﾈ(瀬戸田）'!G41</f>
        <v>0</v>
      </c>
      <c r="J84" s="60"/>
      <c r="K84" s="60"/>
      <c r="L84" s="61"/>
      <c r="M84" s="60"/>
    </row>
    <row r="85" spans="2:13" x14ac:dyDescent="0.15">
      <c r="B85" s="91"/>
      <c r="C85" s="43">
        <v>6</v>
      </c>
      <c r="D85" s="75">
        <f>'[4]入力用(蒲刈）'!N39</f>
        <v>6.4285714285714288</v>
      </c>
      <c r="E85" s="76">
        <f>'[4]ﾁｬﾊﾞﾈ(蒲刈）'!D42</f>
        <v>0.64965986394557806</v>
      </c>
      <c r="F85" s="77">
        <f>'[5]ﾁｬﾊﾞﾈ(蒲刈）'!G42</f>
        <v>0</v>
      </c>
      <c r="G85" s="75">
        <f>'[6]入力用(瀬戸田）'!L39</f>
        <v>0.1</v>
      </c>
      <c r="H85" s="76">
        <f>'[6]ﾁｬﾊﾞﾈ(瀬戸田）'!D42</f>
        <v>7.1428571428571425E-2</v>
      </c>
      <c r="I85" s="77">
        <f>'[6]ﾁｬﾊﾞﾈ(瀬戸田）'!G42</f>
        <v>0</v>
      </c>
      <c r="J85" s="60"/>
      <c r="K85" s="60"/>
      <c r="L85" s="61"/>
      <c r="M85" s="60"/>
    </row>
    <row r="86" spans="2:13" x14ac:dyDescent="0.15">
      <c r="B86" s="89" t="s">
        <v>54</v>
      </c>
      <c r="C86" s="68">
        <v>1</v>
      </c>
      <c r="D86" s="78">
        <f>'[4]入力用(蒲刈）'!N40</f>
        <v>5.5714285714285712</v>
      </c>
      <c r="E86" s="71">
        <f>'[4]ﾁｬﾊﾞﾈ(蒲刈）'!D43</f>
        <v>0.9234693877551019</v>
      </c>
      <c r="F86" s="72">
        <f>'[5]ﾁｬﾊﾞﾈ(蒲刈）'!G43</f>
        <v>0</v>
      </c>
      <c r="G86" s="78">
        <f>'[6]入力用(瀬戸田）'!L40</f>
        <v>0</v>
      </c>
      <c r="H86" s="71">
        <f>'[6]ﾁｬﾊﾞﾈ(瀬戸田）'!D43</f>
        <v>7.1428571428571425E-2</v>
      </c>
      <c r="I86" s="72">
        <f>'[6]ﾁｬﾊﾞﾈ(瀬戸田）'!G43</f>
        <v>0</v>
      </c>
      <c r="J86" s="60"/>
      <c r="K86" s="60"/>
      <c r="L86" s="61"/>
      <c r="M86" s="60"/>
    </row>
    <row r="87" spans="2:13" x14ac:dyDescent="0.15">
      <c r="B87" s="90"/>
      <c r="C87" s="42">
        <v>2</v>
      </c>
      <c r="D87" s="70">
        <f>'[4]入力用(蒲刈）'!N41</f>
        <v>4.2857142857142856</v>
      </c>
      <c r="E87" s="73">
        <f>'[4]ﾁｬﾊﾞﾈ(蒲刈）'!D44</f>
        <v>1.2551020408163267</v>
      </c>
      <c r="F87" s="74">
        <f>'[5]ﾁｬﾊﾞﾈ(蒲刈）'!G44</f>
        <v>0</v>
      </c>
      <c r="G87" s="70">
        <f>'[6]入力用(瀬戸田）'!L41</f>
        <v>0</v>
      </c>
      <c r="H87" s="73">
        <f>'[6]ﾁｬﾊﾞﾈ(瀬戸田）'!D44</f>
        <v>0</v>
      </c>
      <c r="I87" s="74">
        <f>'[6]ﾁｬﾊﾞﾈ(瀬戸田）'!G44</f>
        <v>0</v>
      </c>
      <c r="J87" s="60"/>
      <c r="K87" s="60"/>
      <c r="L87" s="61"/>
      <c r="M87" s="60"/>
    </row>
    <row r="88" spans="2:13" x14ac:dyDescent="0.15">
      <c r="B88" s="90"/>
      <c r="C88" s="42">
        <v>3</v>
      </c>
      <c r="D88" s="70">
        <f>'[4]入力用(蒲刈）'!N42</f>
        <v>2.8571428571428568</v>
      </c>
      <c r="E88" s="73">
        <f>'[4]ﾁｬﾊﾞﾈ(蒲刈）'!D45</f>
        <v>0.94387755102040827</v>
      </c>
      <c r="F88" s="74">
        <f>'[5]ﾁｬﾊﾞﾈ(蒲刈）'!G45</f>
        <v>0</v>
      </c>
      <c r="G88" s="70">
        <f>'[6]入力用(瀬戸田）'!L42</f>
        <v>0</v>
      </c>
      <c r="H88" s="73">
        <f>'[6]ﾁｬﾊﾞﾈ(瀬戸田）'!D45</f>
        <v>0</v>
      </c>
      <c r="I88" s="74">
        <f>'[6]ﾁｬﾊﾞﾈ(瀬戸田）'!G45</f>
        <v>0</v>
      </c>
      <c r="J88" s="60"/>
      <c r="K88" s="60"/>
      <c r="L88" s="61"/>
      <c r="M88" s="60"/>
    </row>
    <row r="89" spans="2:13" x14ac:dyDescent="0.15">
      <c r="B89" s="90"/>
      <c r="C89" s="42">
        <v>4</v>
      </c>
      <c r="D89" s="70">
        <f>'[4]入力用(蒲刈）'!N43</f>
        <v>1.9999999999999996</v>
      </c>
      <c r="E89" s="73">
        <f>'[4]ﾁｬﾊﾞﾈ(蒲刈）'!D46</f>
        <v>0.48979591836734693</v>
      </c>
      <c r="F89" s="74">
        <f>'[5]ﾁｬﾊﾞﾈ(蒲刈）'!G46</f>
        <v>0</v>
      </c>
      <c r="G89" s="70" t="e">
        <f>'[6]入力用(瀬戸田）'!L43</f>
        <v>#N/A</v>
      </c>
      <c r="H89" s="73">
        <f>'[6]ﾁｬﾊﾞﾈ(瀬戸田）'!D46</f>
        <v>0</v>
      </c>
      <c r="I89" s="74">
        <f>'[6]ﾁｬﾊﾞﾈ(瀬戸田）'!G46</f>
        <v>0</v>
      </c>
      <c r="J89" s="60"/>
      <c r="K89" s="60"/>
      <c r="L89" s="61"/>
      <c r="M89" s="60"/>
    </row>
    <row r="90" spans="2:13" x14ac:dyDescent="0.15">
      <c r="B90" s="90"/>
      <c r="C90" s="42">
        <v>5</v>
      </c>
      <c r="D90" s="70" t="e">
        <f>'[4]入力用(蒲刈）'!N44</f>
        <v>#N/A</v>
      </c>
      <c r="E90" s="73">
        <f>'[4]ﾁｬﾊﾞﾈ(蒲刈）'!D47</f>
        <v>0</v>
      </c>
      <c r="F90" s="74">
        <f>'[5]ﾁｬﾊﾞﾈ(蒲刈）'!G47</f>
        <v>0</v>
      </c>
      <c r="G90" s="70" t="e">
        <f>'[6]入力用(瀬戸田）'!L44</f>
        <v>#N/A</v>
      </c>
      <c r="H90" s="73">
        <f>'[6]ﾁｬﾊﾞﾈ(瀬戸田）'!D47</f>
        <v>0</v>
      </c>
      <c r="I90" s="74">
        <f>'[6]ﾁｬﾊﾞﾈ(瀬戸田）'!G47</f>
        <v>0</v>
      </c>
      <c r="J90" s="60"/>
      <c r="K90" s="60"/>
      <c r="L90" s="61"/>
      <c r="M90" s="60"/>
    </row>
    <row r="91" spans="2:13" x14ac:dyDescent="0.15">
      <c r="B91" s="91"/>
      <c r="C91" s="43">
        <v>6</v>
      </c>
      <c r="D91" s="75" t="e">
        <f>'[4]入力用(蒲刈）'!N45</f>
        <v>#N/A</v>
      </c>
      <c r="E91" s="76">
        <f>'[4]ﾁｬﾊﾞﾈ(蒲刈）'!D48</f>
        <v>0</v>
      </c>
      <c r="F91" s="77">
        <f>'[5]ﾁｬﾊﾞﾈ(蒲刈）'!G48</f>
        <v>0</v>
      </c>
      <c r="G91" s="75" t="e">
        <f>'[6]入力用(瀬戸田）'!L45</f>
        <v>#N/A</v>
      </c>
      <c r="H91" s="76">
        <f>'[6]ﾁｬﾊﾞﾈ(瀬戸田）'!D48</f>
        <v>0</v>
      </c>
      <c r="I91" s="77">
        <f>'[6]ﾁｬﾊﾞﾈ(瀬戸田）'!G48</f>
        <v>0</v>
      </c>
      <c r="J91" s="60"/>
      <c r="K91" s="60"/>
      <c r="L91" s="61"/>
      <c r="M91" s="60"/>
    </row>
    <row r="92" spans="2:13" x14ac:dyDescent="0.15">
      <c r="B92" s="82"/>
      <c r="C92" s="82"/>
      <c r="D92" s="66"/>
      <c r="E92" s="66"/>
      <c r="F92" s="66"/>
      <c r="G92" s="82"/>
      <c r="H92" s="66"/>
      <c r="I92" s="66"/>
      <c r="J92" s="66"/>
      <c r="K92" s="66"/>
    </row>
    <row r="93" spans="2:13" x14ac:dyDescent="0.15">
      <c r="B93" s="66"/>
      <c r="C93" s="66"/>
      <c r="D93" s="82"/>
      <c r="E93" s="82"/>
      <c r="F93" s="82"/>
      <c r="G93" s="82"/>
      <c r="H93" s="82"/>
      <c r="I93" s="82"/>
      <c r="J93" s="66"/>
      <c r="K93" s="82"/>
    </row>
    <row r="94" spans="2:13" x14ac:dyDescent="0.15">
      <c r="B94" s="66"/>
      <c r="C94" s="66"/>
      <c r="D94" s="66"/>
      <c r="E94" s="66"/>
      <c r="F94" s="83"/>
      <c r="G94" s="83"/>
      <c r="H94" s="66"/>
      <c r="I94" s="66"/>
      <c r="J94" s="66"/>
      <c r="K94" s="66"/>
    </row>
    <row r="95" spans="2:13" x14ac:dyDescent="0.15">
      <c r="B95" s="66"/>
      <c r="C95" s="66"/>
      <c r="D95" s="66"/>
      <c r="E95" s="66"/>
      <c r="F95" s="66"/>
      <c r="G95" s="66"/>
      <c r="H95" s="66"/>
      <c r="I95" s="66"/>
      <c r="J95" s="66"/>
      <c r="K95" s="66"/>
    </row>
    <row r="96" spans="2:13" x14ac:dyDescent="0.15">
      <c r="B96" s="66"/>
      <c r="C96" s="66"/>
      <c r="D96" s="66"/>
      <c r="E96" s="66"/>
      <c r="F96" s="66"/>
      <c r="G96" s="66"/>
      <c r="H96" s="66"/>
      <c r="I96" s="66"/>
      <c r="J96" s="66"/>
      <c r="K96" s="66"/>
    </row>
    <row r="97" spans="2:11" x14ac:dyDescent="0.15">
      <c r="B97" s="67"/>
      <c r="C97" s="67"/>
      <c r="D97" s="67"/>
      <c r="E97" s="67"/>
      <c r="F97" s="67"/>
      <c r="G97" s="67"/>
      <c r="H97" s="67"/>
      <c r="I97" s="67"/>
      <c r="J97" s="67"/>
      <c r="K97" s="67"/>
    </row>
  </sheetData>
  <mergeCells count="18">
    <mergeCell ref="B52:C52"/>
    <mergeCell ref="D52:F52"/>
    <mergeCell ref="G52:I52"/>
    <mergeCell ref="J52:M52"/>
    <mergeCell ref="B53:C53"/>
    <mergeCell ref="D53:F53"/>
    <mergeCell ref="G53:I53"/>
    <mergeCell ref="J53:M53"/>
    <mergeCell ref="B54:C54"/>
    <mergeCell ref="D54:F54"/>
    <mergeCell ref="G54:I54"/>
    <mergeCell ref="J54:M54"/>
    <mergeCell ref="B56:B61"/>
    <mergeCell ref="B62:B67"/>
    <mergeCell ref="B68:B73"/>
    <mergeCell ref="B74:B79"/>
    <mergeCell ref="B80:B85"/>
    <mergeCell ref="B86:B91"/>
  </mergeCells>
  <phoneticPr fontId="8"/>
  <conditionalFormatting sqref="D56:D91">
    <cfRule type="containsErrors" dxfId="4" priority="6">
      <formula>ISERROR(D56)</formula>
    </cfRule>
  </conditionalFormatting>
  <conditionalFormatting sqref="G56:G91">
    <cfRule type="containsErrors" dxfId="3" priority="3">
      <formula>ISERROR(G56)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&amp;L掲載元（「広島県　発生予察データ」で検索 ） 
  https://www.pref.hiroshima.lg.jp/site/nougijutsu/yosatsu-data.html</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view="pageBreakPreview" zoomScale="75" zoomScaleNormal="75" zoomScaleSheetLayoutView="75" workbookViewId="0">
      <selection activeCell="K1" sqref="K1"/>
    </sheetView>
  </sheetViews>
  <sheetFormatPr defaultColWidth="9" defaultRowHeight="13.5" x14ac:dyDescent="0.15"/>
  <cols>
    <col min="1" max="1" width="3" style="24" customWidth="1"/>
    <col min="2" max="3" width="4.75" style="24" customWidth="1"/>
    <col min="4" max="15" width="6.75" style="24" customWidth="1"/>
    <col min="16" max="16384" width="9" style="24"/>
  </cols>
  <sheetData>
    <row r="1" spans="1:17" ht="20.25" customHeight="1" x14ac:dyDescent="0.15">
      <c r="A1" s="24" t="s">
        <v>42</v>
      </c>
    </row>
    <row r="2" spans="1:17" ht="21" x14ac:dyDescent="0.2">
      <c r="A2" s="6" t="s">
        <v>73</v>
      </c>
      <c r="E2" s="25"/>
      <c r="F2" s="25"/>
      <c r="G2" s="25"/>
      <c r="H2" s="25"/>
      <c r="I2" s="25"/>
      <c r="J2" s="25"/>
      <c r="K2" s="25"/>
      <c r="L2" s="25"/>
      <c r="M2" s="25"/>
      <c r="N2" s="25"/>
      <c r="O2" s="25"/>
      <c r="P2" s="25"/>
      <c r="Q2" s="25"/>
    </row>
    <row r="3" spans="1:17" ht="18.75" x14ac:dyDescent="0.2">
      <c r="A3" s="3" t="s">
        <v>43</v>
      </c>
      <c r="E3" s="25"/>
      <c r="F3" s="25"/>
      <c r="G3" s="25"/>
      <c r="H3" s="25"/>
      <c r="I3" s="25"/>
      <c r="J3" s="25"/>
      <c r="K3" s="25"/>
      <c r="L3" s="25"/>
      <c r="M3" s="25"/>
      <c r="N3" s="25"/>
      <c r="O3" s="25"/>
      <c r="P3" s="25"/>
      <c r="Q3" s="25"/>
    </row>
    <row r="4" spans="1:17" ht="14.25" x14ac:dyDescent="0.15">
      <c r="A4" s="4" t="s">
        <v>44</v>
      </c>
      <c r="D4" s="25"/>
      <c r="E4" s="25"/>
      <c r="F4" s="25"/>
      <c r="G4" s="25"/>
      <c r="H4" s="25"/>
      <c r="I4" s="25"/>
      <c r="J4" s="25"/>
      <c r="K4" s="25"/>
      <c r="L4" s="25"/>
      <c r="M4" s="25"/>
      <c r="N4" s="25"/>
      <c r="O4" s="25"/>
    </row>
    <row r="5" spans="1:17" ht="14.25" x14ac:dyDescent="0.15">
      <c r="A5" s="24" t="s">
        <v>0</v>
      </c>
      <c r="B5" s="4"/>
      <c r="C5" s="4"/>
      <c r="D5" s="25"/>
      <c r="E5" s="25"/>
      <c r="F5" s="25"/>
      <c r="G5" s="25"/>
      <c r="H5" s="25"/>
      <c r="I5" s="25"/>
      <c r="J5" s="25"/>
      <c r="K5" s="25"/>
      <c r="L5" s="25"/>
      <c r="M5" s="25"/>
      <c r="N5" s="25"/>
      <c r="O5" s="25"/>
    </row>
    <row r="6" spans="1:17" ht="14.25" x14ac:dyDescent="0.15">
      <c r="D6" s="5"/>
      <c r="E6" s="25"/>
      <c r="F6" s="25"/>
      <c r="G6" s="25"/>
      <c r="H6" s="25"/>
      <c r="I6" s="25"/>
      <c r="J6" s="25"/>
      <c r="K6" s="25"/>
      <c r="L6" s="25"/>
      <c r="M6" s="25"/>
      <c r="N6" s="25"/>
      <c r="O6" s="25"/>
      <c r="P6" s="25"/>
      <c r="Q6" s="25"/>
    </row>
    <row r="7" spans="1:17" ht="14.25" x14ac:dyDescent="0.15">
      <c r="D7" s="5"/>
      <c r="E7" s="25"/>
      <c r="F7" s="25"/>
      <c r="G7" s="25"/>
      <c r="H7" s="25"/>
      <c r="I7" s="25"/>
      <c r="J7" s="25"/>
      <c r="K7" s="25"/>
      <c r="L7" s="25"/>
      <c r="M7" s="25"/>
      <c r="N7" s="25"/>
      <c r="O7" s="25"/>
      <c r="P7" s="25"/>
      <c r="Q7" s="25"/>
    </row>
    <row r="8" spans="1:17" ht="14.25" x14ac:dyDescent="0.15">
      <c r="D8" s="5"/>
      <c r="E8" s="25"/>
      <c r="F8" s="25"/>
      <c r="G8" s="25"/>
      <c r="H8" s="25"/>
      <c r="I8" s="25"/>
      <c r="J8" s="25"/>
      <c r="K8" s="25"/>
      <c r="L8" s="25"/>
      <c r="M8" s="25"/>
      <c r="N8" s="25"/>
      <c r="O8" s="25"/>
      <c r="P8" s="25"/>
      <c r="Q8" s="25"/>
    </row>
    <row r="9" spans="1:17" ht="14.25" x14ac:dyDescent="0.15">
      <c r="D9" s="5"/>
      <c r="E9" s="25"/>
      <c r="F9" s="25"/>
      <c r="G9" s="25"/>
      <c r="H9" s="25"/>
      <c r="I9" s="25"/>
      <c r="J9" s="25"/>
      <c r="K9" s="25"/>
      <c r="L9" s="25"/>
      <c r="M9" s="25"/>
      <c r="N9" s="25"/>
      <c r="O9" s="25"/>
      <c r="P9" s="25"/>
      <c r="Q9" s="25"/>
    </row>
    <row r="10" spans="1:17" ht="14.25" x14ac:dyDescent="0.15">
      <c r="D10" s="5"/>
      <c r="E10" s="25"/>
      <c r="F10" s="25"/>
      <c r="G10" s="25"/>
      <c r="H10" s="25"/>
      <c r="I10" s="25"/>
      <c r="J10" s="25"/>
      <c r="K10" s="25"/>
      <c r="L10" s="25"/>
      <c r="M10" s="25"/>
      <c r="N10" s="25"/>
      <c r="O10" s="25"/>
      <c r="P10" s="25"/>
      <c r="Q10" s="25"/>
    </row>
    <row r="11" spans="1:17" ht="14.25" x14ac:dyDescent="0.15">
      <c r="D11" s="5"/>
      <c r="E11" s="25"/>
      <c r="F11" s="25"/>
      <c r="G11" s="25"/>
      <c r="H11" s="25"/>
      <c r="I11" s="25"/>
      <c r="J11" s="25"/>
      <c r="K11" s="25"/>
      <c r="L11" s="25"/>
      <c r="M11" s="25"/>
      <c r="N11" s="25"/>
      <c r="O11" s="25"/>
      <c r="P11" s="25"/>
      <c r="Q11" s="25"/>
    </row>
    <row r="12" spans="1:17" ht="14.25" x14ac:dyDescent="0.15">
      <c r="D12" s="5"/>
      <c r="E12" s="25"/>
      <c r="F12" s="25"/>
      <c r="G12" s="25"/>
      <c r="H12" s="25"/>
      <c r="I12" s="25"/>
      <c r="J12" s="25"/>
      <c r="K12" s="25"/>
      <c r="L12" s="25"/>
      <c r="M12" s="25"/>
      <c r="N12" s="25"/>
      <c r="O12" s="25"/>
      <c r="P12" s="25"/>
      <c r="Q12" s="25"/>
    </row>
    <row r="13" spans="1:17" ht="14.25" x14ac:dyDescent="0.15">
      <c r="D13" s="5"/>
      <c r="E13" s="25"/>
      <c r="F13" s="25"/>
      <c r="G13" s="25"/>
      <c r="H13" s="25"/>
      <c r="I13" s="25"/>
      <c r="J13" s="25"/>
      <c r="K13" s="25"/>
      <c r="L13" s="25"/>
      <c r="M13" s="25"/>
      <c r="N13" s="25"/>
      <c r="O13" s="25"/>
      <c r="P13" s="25"/>
      <c r="Q13" s="25"/>
    </row>
    <row r="14" spans="1:17" ht="14.25" x14ac:dyDescent="0.15">
      <c r="D14" s="5"/>
      <c r="E14" s="25"/>
      <c r="F14" s="25"/>
      <c r="G14" s="25"/>
      <c r="H14" s="25"/>
      <c r="I14" s="25"/>
      <c r="J14" s="25"/>
      <c r="K14" s="25"/>
      <c r="L14" s="25"/>
      <c r="M14" s="25"/>
      <c r="N14" s="25"/>
      <c r="O14" s="25"/>
      <c r="P14" s="25"/>
      <c r="Q14" s="25"/>
    </row>
    <row r="15" spans="1:17" ht="14.25" x14ac:dyDescent="0.15">
      <c r="D15" s="5"/>
      <c r="E15" s="25"/>
      <c r="F15" s="25"/>
      <c r="G15" s="25"/>
      <c r="H15" s="25"/>
      <c r="I15" s="25"/>
      <c r="J15" s="25"/>
      <c r="K15" s="25"/>
      <c r="L15" s="25"/>
      <c r="M15" s="25"/>
      <c r="N15" s="25"/>
      <c r="O15" s="25"/>
      <c r="P15" s="25"/>
      <c r="Q15" s="25"/>
    </row>
    <row r="16" spans="1:17" ht="14.25" x14ac:dyDescent="0.15">
      <c r="D16" s="5"/>
      <c r="E16" s="25"/>
      <c r="F16" s="25"/>
      <c r="G16" s="25"/>
      <c r="H16" s="25"/>
      <c r="I16" s="25"/>
      <c r="J16" s="25"/>
      <c r="K16" s="25"/>
      <c r="L16" s="25"/>
      <c r="M16" s="25"/>
      <c r="N16" s="25"/>
      <c r="O16" s="25"/>
      <c r="P16" s="25"/>
      <c r="Q16" s="25"/>
    </row>
    <row r="17" spans="4:17" ht="14.25" x14ac:dyDescent="0.15">
      <c r="D17" s="5"/>
      <c r="E17" s="25"/>
      <c r="F17" s="25"/>
      <c r="G17" s="25"/>
      <c r="H17" s="25"/>
      <c r="I17" s="25"/>
      <c r="J17" s="25"/>
      <c r="K17" s="25"/>
      <c r="L17" s="25"/>
      <c r="N17" s="25"/>
      <c r="O17" s="25"/>
      <c r="P17" s="25"/>
      <c r="Q17" s="25"/>
    </row>
    <row r="18" spans="4:17" ht="14.25" x14ac:dyDescent="0.15">
      <c r="D18" s="5"/>
      <c r="E18" s="25"/>
      <c r="F18" s="25"/>
      <c r="G18" s="25"/>
      <c r="H18" s="25"/>
      <c r="I18" s="25"/>
      <c r="J18" s="25"/>
      <c r="K18" s="25"/>
      <c r="L18" s="25"/>
      <c r="M18" s="25"/>
      <c r="N18" s="25"/>
      <c r="O18" s="25"/>
      <c r="P18" s="25"/>
      <c r="Q18" s="25"/>
    </row>
    <row r="19" spans="4:17" ht="14.25" x14ac:dyDescent="0.15">
      <c r="D19" s="5"/>
      <c r="E19" s="25"/>
      <c r="F19" s="25"/>
      <c r="G19" s="25"/>
      <c r="H19" s="25"/>
      <c r="I19" s="25"/>
      <c r="J19" s="25"/>
      <c r="K19" s="25"/>
      <c r="L19" s="25"/>
      <c r="M19" s="25"/>
      <c r="N19" s="25"/>
      <c r="O19" s="25"/>
      <c r="P19" s="25"/>
      <c r="Q19" s="25"/>
    </row>
    <row r="20" spans="4:17" ht="14.25" x14ac:dyDescent="0.15">
      <c r="D20" s="5"/>
      <c r="E20" s="25"/>
      <c r="F20" s="25"/>
      <c r="G20" s="25"/>
      <c r="H20" s="25"/>
      <c r="I20" s="25"/>
      <c r="J20" s="25"/>
      <c r="K20" s="25"/>
      <c r="L20" s="25"/>
      <c r="M20" s="25"/>
      <c r="N20" s="25"/>
      <c r="O20" s="25"/>
      <c r="P20" s="25"/>
      <c r="Q20" s="25"/>
    </row>
    <row r="21" spans="4:17" ht="14.25" x14ac:dyDescent="0.15">
      <c r="D21" s="5"/>
      <c r="E21" s="25"/>
      <c r="F21" s="25"/>
      <c r="G21" s="25"/>
      <c r="H21" s="25"/>
      <c r="I21" s="25"/>
      <c r="J21" s="25"/>
      <c r="K21" s="25"/>
      <c r="L21" s="25"/>
      <c r="M21" s="25"/>
      <c r="N21" s="25"/>
      <c r="O21" s="25"/>
      <c r="P21" s="25"/>
      <c r="Q21" s="25"/>
    </row>
    <row r="22" spans="4:17" ht="14.25" x14ac:dyDescent="0.15">
      <c r="D22" s="5"/>
      <c r="E22" s="25"/>
      <c r="F22" s="25"/>
      <c r="G22" s="25"/>
      <c r="H22" s="25"/>
      <c r="I22" s="25"/>
      <c r="J22" s="25"/>
      <c r="K22" s="25"/>
      <c r="L22" s="25"/>
      <c r="M22" s="25"/>
      <c r="N22" s="25"/>
      <c r="O22" s="25"/>
      <c r="P22" s="25"/>
      <c r="Q22" s="25"/>
    </row>
    <row r="23" spans="4:17" ht="14.25" x14ac:dyDescent="0.15">
      <c r="D23" s="5"/>
      <c r="E23" s="25"/>
      <c r="F23" s="25"/>
      <c r="G23" s="25"/>
      <c r="H23" s="25"/>
      <c r="I23" s="25"/>
      <c r="J23" s="25"/>
      <c r="K23" s="25"/>
      <c r="L23" s="25"/>
      <c r="M23" s="25"/>
      <c r="N23" s="25"/>
      <c r="O23" s="25"/>
      <c r="P23" s="25"/>
      <c r="Q23" s="25"/>
    </row>
    <row r="24" spans="4:17" ht="14.25" x14ac:dyDescent="0.15">
      <c r="D24" s="5"/>
      <c r="E24" s="25"/>
      <c r="F24" s="25"/>
      <c r="G24" s="25"/>
      <c r="H24" s="25"/>
      <c r="I24" s="25"/>
      <c r="J24" s="25"/>
      <c r="K24" s="25"/>
      <c r="L24" s="25"/>
      <c r="M24" s="25"/>
      <c r="N24" s="25"/>
      <c r="O24" s="25"/>
      <c r="P24" s="25"/>
      <c r="Q24" s="25"/>
    </row>
    <row r="25" spans="4:17" ht="14.25" x14ac:dyDescent="0.15">
      <c r="D25" s="5"/>
      <c r="E25" s="25"/>
      <c r="F25" s="25"/>
      <c r="G25" s="25"/>
      <c r="H25" s="25"/>
      <c r="I25" s="25"/>
      <c r="J25" s="25"/>
      <c r="K25" s="25"/>
      <c r="L25" s="25"/>
      <c r="M25" s="25"/>
      <c r="N25" s="25"/>
      <c r="O25" s="25"/>
      <c r="P25" s="25"/>
      <c r="Q25" s="25"/>
    </row>
    <row r="26" spans="4:17" ht="14.25" x14ac:dyDescent="0.15">
      <c r="D26" s="5"/>
      <c r="E26" s="25"/>
      <c r="F26" s="25"/>
      <c r="G26" s="25"/>
      <c r="H26" s="25"/>
      <c r="I26" s="25"/>
      <c r="J26" s="25"/>
      <c r="K26" s="25"/>
      <c r="L26" s="25"/>
      <c r="M26" s="25"/>
      <c r="N26" s="25"/>
      <c r="O26" s="25"/>
      <c r="P26" s="25"/>
      <c r="Q26" s="25"/>
    </row>
    <row r="27" spans="4:17" ht="14.25" x14ac:dyDescent="0.15">
      <c r="D27" s="5"/>
      <c r="E27" s="25"/>
      <c r="F27" s="25"/>
      <c r="G27" s="25"/>
      <c r="H27" s="25"/>
      <c r="I27" s="25"/>
      <c r="J27" s="25"/>
      <c r="K27" s="25"/>
      <c r="L27" s="25"/>
      <c r="M27" s="25"/>
      <c r="N27" s="25"/>
      <c r="O27" s="25"/>
      <c r="P27" s="25"/>
      <c r="Q27" s="25"/>
    </row>
    <row r="28" spans="4:17" ht="14.25" x14ac:dyDescent="0.15">
      <c r="D28" s="5"/>
      <c r="E28" s="25"/>
      <c r="F28" s="25"/>
      <c r="G28" s="25"/>
      <c r="H28" s="25"/>
      <c r="I28" s="25"/>
      <c r="J28" s="25"/>
      <c r="K28" s="25"/>
      <c r="L28" s="25"/>
      <c r="M28" s="25"/>
      <c r="N28" s="25"/>
      <c r="O28" s="25"/>
      <c r="P28" s="25"/>
      <c r="Q28" s="25"/>
    </row>
    <row r="29" spans="4:17" ht="14.25" x14ac:dyDescent="0.15">
      <c r="D29" s="5"/>
      <c r="E29" s="25"/>
      <c r="F29" s="25"/>
      <c r="G29" s="25"/>
      <c r="H29" s="25"/>
      <c r="I29" s="25"/>
      <c r="J29" s="25"/>
      <c r="K29" s="25"/>
      <c r="L29" s="25"/>
      <c r="M29" s="25"/>
      <c r="N29" s="25"/>
      <c r="O29" s="25"/>
      <c r="P29" s="25"/>
      <c r="Q29" s="25"/>
    </row>
    <row r="30" spans="4:17" ht="14.25" x14ac:dyDescent="0.15">
      <c r="D30" s="5"/>
      <c r="E30" s="25"/>
      <c r="F30" s="25"/>
      <c r="G30" s="25"/>
      <c r="H30" s="25"/>
      <c r="I30" s="25"/>
      <c r="J30" s="25"/>
      <c r="K30" s="25"/>
      <c r="L30" s="25"/>
      <c r="M30" s="25"/>
      <c r="N30" s="25"/>
      <c r="O30" s="25"/>
      <c r="P30" s="25"/>
      <c r="Q30" s="25"/>
    </row>
    <row r="31" spans="4:17" ht="14.25" customHeight="1" x14ac:dyDescent="0.2">
      <c r="D31" s="6"/>
      <c r="E31" s="25"/>
      <c r="F31" s="25"/>
      <c r="G31" s="25"/>
      <c r="H31" s="25"/>
      <c r="I31" s="25"/>
      <c r="J31" s="25"/>
      <c r="K31" s="25"/>
      <c r="L31" s="25"/>
      <c r="M31" s="25"/>
      <c r="N31" s="25"/>
      <c r="O31" s="25"/>
      <c r="P31" s="25"/>
      <c r="Q31" s="25"/>
    </row>
    <row r="32" spans="4:17" ht="14.25" customHeight="1" x14ac:dyDescent="0.2">
      <c r="D32" s="6"/>
      <c r="E32" s="25"/>
      <c r="F32" s="25"/>
      <c r="G32" s="25"/>
      <c r="H32" s="25"/>
      <c r="I32" s="25"/>
      <c r="J32" s="25"/>
      <c r="K32" s="25"/>
      <c r="L32" s="25"/>
      <c r="M32" s="25"/>
      <c r="N32" s="25"/>
      <c r="O32" s="25"/>
      <c r="P32" s="25"/>
      <c r="Q32" s="25"/>
    </row>
    <row r="33" spans="4:17" ht="14.25" customHeight="1" x14ac:dyDescent="0.2">
      <c r="D33" s="6"/>
      <c r="E33" s="25"/>
      <c r="F33" s="25"/>
      <c r="G33" s="25"/>
      <c r="H33" s="25"/>
      <c r="I33" s="25"/>
      <c r="J33" s="25"/>
      <c r="K33" s="25"/>
      <c r="L33" s="25"/>
      <c r="M33" s="25"/>
      <c r="N33" s="25"/>
      <c r="O33" s="25"/>
      <c r="P33" s="25"/>
      <c r="Q33" s="25"/>
    </row>
    <row r="34" spans="4:17" ht="14.25" customHeight="1" x14ac:dyDescent="0.2">
      <c r="D34" s="6"/>
      <c r="E34" s="25"/>
      <c r="F34" s="25"/>
      <c r="G34" s="25"/>
      <c r="H34" s="25"/>
      <c r="I34" s="25"/>
      <c r="J34" s="25"/>
      <c r="K34" s="25"/>
      <c r="L34" s="25"/>
      <c r="M34" s="25"/>
      <c r="N34" s="25"/>
      <c r="O34" s="25"/>
      <c r="P34" s="25"/>
      <c r="Q34" s="25"/>
    </row>
    <row r="35" spans="4:17" ht="14.25" customHeight="1" x14ac:dyDescent="0.2">
      <c r="D35" s="6"/>
      <c r="E35" s="25"/>
      <c r="F35" s="25"/>
      <c r="G35" s="25"/>
      <c r="H35" s="25"/>
      <c r="I35" s="25"/>
      <c r="J35" s="25"/>
      <c r="K35" s="25"/>
      <c r="L35" s="25"/>
      <c r="M35" s="25"/>
      <c r="N35" s="25"/>
      <c r="O35" s="25"/>
      <c r="P35" s="25"/>
      <c r="Q35" s="25"/>
    </row>
    <row r="36" spans="4:17" ht="14.25" customHeight="1" x14ac:dyDescent="0.2">
      <c r="D36" s="6"/>
      <c r="E36" s="25"/>
      <c r="F36" s="25"/>
      <c r="G36" s="25"/>
      <c r="H36" s="25"/>
      <c r="I36" s="25"/>
      <c r="J36" s="25"/>
      <c r="K36" s="25"/>
      <c r="L36" s="25"/>
      <c r="M36" s="25"/>
      <c r="N36" s="25"/>
      <c r="O36" s="25"/>
      <c r="P36" s="25"/>
      <c r="Q36" s="25"/>
    </row>
    <row r="37" spans="4:17" ht="14.25" customHeight="1" x14ac:dyDescent="0.2">
      <c r="D37" s="6"/>
      <c r="E37" s="25"/>
      <c r="F37" s="25"/>
      <c r="G37" s="25"/>
      <c r="H37" s="25"/>
      <c r="I37" s="25"/>
      <c r="J37" s="25"/>
      <c r="K37" s="25"/>
      <c r="L37" s="25"/>
      <c r="M37" s="25"/>
      <c r="N37" s="25"/>
      <c r="O37" s="25"/>
      <c r="P37" s="25"/>
      <c r="Q37" s="25"/>
    </row>
    <row r="38" spans="4:17" ht="14.25" customHeight="1" x14ac:dyDescent="0.2">
      <c r="D38" s="6"/>
      <c r="E38" s="25"/>
      <c r="F38" s="25"/>
      <c r="G38" s="25"/>
      <c r="H38" s="25"/>
      <c r="I38" s="25"/>
      <c r="J38" s="25"/>
      <c r="K38" s="25"/>
      <c r="L38" s="25"/>
      <c r="M38" s="25"/>
      <c r="N38" s="25"/>
      <c r="O38" s="25"/>
      <c r="P38" s="25"/>
      <c r="Q38" s="25"/>
    </row>
    <row r="39" spans="4:17" ht="14.25" customHeight="1" x14ac:dyDescent="0.2">
      <c r="D39" s="6"/>
      <c r="E39" s="25"/>
      <c r="F39" s="25"/>
      <c r="G39" s="25"/>
      <c r="H39" s="25"/>
      <c r="I39" s="25"/>
      <c r="J39" s="25"/>
      <c r="K39" s="25"/>
      <c r="L39" s="25"/>
      <c r="M39" s="25"/>
      <c r="N39" s="25"/>
      <c r="O39" s="25"/>
      <c r="P39" s="25"/>
      <c r="Q39" s="25"/>
    </row>
    <row r="40" spans="4:17" ht="14.25" customHeight="1" x14ac:dyDescent="0.2">
      <c r="D40" s="6"/>
      <c r="E40" s="25"/>
      <c r="F40" s="25"/>
      <c r="G40" s="25"/>
      <c r="H40" s="25"/>
      <c r="I40" s="25"/>
      <c r="J40" s="25"/>
      <c r="K40" s="25"/>
      <c r="L40" s="25"/>
      <c r="M40" s="25"/>
      <c r="N40" s="25"/>
      <c r="O40" s="25"/>
      <c r="P40" s="25"/>
      <c r="Q40" s="25"/>
    </row>
    <row r="41" spans="4:17" ht="14.25" customHeight="1" x14ac:dyDescent="0.2">
      <c r="D41" s="6"/>
      <c r="E41" s="25"/>
      <c r="F41" s="25"/>
      <c r="G41" s="25"/>
      <c r="H41" s="25"/>
      <c r="I41" s="25"/>
      <c r="J41" s="25"/>
      <c r="K41" s="25"/>
      <c r="L41" s="25"/>
      <c r="M41" s="25"/>
      <c r="N41" s="25"/>
      <c r="O41" s="25"/>
      <c r="P41" s="25"/>
      <c r="Q41" s="25"/>
    </row>
    <row r="42" spans="4:17" ht="14.25" customHeight="1" x14ac:dyDescent="0.2">
      <c r="D42" s="6"/>
      <c r="E42" s="25"/>
      <c r="F42" s="25"/>
      <c r="G42" s="25"/>
      <c r="H42" s="25"/>
      <c r="I42" s="25"/>
      <c r="J42" s="25"/>
      <c r="K42" s="25"/>
      <c r="L42" s="25"/>
      <c r="M42" s="25"/>
      <c r="N42" s="25"/>
      <c r="O42" s="25"/>
      <c r="P42" s="25"/>
      <c r="Q42" s="25"/>
    </row>
    <row r="43" spans="4:17" ht="14.25" customHeight="1" x14ac:dyDescent="0.2">
      <c r="D43" s="6"/>
      <c r="E43" s="25"/>
      <c r="F43" s="25"/>
      <c r="G43" s="25"/>
      <c r="H43" s="25"/>
      <c r="I43" s="25"/>
      <c r="J43" s="25"/>
      <c r="K43" s="25"/>
      <c r="L43" s="25"/>
      <c r="M43" s="25"/>
      <c r="N43" s="25"/>
      <c r="O43" s="25"/>
      <c r="P43" s="25"/>
      <c r="Q43" s="25"/>
    </row>
    <row r="44" spans="4:17" ht="14.25" customHeight="1" x14ac:dyDescent="0.2">
      <c r="D44" s="6"/>
      <c r="E44" s="25"/>
      <c r="F44" s="25"/>
      <c r="G44" s="25"/>
      <c r="H44" s="25"/>
      <c r="I44" s="25"/>
      <c r="J44" s="25"/>
      <c r="K44" s="25"/>
      <c r="L44" s="25"/>
      <c r="M44" s="25"/>
      <c r="N44" s="25"/>
      <c r="O44" s="25"/>
      <c r="P44" s="25"/>
      <c r="Q44" s="25"/>
    </row>
    <row r="45" spans="4:17" ht="14.25" customHeight="1" x14ac:dyDescent="0.2">
      <c r="D45" s="6"/>
      <c r="E45" s="25"/>
      <c r="F45" s="25"/>
      <c r="G45" s="25"/>
      <c r="H45" s="25"/>
      <c r="I45" s="25"/>
      <c r="J45" s="25"/>
      <c r="K45" s="25"/>
      <c r="L45" s="25"/>
      <c r="M45" s="25"/>
      <c r="N45" s="25"/>
      <c r="O45" s="25"/>
      <c r="P45" s="25"/>
      <c r="Q45" s="25"/>
    </row>
    <row r="46" spans="4:17" ht="14.25" customHeight="1" x14ac:dyDescent="0.2">
      <c r="D46" s="6"/>
      <c r="E46" s="25"/>
      <c r="F46" s="25"/>
      <c r="G46" s="25"/>
      <c r="H46" s="25"/>
      <c r="I46" s="25"/>
      <c r="J46" s="25"/>
      <c r="K46" s="25"/>
      <c r="L46" s="25"/>
      <c r="M46" s="25"/>
      <c r="N46" s="25"/>
      <c r="O46" s="25"/>
      <c r="P46" s="25"/>
      <c r="Q46" s="25"/>
    </row>
    <row r="47" spans="4:17" ht="14.25" customHeight="1" x14ac:dyDescent="0.2">
      <c r="D47" s="6"/>
      <c r="E47" s="25"/>
      <c r="F47" s="25"/>
      <c r="G47" s="25"/>
      <c r="H47" s="25"/>
      <c r="I47" s="25"/>
      <c r="J47" s="25"/>
      <c r="K47" s="25"/>
      <c r="L47" s="25"/>
      <c r="M47" s="25"/>
      <c r="N47" s="25"/>
      <c r="O47" s="25"/>
      <c r="P47" s="25"/>
      <c r="Q47" s="25"/>
    </row>
    <row r="48" spans="4:17" ht="14.25" customHeight="1" x14ac:dyDescent="0.2">
      <c r="D48" s="6"/>
      <c r="E48" s="25"/>
      <c r="F48" s="25"/>
      <c r="G48" s="25"/>
      <c r="H48" s="25"/>
      <c r="I48" s="25"/>
      <c r="J48" s="25"/>
      <c r="K48" s="25"/>
      <c r="L48" s="25"/>
      <c r="M48" s="25"/>
      <c r="N48" s="25"/>
      <c r="O48" s="25"/>
      <c r="P48" s="25"/>
      <c r="Q48" s="25"/>
    </row>
    <row r="49" spans="4:17" ht="14.25" customHeight="1" x14ac:dyDescent="0.2">
      <c r="D49" s="6"/>
      <c r="E49" s="25"/>
      <c r="F49" s="25"/>
      <c r="G49" s="25"/>
      <c r="H49" s="25"/>
      <c r="I49" s="25"/>
      <c r="J49" s="25"/>
      <c r="K49" s="25"/>
      <c r="L49" s="25"/>
      <c r="M49" s="25"/>
      <c r="N49" s="25"/>
      <c r="O49" s="25"/>
      <c r="P49" s="25"/>
      <c r="Q49" s="25"/>
    </row>
    <row r="50" spans="4:17" ht="14.25" customHeight="1" x14ac:dyDescent="0.2">
      <c r="D50" s="6"/>
      <c r="E50" s="25"/>
      <c r="F50" s="25"/>
      <c r="G50" s="25"/>
      <c r="H50" s="25"/>
      <c r="I50" s="25"/>
      <c r="J50" s="25"/>
      <c r="K50" s="25"/>
      <c r="L50" s="25"/>
      <c r="M50" s="25"/>
      <c r="N50" s="25"/>
      <c r="O50" s="25"/>
      <c r="P50" s="25"/>
      <c r="Q50" s="25"/>
    </row>
    <row r="51" spans="4:17" ht="14.25" customHeight="1" x14ac:dyDescent="0.2">
      <c r="D51" s="6"/>
      <c r="E51" s="25"/>
      <c r="F51" s="25"/>
      <c r="G51" s="25"/>
      <c r="H51" s="25"/>
      <c r="I51" s="25"/>
      <c r="J51" s="25"/>
      <c r="K51" s="25"/>
      <c r="L51" s="25"/>
      <c r="M51" s="25"/>
      <c r="N51" s="25"/>
      <c r="O51" s="25"/>
      <c r="P51" s="25"/>
      <c r="Q51" s="25"/>
    </row>
    <row r="52" spans="4:17" ht="14.25" customHeight="1" x14ac:dyDescent="0.2">
      <c r="D52" s="6"/>
      <c r="E52" s="25"/>
      <c r="F52" s="25"/>
      <c r="G52" s="25"/>
      <c r="H52" s="25"/>
      <c r="I52" s="25"/>
      <c r="J52" s="25"/>
      <c r="K52" s="25"/>
      <c r="L52" s="25"/>
      <c r="M52" s="25"/>
      <c r="N52" s="25"/>
      <c r="O52" s="25"/>
      <c r="P52" s="25"/>
      <c r="Q52" s="25"/>
    </row>
    <row r="53" spans="4:17" ht="14.25" customHeight="1" x14ac:dyDescent="0.2">
      <c r="D53" s="6"/>
      <c r="E53" s="25"/>
      <c r="F53" s="25"/>
      <c r="G53" s="25"/>
      <c r="H53" s="25"/>
      <c r="I53" s="25"/>
      <c r="J53" s="25"/>
      <c r="K53" s="25"/>
      <c r="L53" s="25"/>
      <c r="M53" s="25"/>
      <c r="N53" s="25"/>
      <c r="O53" s="25"/>
      <c r="P53" s="25"/>
      <c r="Q53" s="25"/>
    </row>
    <row r="54" spans="4:17" ht="14.25" customHeight="1" x14ac:dyDescent="0.2">
      <c r="D54" s="6"/>
      <c r="E54" s="25"/>
      <c r="F54" s="25"/>
      <c r="G54" s="25"/>
      <c r="H54" s="25"/>
      <c r="I54" s="25"/>
      <c r="J54" s="25"/>
      <c r="K54" s="25"/>
      <c r="L54" s="25"/>
      <c r="M54" s="25"/>
      <c r="N54" s="25"/>
      <c r="O54" s="25"/>
      <c r="P54" s="25"/>
      <c r="Q54" s="25"/>
    </row>
    <row r="55" spans="4:17" ht="14.25" customHeight="1" x14ac:dyDescent="0.2">
      <c r="D55" s="6"/>
      <c r="E55" s="25"/>
      <c r="F55" s="25"/>
      <c r="G55" s="25"/>
      <c r="H55" s="25"/>
      <c r="I55" s="25"/>
      <c r="J55" s="25"/>
      <c r="K55" s="25"/>
      <c r="L55" s="25"/>
      <c r="M55" s="25"/>
      <c r="N55" s="25"/>
      <c r="O55" s="25"/>
      <c r="P55" s="25"/>
      <c r="Q55" s="25"/>
    </row>
    <row r="56" spans="4:17" ht="14.25" customHeight="1" x14ac:dyDescent="0.2">
      <c r="D56" s="6"/>
      <c r="E56" s="25"/>
      <c r="F56" s="25"/>
      <c r="G56" s="25"/>
      <c r="H56" s="25"/>
      <c r="I56" s="25"/>
      <c r="J56" s="25"/>
      <c r="K56" s="25"/>
      <c r="L56" s="25"/>
      <c r="M56" s="25"/>
      <c r="N56" s="25"/>
      <c r="O56" s="25"/>
      <c r="P56" s="25"/>
      <c r="Q56" s="25"/>
    </row>
    <row r="57" spans="4:17" ht="14.25" customHeight="1" x14ac:dyDescent="0.2">
      <c r="D57" s="6"/>
      <c r="E57" s="25"/>
      <c r="F57" s="25"/>
      <c r="G57" s="25"/>
      <c r="H57" s="25"/>
      <c r="I57" s="25"/>
      <c r="J57" s="25"/>
      <c r="K57" s="25"/>
      <c r="L57" s="25"/>
      <c r="M57" s="25"/>
      <c r="N57" s="25"/>
      <c r="O57" s="25"/>
      <c r="P57" s="25"/>
      <c r="Q57" s="25"/>
    </row>
    <row r="58" spans="4:17" ht="14.25" customHeight="1" x14ac:dyDescent="0.2">
      <c r="D58" s="6"/>
      <c r="E58" s="25"/>
      <c r="F58" s="25"/>
      <c r="G58" s="25"/>
      <c r="H58" s="25"/>
      <c r="I58" s="25"/>
      <c r="J58" s="25"/>
      <c r="K58" s="25"/>
      <c r="L58" s="25"/>
      <c r="M58" s="25"/>
      <c r="N58" s="25"/>
      <c r="O58" s="25"/>
      <c r="P58" s="25"/>
      <c r="Q58" s="25"/>
    </row>
    <row r="59" spans="4:17" ht="14.25" customHeight="1" x14ac:dyDescent="0.2">
      <c r="D59" s="6"/>
      <c r="E59" s="25"/>
      <c r="F59" s="25"/>
      <c r="G59" s="25"/>
      <c r="H59" s="25"/>
      <c r="I59" s="25"/>
      <c r="J59" s="25"/>
      <c r="K59" s="25"/>
      <c r="L59" s="25"/>
      <c r="M59" s="25"/>
      <c r="N59" s="25"/>
      <c r="O59" s="25"/>
      <c r="P59" s="25"/>
      <c r="Q59" s="25"/>
    </row>
    <row r="60" spans="4:17" ht="14.25" customHeight="1" x14ac:dyDescent="0.2">
      <c r="D60" s="6"/>
      <c r="E60" s="25"/>
      <c r="F60" s="25"/>
      <c r="G60" s="25"/>
      <c r="H60" s="25"/>
      <c r="I60" s="25"/>
      <c r="J60" s="25"/>
      <c r="K60" s="25"/>
      <c r="L60" s="25"/>
      <c r="M60" s="25"/>
      <c r="N60" s="25"/>
      <c r="O60" s="25"/>
      <c r="P60" s="25"/>
      <c r="Q60" s="25"/>
    </row>
    <row r="61" spans="4:17" ht="14.25" customHeight="1" x14ac:dyDescent="0.2">
      <c r="D61" s="6"/>
      <c r="E61" s="25"/>
      <c r="F61" s="25"/>
      <c r="G61" s="25"/>
      <c r="H61" s="25"/>
      <c r="I61" s="25"/>
      <c r="J61" s="25"/>
      <c r="K61" s="25"/>
      <c r="L61" s="25"/>
      <c r="M61" s="25"/>
      <c r="N61" s="25"/>
      <c r="O61" s="25"/>
      <c r="P61" s="25"/>
      <c r="Q61" s="25"/>
    </row>
    <row r="62" spans="4:17" ht="14.25" customHeight="1" x14ac:dyDescent="0.2">
      <c r="D62" s="6"/>
      <c r="E62" s="25"/>
      <c r="F62" s="25"/>
      <c r="G62" s="25"/>
      <c r="H62" s="25"/>
      <c r="I62" s="25"/>
      <c r="J62" s="25"/>
      <c r="K62" s="25"/>
      <c r="L62" s="25"/>
      <c r="M62" s="25"/>
      <c r="N62" s="25"/>
      <c r="O62" s="25"/>
      <c r="P62" s="25"/>
      <c r="Q62" s="25"/>
    </row>
    <row r="63" spans="4:17" ht="14.25" customHeight="1" x14ac:dyDescent="0.2">
      <c r="D63" s="6"/>
      <c r="E63" s="25"/>
      <c r="F63" s="25"/>
      <c r="G63" s="25"/>
      <c r="H63" s="25"/>
      <c r="I63" s="25"/>
      <c r="J63" s="25"/>
      <c r="K63" s="25"/>
      <c r="L63" s="25"/>
      <c r="M63" s="25"/>
      <c r="N63" s="25"/>
      <c r="O63" s="25"/>
      <c r="P63" s="25"/>
      <c r="Q63" s="25"/>
    </row>
    <row r="64" spans="4:17" ht="14.25" customHeight="1" x14ac:dyDescent="0.2">
      <c r="D64" s="6"/>
      <c r="E64" s="25"/>
      <c r="F64" s="25"/>
      <c r="G64" s="25"/>
      <c r="H64" s="25"/>
      <c r="I64" s="25"/>
      <c r="J64" s="25"/>
      <c r="K64" s="25"/>
      <c r="L64" s="25"/>
      <c r="M64" s="25"/>
      <c r="N64" s="25"/>
      <c r="O64" s="25"/>
      <c r="P64" s="25"/>
      <c r="Q64" s="25"/>
    </row>
    <row r="65" spans="1:15" ht="14.25" x14ac:dyDescent="0.15">
      <c r="A65" s="24" t="s">
        <v>1</v>
      </c>
      <c r="B65" s="7"/>
      <c r="C65" s="7"/>
      <c r="D65" s="27"/>
      <c r="E65" s="27"/>
      <c r="F65" s="27"/>
      <c r="G65" s="27"/>
      <c r="H65" s="27"/>
      <c r="I65" s="27"/>
      <c r="J65" s="27"/>
      <c r="K65" s="27"/>
    </row>
    <row r="66" spans="1:15" x14ac:dyDescent="0.15">
      <c r="B66" s="98" t="s">
        <v>31</v>
      </c>
      <c r="C66" s="100"/>
      <c r="D66" s="94" t="s">
        <v>37</v>
      </c>
      <c r="E66" s="95"/>
      <c r="F66" s="95"/>
      <c r="G66" s="96"/>
      <c r="H66" s="94" t="s">
        <v>37</v>
      </c>
      <c r="I66" s="95"/>
      <c r="J66" s="95"/>
      <c r="K66" s="96"/>
      <c r="L66" s="94" t="s">
        <v>33</v>
      </c>
      <c r="M66" s="95"/>
      <c r="N66" s="95"/>
      <c r="O66" s="96"/>
    </row>
    <row r="67" spans="1:15" ht="24" customHeight="1" x14ac:dyDescent="0.15">
      <c r="B67" s="98" t="s">
        <v>2</v>
      </c>
      <c r="C67" s="100"/>
      <c r="D67" s="94" t="s">
        <v>38</v>
      </c>
      <c r="E67" s="95"/>
      <c r="F67" s="95"/>
      <c r="G67" s="96"/>
      <c r="H67" s="94" t="s">
        <v>39</v>
      </c>
      <c r="I67" s="95"/>
      <c r="J67" s="95"/>
      <c r="K67" s="96"/>
      <c r="L67" s="94" t="s">
        <v>67</v>
      </c>
      <c r="M67" s="95"/>
      <c r="N67" s="95"/>
      <c r="O67" s="96"/>
    </row>
    <row r="68" spans="1:15" x14ac:dyDescent="0.15">
      <c r="B68" s="98" t="s">
        <v>3</v>
      </c>
      <c r="C68" s="100"/>
      <c r="D68" s="98" t="s">
        <v>40</v>
      </c>
      <c r="E68" s="99"/>
      <c r="F68" s="99"/>
      <c r="G68" s="100"/>
      <c r="H68" s="98" t="s">
        <v>40</v>
      </c>
      <c r="I68" s="99"/>
      <c r="J68" s="99"/>
      <c r="K68" s="100"/>
      <c r="L68" s="98" t="s">
        <v>4</v>
      </c>
      <c r="M68" s="99"/>
      <c r="N68" s="99"/>
      <c r="O68" s="100"/>
    </row>
    <row r="69" spans="1:15" s="40" customFormat="1" ht="54" x14ac:dyDescent="0.15">
      <c r="B69" s="13" t="s">
        <v>55</v>
      </c>
      <c r="C69" s="44" t="s">
        <v>56</v>
      </c>
      <c r="D69" s="28" t="s">
        <v>7</v>
      </c>
      <c r="E69" s="64" t="s">
        <v>69</v>
      </c>
      <c r="F69" s="65" t="s">
        <v>70</v>
      </c>
      <c r="G69" s="30" t="s">
        <v>36</v>
      </c>
      <c r="H69" s="28" t="s">
        <v>7</v>
      </c>
      <c r="I69" s="64" t="s">
        <v>69</v>
      </c>
      <c r="J69" s="65" t="s">
        <v>70</v>
      </c>
      <c r="K69" s="30" t="s">
        <v>36</v>
      </c>
      <c r="L69" s="28" t="s">
        <v>7</v>
      </c>
      <c r="M69" s="64" t="s">
        <v>69</v>
      </c>
      <c r="N69" s="65" t="s">
        <v>70</v>
      </c>
      <c r="O69" s="30" t="s">
        <v>36</v>
      </c>
    </row>
    <row r="70" spans="1:15" ht="13.5" hidden="1" customHeight="1" x14ac:dyDescent="0.15">
      <c r="B70" s="8" t="s">
        <v>8</v>
      </c>
      <c r="C70" s="53"/>
      <c r="D70" s="31" t="s">
        <v>14</v>
      </c>
      <c r="E70" s="32" t="s">
        <v>14</v>
      </c>
      <c r="F70" s="33" t="s">
        <v>14</v>
      </c>
      <c r="G70" s="34" t="s">
        <v>14</v>
      </c>
      <c r="H70" s="31" t="s">
        <v>14</v>
      </c>
      <c r="I70" s="32" t="s">
        <v>14</v>
      </c>
      <c r="J70" s="33" t="s">
        <v>14</v>
      </c>
      <c r="K70" s="34" t="s">
        <v>14</v>
      </c>
      <c r="L70" s="45" t="s">
        <v>14</v>
      </c>
      <c r="M70" s="46" t="s">
        <v>14</v>
      </c>
      <c r="N70" s="47" t="s">
        <v>14</v>
      </c>
      <c r="O70" s="48" t="s">
        <v>14</v>
      </c>
    </row>
    <row r="71" spans="1:15" ht="13.5" hidden="1" customHeight="1" x14ac:dyDescent="0.15">
      <c r="B71" s="9" t="s">
        <v>9</v>
      </c>
      <c r="C71" s="54"/>
      <c r="D71" s="35" t="s">
        <v>14</v>
      </c>
      <c r="E71" s="36" t="s">
        <v>14</v>
      </c>
      <c r="F71" s="33" t="s">
        <v>14</v>
      </c>
      <c r="G71" s="37" t="s">
        <v>14</v>
      </c>
      <c r="H71" s="35" t="s">
        <v>14</v>
      </c>
      <c r="I71" s="36" t="s">
        <v>14</v>
      </c>
      <c r="J71" s="33" t="s">
        <v>14</v>
      </c>
      <c r="K71" s="37" t="s">
        <v>14</v>
      </c>
      <c r="L71" s="49" t="s">
        <v>14</v>
      </c>
      <c r="M71" s="50" t="s">
        <v>14</v>
      </c>
      <c r="N71" s="47" t="s">
        <v>14</v>
      </c>
      <c r="O71" s="51" t="s">
        <v>14</v>
      </c>
    </row>
    <row r="72" spans="1:15" ht="13.5" hidden="1" customHeight="1" x14ac:dyDescent="0.15">
      <c r="B72" s="9" t="s">
        <v>10</v>
      </c>
      <c r="C72" s="54"/>
      <c r="D72" s="35" t="s">
        <v>14</v>
      </c>
      <c r="E72" s="36" t="s">
        <v>14</v>
      </c>
      <c r="F72" s="33" t="s">
        <v>14</v>
      </c>
      <c r="G72" s="37" t="s">
        <v>14</v>
      </c>
      <c r="H72" s="35" t="s">
        <v>14</v>
      </c>
      <c r="I72" s="36" t="s">
        <v>14</v>
      </c>
      <c r="J72" s="33" t="s">
        <v>14</v>
      </c>
      <c r="K72" s="37" t="s">
        <v>14</v>
      </c>
      <c r="L72" s="49" t="s">
        <v>14</v>
      </c>
      <c r="M72" s="50" t="s">
        <v>14</v>
      </c>
      <c r="N72" s="47" t="s">
        <v>14</v>
      </c>
      <c r="O72" s="51" t="s">
        <v>14</v>
      </c>
    </row>
    <row r="73" spans="1:15" ht="13.5" hidden="1" customHeight="1" x14ac:dyDescent="0.15">
      <c r="B73" s="9" t="s">
        <v>11</v>
      </c>
      <c r="C73" s="54"/>
      <c r="D73" s="35" t="s">
        <v>14</v>
      </c>
      <c r="E73" s="36" t="s">
        <v>14</v>
      </c>
      <c r="F73" s="33" t="s">
        <v>14</v>
      </c>
      <c r="G73" s="37" t="s">
        <v>14</v>
      </c>
      <c r="H73" s="35" t="s">
        <v>14</v>
      </c>
      <c r="I73" s="36" t="s">
        <v>14</v>
      </c>
      <c r="J73" s="33" t="s">
        <v>14</v>
      </c>
      <c r="K73" s="37" t="s">
        <v>14</v>
      </c>
      <c r="L73" s="49" t="s">
        <v>14</v>
      </c>
      <c r="M73" s="50" t="s">
        <v>14</v>
      </c>
      <c r="N73" s="47" t="s">
        <v>14</v>
      </c>
      <c r="O73" s="51" t="s">
        <v>14</v>
      </c>
    </row>
    <row r="74" spans="1:15" ht="13.5" hidden="1" customHeight="1" x14ac:dyDescent="0.15">
      <c r="B74" s="9" t="s">
        <v>12</v>
      </c>
      <c r="C74" s="54"/>
      <c r="D74" s="35" t="s">
        <v>14</v>
      </c>
      <c r="E74" s="36" t="s">
        <v>14</v>
      </c>
      <c r="F74" s="33" t="s">
        <v>14</v>
      </c>
      <c r="G74" s="37" t="s">
        <v>14</v>
      </c>
      <c r="H74" s="35" t="s">
        <v>14</v>
      </c>
      <c r="I74" s="36" t="s">
        <v>14</v>
      </c>
      <c r="J74" s="33" t="s">
        <v>14</v>
      </c>
      <c r="K74" s="37" t="s">
        <v>14</v>
      </c>
      <c r="L74" s="49" t="s">
        <v>14</v>
      </c>
      <c r="M74" s="50" t="s">
        <v>14</v>
      </c>
      <c r="N74" s="47" t="s">
        <v>14</v>
      </c>
      <c r="O74" s="51" t="s">
        <v>14</v>
      </c>
    </row>
    <row r="75" spans="1:15" ht="13.5" hidden="1" customHeight="1" x14ac:dyDescent="0.15">
      <c r="B75" s="10" t="s">
        <v>13</v>
      </c>
      <c r="C75" s="54"/>
      <c r="D75" s="35" t="s">
        <v>14</v>
      </c>
      <c r="E75" s="36" t="s">
        <v>14</v>
      </c>
      <c r="F75" s="38" t="s">
        <v>14</v>
      </c>
      <c r="G75" s="37" t="s">
        <v>14</v>
      </c>
      <c r="H75" s="35" t="s">
        <v>14</v>
      </c>
      <c r="I75" s="36" t="s">
        <v>14</v>
      </c>
      <c r="J75" s="38" t="s">
        <v>14</v>
      </c>
      <c r="K75" s="37" t="s">
        <v>14</v>
      </c>
      <c r="L75" s="49" t="s">
        <v>14</v>
      </c>
      <c r="M75" s="50" t="s">
        <v>14</v>
      </c>
      <c r="N75" s="52" t="s">
        <v>14</v>
      </c>
      <c r="O75" s="51" t="s">
        <v>14</v>
      </c>
    </row>
    <row r="76" spans="1:15" x14ac:dyDescent="0.15">
      <c r="B76" s="102" t="s">
        <v>57</v>
      </c>
      <c r="C76" s="55">
        <v>1</v>
      </c>
      <c r="D76" s="70">
        <f>'[7]入力用(東城)'!N13</f>
        <v>0</v>
      </c>
      <c r="E76" s="71">
        <f>'[7]ﾁｬﾊﾞﾈ（東城）'!E13</f>
        <v>1</v>
      </c>
      <c r="F76" s="71">
        <f>'[7]ﾁｬﾊﾞﾈ（東城）'!F13</f>
        <v>0.7857142857142857</v>
      </c>
      <c r="G76" s="72">
        <f>'[7]ﾁｬﾊﾞﾈ（東城）'!G13</f>
        <v>0</v>
      </c>
      <c r="H76" s="70">
        <f>'[8]入力用(高野)'!N13</f>
        <v>0</v>
      </c>
      <c r="I76" s="71">
        <f>'[8]ﾁｬﾊﾞﾈ（高野）'!E13</f>
        <v>2</v>
      </c>
      <c r="J76" s="71">
        <f>'[8]ﾁｬﾊﾞﾈ（高野）'!F13</f>
        <v>1.0428571428571429</v>
      </c>
      <c r="K76" s="72">
        <f>'[8]ﾁｬﾊﾞﾈ（高野）'!G13</f>
        <v>0</v>
      </c>
      <c r="L76" s="70">
        <f>'[9]入力用(世羅)'!N13</f>
        <v>3.5</v>
      </c>
      <c r="M76" s="71">
        <f>'[9]ﾁｬﾊﾞﾈ（世羅）'!E13</f>
        <v>11</v>
      </c>
      <c r="N76" s="71">
        <f>'[9]ﾁｬﾊﾞﾈ（世羅）'!F13</f>
        <v>2.9714285714285715</v>
      </c>
      <c r="O76" s="72">
        <f>'[9]ﾁｬﾊﾞﾈ（世羅）'!G13</f>
        <v>0</v>
      </c>
    </row>
    <row r="77" spans="1:15" x14ac:dyDescent="0.15">
      <c r="B77" s="103"/>
      <c r="C77" s="56">
        <v>2</v>
      </c>
      <c r="D77" s="70">
        <f>'[7]入力用(東城)'!N14</f>
        <v>0</v>
      </c>
      <c r="E77" s="73">
        <f>'[7]ﾁｬﾊﾞﾈ（東城）'!E14</f>
        <v>0.33333333333333331</v>
      </c>
      <c r="F77" s="73">
        <f>'[7]ﾁｬﾊﾞﾈ（東城）'!F14</f>
        <v>0.42857142857142855</v>
      </c>
      <c r="G77" s="74">
        <f>'[7]ﾁｬﾊﾞﾈ（東城）'!G14</f>
        <v>0</v>
      </c>
      <c r="H77" s="70">
        <f>'[8]入力用(高野)'!N14</f>
        <v>0</v>
      </c>
      <c r="I77" s="73">
        <f>'[8]ﾁｬﾊﾞﾈ（高野）'!E14</f>
        <v>1</v>
      </c>
      <c r="J77" s="73">
        <f>'[8]ﾁｬﾊﾞﾈ（高野）'!F14</f>
        <v>0.18571428571428572</v>
      </c>
      <c r="K77" s="74">
        <f>'[8]ﾁｬﾊﾞﾈ（高野）'!G14</f>
        <v>0</v>
      </c>
      <c r="L77" s="70">
        <f>'[9]入力用(世羅)'!N14</f>
        <v>3.5</v>
      </c>
      <c r="M77" s="73">
        <f>'[9]ﾁｬﾊﾞﾈ（世羅）'!E14</f>
        <v>10.833333333333334</v>
      </c>
      <c r="N77" s="73">
        <f>'[9]ﾁｬﾊﾞﾈ（世羅）'!F14</f>
        <v>6.0285714285714294</v>
      </c>
      <c r="O77" s="74">
        <f>'[9]ﾁｬﾊﾞﾈ（世羅）'!G14</f>
        <v>8</v>
      </c>
    </row>
    <row r="78" spans="1:15" x14ac:dyDescent="0.15">
      <c r="B78" s="103"/>
      <c r="C78" s="56">
        <v>3</v>
      </c>
      <c r="D78" s="70">
        <f>'[7]入力用(東城)'!N15</f>
        <v>0</v>
      </c>
      <c r="E78" s="73">
        <f>'[7]ﾁｬﾊﾞﾈ（東城）'!E15</f>
        <v>0</v>
      </c>
      <c r="F78" s="73">
        <f>'[7]ﾁｬﾊﾞﾈ（東城）'!F15</f>
        <v>0.5714285714285714</v>
      </c>
      <c r="G78" s="74">
        <f>'[7]ﾁｬﾊﾞﾈ（東城）'!G15</f>
        <v>0</v>
      </c>
      <c r="H78" s="70">
        <f>'[8]入力用(高野)'!N15</f>
        <v>0</v>
      </c>
      <c r="I78" s="73">
        <f>'[8]ﾁｬﾊﾞﾈ（高野）'!E15</f>
        <v>0.66666666666666663</v>
      </c>
      <c r="J78" s="73">
        <f>'[8]ﾁｬﾊﾞﾈ（高野）'!F15</f>
        <v>1.8190476190476192</v>
      </c>
      <c r="K78" s="74">
        <f>'[8]ﾁｬﾊﾞﾈ（高野）'!G15</f>
        <v>4</v>
      </c>
      <c r="L78" s="70">
        <f>'[9]入力用(世羅)'!N15</f>
        <v>0</v>
      </c>
      <c r="M78" s="73">
        <f>'[9]ﾁｬﾊﾞﾈ（世羅）'!E15</f>
        <v>11.166666666666668</v>
      </c>
      <c r="N78" s="73">
        <f>'[9]ﾁｬﾊﾞﾈ（世羅）'!F15</f>
        <v>8.2857142857142865</v>
      </c>
      <c r="O78" s="74">
        <f>'[9]ﾁｬﾊﾞﾈ（世羅）'!G15</f>
        <v>10</v>
      </c>
    </row>
    <row r="79" spans="1:15" x14ac:dyDescent="0.15">
      <c r="B79" s="103"/>
      <c r="C79" s="56">
        <v>4</v>
      </c>
      <c r="D79" s="70">
        <f>'[7]入力用(東城)'!N16</f>
        <v>6.4516129032258063E-2</v>
      </c>
      <c r="E79" s="73">
        <f>'[7]ﾁｬﾊﾞﾈ（東城）'!E16</f>
        <v>0.36559139784946232</v>
      </c>
      <c r="F79" s="73">
        <f>'[7]ﾁｬﾊﾞﾈ（東城）'!F16</f>
        <v>1.6774193548387097</v>
      </c>
      <c r="G79" s="74">
        <f>'[7]ﾁｬﾊﾞﾈ（東城）'!G16</f>
        <v>0</v>
      </c>
      <c r="H79" s="70">
        <f>'[8]入力用(高野)'!N16</f>
        <v>0</v>
      </c>
      <c r="I79" s="73">
        <f>'[8]ﾁｬﾊﾞﾈ（高野）'!E16</f>
        <v>1</v>
      </c>
      <c r="J79" s="73">
        <f>'[8]ﾁｬﾊﾞﾈ（高野）'!F16</f>
        <v>4.1638321995464853</v>
      </c>
      <c r="K79" s="74">
        <f>'[8]ﾁｬﾊﾞﾈ（高野）'!G16</f>
        <v>4.4444444444444446</v>
      </c>
      <c r="L79" s="70">
        <f>'[9]入力用(世羅)'!N16</f>
        <v>0</v>
      </c>
      <c r="M79" s="73">
        <f>'[9]ﾁｬﾊﾞﾈ（世羅）'!E16</f>
        <v>5</v>
      </c>
      <c r="N79" s="73">
        <f>'[9]ﾁｬﾊﾞﾈ（世羅）'!F16</f>
        <v>5.3809523809523814</v>
      </c>
      <c r="O79" s="74">
        <f>'[9]ﾁｬﾊﾞﾈ（世羅）'!G16</f>
        <v>5.8333333333333339</v>
      </c>
    </row>
    <row r="80" spans="1:15" x14ac:dyDescent="0.15">
      <c r="B80" s="103"/>
      <c r="C80" s="56">
        <v>5</v>
      </c>
      <c r="D80" s="70">
        <f>'[7]入力用(東城)'!N17</f>
        <v>5</v>
      </c>
      <c r="E80" s="73">
        <f>'[7]ﾁｬﾊﾞﾈ（東城）'!E17</f>
        <v>5.333333333333333</v>
      </c>
      <c r="F80" s="73">
        <f>'[7]ﾁｬﾊﾞﾈ（東城）'!F17</f>
        <v>1.5</v>
      </c>
      <c r="G80" s="74">
        <f>'[7]ﾁｬﾊﾞﾈ（東城）'!G17</f>
        <v>0</v>
      </c>
      <c r="H80" s="70">
        <f>'[8]入力用(高野)'!N17</f>
        <v>1</v>
      </c>
      <c r="I80" s="73">
        <f>'[8]ﾁｬﾊﾞﾈ（高野）'!E17</f>
        <v>1.6666666666666667</v>
      </c>
      <c r="J80" s="73">
        <f>'[8]ﾁｬﾊﾞﾈ（高野）'!F17</f>
        <v>3.1159297052154193</v>
      </c>
      <c r="K80" s="74">
        <f>'[8]ﾁｬﾊﾞﾈ（高野）'!G17</f>
        <v>4.5555555555555554</v>
      </c>
      <c r="L80" s="70">
        <f>'[9]入力用(世羅)'!N17</f>
        <v>12.5</v>
      </c>
      <c r="M80" s="73">
        <f>'[9]ﾁｬﾊﾞﾈ（世羅）'!E17</f>
        <v>15.333333333333332</v>
      </c>
      <c r="N80" s="73">
        <f>'[9]ﾁｬﾊﾞﾈ（世羅）'!F17</f>
        <v>8.2476190476190467</v>
      </c>
      <c r="O80" s="74">
        <f>'[9]ﾁｬﾊﾞﾈ（世羅）'!G17</f>
        <v>19.566666666666666</v>
      </c>
    </row>
    <row r="81" spans="2:17" x14ac:dyDescent="0.15">
      <c r="B81" s="104"/>
      <c r="C81" s="57">
        <v>6</v>
      </c>
      <c r="D81" s="75">
        <f>'[7]入力用(東城)'!N18</f>
        <v>0.99999999999999989</v>
      </c>
      <c r="E81" s="76">
        <f>'[7]ﾁｬﾊﾞﾈ（東城）'!E18</f>
        <v>3.3333333333333335</v>
      </c>
      <c r="F81" s="76">
        <f>'[7]ﾁｬﾊﾞﾈ（東城）'!F18</f>
        <v>0.85714285714285698</v>
      </c>
      <c r="G81" s="77">
        <f>'[7]ﾁｬﾊﾞﾈ（東城）'!G18</f>
        <v>0.99999999999999989</v>
      </c>
      <c r="H81" s="75">
        <f>'[8]入力用(高野)'!N18</f>
        <v>3</v>
      </c>
      <c r="I81" s="76">
        <f>'[8]ﾁｬﾊﾞﾈ（高野）'!E18</f>
        <v>9</v>
      </c>
      <c r="J81" s="76">
        <f>'[8]ﾁｬﾊﾞﾈ（高野）'!F18</f>
        <v>2.7392857142857148</v>
      </c>
      <c r="K81" s="77">
        <f>'[8]ﾁｬﾊﾞﾈ（高野）'!G18</f>
        <v>0</v>
      </c>
      <c r="L81" s="75">
        <f>'[9]入力用(世羅)'!N18</f>
        <v>15.125</v>
      </c>
      <c r="M81" s="76">
        <f>'[9]ﾁｬﾊﾞﾈ（世羅）'!E18</f>
        <v>10.833333333333332</v>
      </c>
      <c r="N81" s="76">
        <f>'[9]ﾁｬﾊﾞﾈ（世羅）'!F18</f>
        <v>10.745578231292516</v>
      </c>
      <c r="O81" s="77">
        <f>'[9]ﾁｬﾊﾞﾈ（世羅）'!G18</f>
        <v>35.433333333333337</v>
      </c>
    </row>
    <row r="82" spans="2:17" x14ac:dyDescent="0.15">
      <c r="B82" s="102" t="s">
        <v>58</v>
      </c>
      <c r="C82" s="56">
        <v>1</v>
      </c>
      <c r="D82" s="70">
        <f>'[7]入力用(東城)'!N19</f>
        <v>0</v>
      </c>
      <c r="E82" s="73">
        <f>'[7]ﾁｬﾊﾞﾈ（東城）'!E19</f>
        <v>9.6666666666666661</v>
      </c>
      <c r="F82" s="73">
        <f>'[7]ﾁｬﾊﾞﾈ（東城）'!F19</f>
        <v>1</v>
      </c>
      <c r="G82" s="72">
        <f>'[7]ﾁｬﾊﾞﾈ（東城）'!G19</f>
        <v>1</v>
      </c>
      <c r="H82" s="70">
        <f>'[8]入力用(高野)'!N19</f>
        <v>1</v>
      </c>
      <c r="I82" s="73">
        <f>'[8]ﾁｬﾊﾞﾈ（高野）'!E19</f>
        <v>37</v>
      </c>
      <c r="J82" s="73">
        <f>'[8]ﾁｬﾊﾞﾈ（高野）'!F19</f>
        <v>3.1857142857142855</v>
      </c>
      <c r="K82" s="72">
        <f>'[8]ﾁｬﾊﾞﾈ（高野）'!G19</f>
        <v>7.5</v>
      </c>
      <c r="L82" s="70">
        <f>'[9]入力用(世羅)'!N19</f>
        <v>13.125</v>
      </c>
      <c r="M82" s="73">
        <f>'[9]ﾁｬﾊﾞﾈ（世羅）'!E19</f>
        <v>20.716666666666669</v>
      </c>
      <c r="N82" s="73">
        <f>'[9]ﾁｬﾊﾞﾈ（世羅）'!F19</f>
        <v>7.9353741496598635</v>
      </c>
      <c r="O82" s="72">
        <f>'[9]ﾁｬﾊﾞﾈ（世羅）'!G19</f>
        <v>23.166666666666668</v>
      </c>
    </row>
    <row r="83" spans="2:17" x14ac:dyDescent="0.15">
      <c r="B83" s="103"/>
      <c r="C83" s="56">
        <v>2</v>
      </c>
      <c r="D83" s="70">
        <f>'[7]入力用(東城)'!N20</f>
        <v>2</v>
      </c>
      <c r="E83" s="73">
        <f>'[7]ﾁｬﾊﾞﾈ（東城）'!E20</f>
        <v>3.6666666666666665</v>
      </c>
      <c r="F83" s="73">
        <f>'[7]ﾁｬﾊﾞﾈ（東城）'!F20</f>
        <v>1</v>
      </c>
      <c r="G83" s="74">
        <f>'[7]ﾁｬﾊﾞﾈ（東城）'!G20</f>
        <v>3</v>
      </c>
      <c r="H83" s="70">
        <f>'[8]入力用(高野)'!N20</f>
        <v>0</v>
      </c>
      <c r="I83" s="73">
        <f>'[8]ﾁｬﾊﾞﾈ（高野）'!E20</f>
        <v>11</v>
      </c>
      <c r="J83" s="73">
        <f>'[8]ﾁｬﾊﾞﾈ（高野）'!F20</f>
        <v>0.85531135531135527</v>
      </c>
      <c r="K83" s="74">
        <f>'[8]ﾁｬﾊﾞﾈ（高野）'!G20</f>
        <v>2.5</v>
      </c>
      <c r="L83" s="70">
        <f>'[9]入力用(世羅)'!N20</f>
        <v>11.45</v>
      </c>
      <c r="M83" s="73">
        <f>'[9]ﾁｬﾊﾞﾈ（世羅）'!E20</f>
        <v>17.200000000000003</v>
      </c>
      <c r="N83" s="73">
        <f>'[9]ﾁｬﾊﾞﾈ（世羅）'!F20</f>
        <v>8.0714285714285712</v>
      </c>
      <c r="O83" s="74">
        <f>'[9]ﾁｬﾊﾞﾈ（世羅）'!G20</f>
        <v>23</v>
      </c>
    </row>
    <row r="84" spans="2:17" x14ac:dyDescent="0.15">
      <c r="B84" s="103"/>
      <c r="C84" s="56">
        <v>3</v>
      </c>
      <c r="D84" s="70">
        <f>'[7]入力用(東城)'!N21</f>
        <v>0</v>
      </c>
      <c r="E84" s="73">
        <f>'[7]ﾁｬﾊﾞﾈ（東城）'!E21</f>
        <v>1</v>
      </c>
      <c r="F84" s="73">
        <f>'[7]ﾁｬﾊﾞﾈ（東城）'!F21</f>
        <v>0.14285714285714285</v>
      </c>
      <c r="G84" s="74">
        <f>'[7]ﾁｬﾊﾞﾈ（東城）'!G21</f>
        <v>0</v>
      </c>
      <c r="H84" s="70">
        <f>'[8]入力用(高野)'!N21</f>
        <v>0</v>
      </c>
      <c r="I84" s="73">
        <f>'[8]ﾁｬﾊﾞﾈ（高野）'!E21</f>
        <v>1.3333333333333333</v>
      </c>
      <c r="J84" s="73">
        <f>'[8]ﾁｬﾊﾞﾈ（高野）'!F21</f>
        <v>0.55970695970695972</v>
      </c>
      <c r="K84" s="74">
        <f>'[8]ﾁｬﾊﾞﾈ（高野）'!G21</f>
        <v>0</v>
      </c>
      <c r="L84" s="70">
        <f>'[9]入力用(世羅)'!N21</f>
        <v>15.5</v>
      </c>
      <c r="M84" s="73">
        <f>'[9]ﾁｬﾊﾞﾈ（世羅）'!E21</f>
        <v>8.4166666666666661</v>
      </c>
      <c r="N84" s="73">
        <f>'[9]ﾁｬﾊﾞﾈ（世羅）'!F21</f>
        <v>7.3809523809523814</v>
      </c>
      <c r="O84" s="74">
        <f>'[9]ﾁｬﾊﾞﾈ（世羅）'!G21</f>
        <v>7</v>
      </c>
    </row>
    <row r="85" spans="2:17" x14ac:dyDescent="0.15">
      <c r="B85" s="103"/>
      <c r="C85" s="56">
        <v>4</v>
      </c>
      <c r="D85" s="70">
        <f>'[7]入力用(東城)'!N22</f>
        <v>6</v>
      </c>
      <c r="E85" s="73">
        <f>'[7]ﾁｬﾊﾞﾈ（東城）'!E22</f>
        <v>0.66666666666666663</v>
      </c>
      <c r="F85" s="73">
        <f>'[7]ﾁｬﾊﾞﾈ（東城）'!F22</f>
        <v>0.2857142857142857</v>
      </c>
      <c r="G85" s="74">
        <f>'[7]ﾁｬﾊﾞﾈ（東城）'!G22</f>
        <v>0</v>
      </c>
      <c r="H85" s="70">
        <f>'[8]入力用(高野)'!N22</f>
        <v>7</v>
      </c>
      <c r="I85" s="73">
        <f>'[8]ﾁｬﾊﾞﾈ（高野）'!E22</f>
        <v>0.66666666666666663</v>
      </c>
      <c r="J85" s="73">
        <f>'[8]ﾁｬﾊﾞﾈ（高野）'!F22</f>
        <v>0.28827838827838825</v>
      </c>
      <c r="K85" s="74">
        <f>'[8]ﾁｬﾊﾞﾈ（高野）'!G22</f>
        <v>0</v>
      </c>
      <c r="L85" s="70">
        <f>'[9]入力用(世羅)'!N22</f>
        <v>27.3</v>
      </c>
      <c r="M85" s="73">
        <f>'[9]ﾁｬﾊﾞﾈ（世羅）'!E22</f>
        <v>13.94047619047619</v>
      </c>
      <c r="N85" s="73">
        <f>'[9]ﾁｬﾊﾞﾈ（世羅）'!F22</f>
        <v>7.7142857142857144</v>
      </c>
      <c r="O85" s="74">
        <f>'[9]ﾁｬﾊﾞﾈ（世羅）'!G22</f>
        <v>13</v>
      </c>
    </row>
    <row r="86" spans="2:17" x14ac:dyDescent="0.15">
      <c r="B86" s="103"/>
      <c r="C86" s="56">
        <v>5</v>
      </c>
      <c r="D86" s="70">
        <f>'[7]入力用(東城)'!N23</f>
        <v>7</v>
      </c>
      <c r="E86" s="73">
        <f>'[7]ﾁｬﾊﾞﾈ（東城）'!E23</f>
        <v>10.333333333333334</v>
      </c>
      <c r="F86" s="73">
        <f>'[7]ﾁｬﾊﾞﾈ（東城）'!F23</f>
        <v>1</v>
      </c>
      <c r="G86" s="74">
        <f>'[7]ﾁｬﾊﾞﾈ（東城）'!G23</f>
        <v>0</v>
      </c>
      <c r="H86" s="70">
        <f>'[8]入力用(高野)'!N23</f>
        <v>4</v>
      </c>
      <c r="I86" s="73">
        <f>'[8]ﾁｬﾊﾞﾈ（高野）'!E23</f>
        <v>6.333333333333333</v>
      </c>
      <c r="J86" s="73">
        <f>'[8]ﾁｬﾊﾞﾈ（高野）'!F23</f>
        <v>0.55860805860805862</v>
      </c>
      <c r="K86" s="74">
        <f>'[8]ﾁｬﾊﾞﾈ（高野）'!G23</f>
        <v>1.5</v>
      </c>
      <c r="L86" s="70">
        <f>'[9]入力用(世羅)'!N23</f>
        <v>48.5</v>
      </c>
      <c r="M86" s="73">
        <f>'[9]ﾁｬﾊﾞﾈ（世羅）'!E23</f>
        <v>15.017857142857142</v>
      </c>
      <c r="N86" s="73">
        <f>'[9]ﾁｬﾊﾞﾈ（世羅）'!F23</f>
        <v>8.9523809523809526</v>
      </c>
      <c r="O86" s="74">
        <f>'[9]ﾁｬﾊﾞﾈ（世羅）'!G23</f>
        <v>10</v>
      </c>
    </row>
    <row r="87" spans="2:17" x14ac:dyDescent="0.15">
      <c r="B87" s="104"/>
      <c r="C87" s="56">
        <v>6</v>
      </c>
      <c r="D87" s="75">
        <f>'[7]入力用(東城)'!N24</f>
        <v>19</v>
      </c>
      <c r="E87" s="76">
        <f>'[7]ﾁｬﾊﾞﾈ（東城）'!E24</f>
        <v>4.8888888888888893</v>
      </c>
      <c r="F87" s="76">
        <f>'[7]ﾁｬﾊﾞﾈ（東城）'!F24</f>
        <v>1.4285714285714286</v>
      </c>
      <c r="G87" s="77">
        <f>'[7]ﾁｬﾊﾞﾈ（東城）'!G24</f>
        <v>0</v>
      </c>
      <c r="H87" s="75">
        <f>'[8]入力用(高野)'!N24</f>
        <v>7</v>
      </c>
      <c r="I87" s="76">
        <f>'[8]ﾁｬﾊﾞﾈ（高野）'!E24</f>
        <v>2.3333333333333335</v>
      </c>
      <c r="J87" s="76">
        <f>'[8]ﾁｬﾊﾞﾈ（高野）'!F24</f>
        <v>1.6190476190476188</v>
      </c>
      <c r="K87" s="77">
        <f>'[8]ﾁｬﾊﾞﾈ（高野）'!G24</f>
        <v>1.5</v>
      </c>
      <c r="L87" s="75">
        <f>'[9]入力用(世羅)'!N24</f>
        <v>62.5</v>
      </c>
      <c r="M87" s="76">
        <f>'[9]ﾁｬﾊﾞﾈ（世羅）'!E24</f>
        <v>22.9375</v>
      </c>
      <c r="N87" s="76">
        <f>'[9]ﾁｬﾊﾞﾈ（世羅）'!F24</f>
        <v>14.411564625850341</v>
      </c>
      <c r="O87" s="77">
        <f>'[9]ﾁｬﾊﾞﾈ（世羅）'!G24</f>
        <v>20.833333333333336</v>
      </c>
    </row>
    <row r="88" spans="2:17" x14ac:dyDescent="0.15">
      <c r="B88" s="102" t="s">
        <v>59</v>
      </c>
      <c r="C88" s="55">
        <v>1</v>
      </c>
      <c r="D88" s="70">
        <f>'[7]入力用(東城)'!N25</f>
        <v>41</v>
      </c>
      <c r="E88" s="73">
        <f>'[7]ﾁｬﾊﾞﾈ（東城）'!E25</f>
        <v>7.1111111111111116</v>
      </c>
      <c r="F88" s="73">
        <f>'[7]ﾁｬﾊﾞﾈ（東城）'!F25</f>
        <v>5.1428571428571432</v>
      </c>
      <c r="G88" s="74">
        <f>'[7]ﾁｬﾊﾞﾈ（東城）'!G25</f>
        <v>1</v>
      </c>
      <c r="H88" s="70">
        <f>'[8]入力用(高野)'!N25</f>
        <v>20</v>
      </c>
      <c r="I88" s="73">
        <f>'[8]ﾁｬﾊﾞﾈ（高野）'!E25</f>
        <v>23.333333333333332</v>
      </c>
      <c r="J88" s="73">
        <f>'[8]ﾁｬﾊﾞﾈ（高野）'!F25</f>
        <v>3.1761904761904765</v>
      </c>
      <c r="K88" s="74">
        <f>'[8]ﾁｬﾊﾞﾈ（高野）'!G25</f>
        <v>4</v>
      </c>
      <c r="L88" s="70">
        <f>'[9]入力用(世羅)'!N25</f>
        <v>62.5</v>
      </c>
      <c r="M88" s="73">
        <f>'[9]ﾁｬﾊﾞﾈ（世羅）'!E25</f>
        <v>46.987499999999997</v>
      </c>
      <c r="N88" s="73">
        <f>'[9]ﾁｬﾊﾞﾈ（世羅）'!F25</f>
        <v>30.660544217687079</v>
      </c>
      <c r="O88" s="72">
        <f>'[9]ﾁｬﾊﾞﾈ（世羅）'!G25</f>
        <v>31.166666666666668</v>
      </c>
    </row>
    <row r="89" spans="2:17" x14ac:dyDescent="0.15">
      <c r="B89" s="103"/>
      <c r="C89" s="56">
        <v>2</v>
      </c>
      <c r="D89" s="70">
        <f>'[7]入力用(東城)'!N26</f>
        <v>23</v>
      </c>
      <c r="E89" s="73">
        <f>'[7]ﾁｬﾊﾞﾈ（東城）'!E26</f>
        <v>16.666666666666668</v>
      </c>
      <c r="F89" s="73">
        <f>'[7]ﾁｬﾊﾞﾈ（東城）'!F26</f>
        <v>6</v>
      </c>
      <c r="G89" s="74">
        <f>'[7]ﾁｬﾊﾞﾈ（東城）'!G26</f>
        <v>1</v>
      </c>
      <c r="H89" s="70">
        <f>'[8]入力用(高野)'!N26</f>
        <v>22</v>
      </c>
      <c r="I89" s="73">
        <f>'[8]ﾁｬﾊﾞﾈ（高野）'!E26</f>
        <v>29</v>
      </c>
      <c r="J89" s="73">
        <f>'[8]ﾁｬﾊﾞﾈ（高野）'!F26</f>
        <v>1.8945578231292519</v>
      </c>
      <c r="K89" s="74">
        <f>'[8]ﾁｬﾊﾞﾈ（高野）'!G26</f>
        <v>0</v>
      </c>
      <c r="L89" s="70">
        <f>'[9]入力用(世羅)'!N26</f>
        <v>28.5</v>
      </c>
      <c r="M89" s="73">
        <f>'[9]ﾁｬﾊﾞﾈ（世羅）'!E26</f>
        <v>123.7</v>
      </c>
      <c r="N89" s="73">
        <f>'[9]ﾁｬﾊﾞﾈ（世羅）'!F26</f>
        <v>23.564795918367345</v>
      </c>
      <c r="O89" s="74">
        <f>'[9]ﾁｬﾊﾞﾈ（世羅）'!G26</f>
        <v>19</v>
      </c>
    </row>
    <row r="90" spans="2:17" x14ac:dyDescent="0.15">
      <c r="B90" s="103"/>
      <c r="C90" s="56">
        <v>3</v>
      </c>
      <c r="D90" s="70">
        <f>'[7]入力用(東城)'!N27</f>
        <v>19</v>
      </c>
      <c r="E90" s="73">
        <f>'[7]ﾁｬﾊﾞﾈ（東城）'!E27</f>
        <v>31</v>
      </c>
      <c r="F90" s="73">
        <f>'[7]ﾁｬﾊﾞﾈ（東城）'!F27</f>
        <v>6.8571428571428568</v>
      </c>
      <c r="G90" s="74">
        <f>'[7]ﾁｬﾊﾞﾈ（東城）'!G27</f>
        <v>1</v>
      </c>
      <c r="H90" s="70">
        <f>'[8]入力用(高野)'!N27</f>
        <v>21</v>
      </c>
      <c r="I90" s="73">
        <f>'[8]ﾁｬﾊﾞﾈ（高野）'!E27</f>
        <v>39.333333333333336</v>
      </c>
      <c r="J90" s="73">
        <f>'[8]ﾁｬﾊﾞﾈ（高野）'!F27</f>
        <v>1.7619047619047623</v>
      </c>
      <c r="K90" s="74">
        <f>'[8]ﾁｬﾊﾞﾈ（高野）'!G27</f>
        <v>4.4285714285714297</v>
      </c>
      <c r="L90" s="70">
        <f>'[9]入力用(世羅)'!N27</f>
        <v>19.428571428571427</v>
      </c>
      <c r="M90" s="73">
        <f>'[9]ﾁｬﾊﾞﾈ（世羅）'!E27</f>
        <v>396</v>
      </c>
      <c r="N90" s="73">
        <f>'[9]ﾁｬﾊﾞﾈ（世羅）'!F27</f>
        <v>23.279761904761905</v>
      </c>
      <c r="O90" s="74">
        <f>'[9]ﾁｬﾊﾞﾈ（世羅）'!G27</f>
        <v>31</v>
      </c>
    </row>
    <row r="91" spans="2:17" x14ac:dyDescent="0.15">
      <c r="B91" s="103"/>
      <c r="C91" s="56">
        <v>4</v>
      </c>
      <c r="D91" s="70">
        <f>'[7]入力用(東城)'!N28</f>
        <v>7</v>
      </c>
      <c r="E91" s="73">
        <f>'[7]ﾁｬﾊﾞﾈ（東城）'!E28</f>
        <v>35.333333333333336</v>
      </c>
      <c r="F91" s="73">
        <f>'[7]ﾁｬﾊﾞﾈ（東城）'!F28</f>
        <v>4.5714285714285712</v>
      </c>
      <c r="G91" s="74">
        <f>'[7]ﾁｬﾊﾞﾈ（東城）'!G28</f>
        <v>2</v>
      </c>
      <c r="H91" s="70">
        <f>'[8]入力用(高野)'!N28</f>
        <v>10</v>
      </c>
      <c r="I91" s="73">
        <f>'[8]ﾁｬﾊﾞﾈ（高野）'!E28</f>
        <v>69</v>
      </c>
      <c r="J91" s="73">
        <f>'[8]ﾁｬﾊﾞﾈ（高野）'!F28</f>
        <v>2.7013605442176876</v>
      </c>
      <c r="K91" s="74">
        <f>'[8]ﾁｬﾊﾞﾈ（高野）'!G28</f>
        <v>0.5714285714285714</v>
      </c>
      <c r="L91" s="70">
        <f>'[9]入力用(世羅)'!N28</f>
        <v>17.142857142857142</v>
      </c>
      <c r="M91" s="73">
        <f>'[9]ﾁｬﾊﾞﾈ（世羅）'!E28</f>
        <v>486</v>
      </c>
      <c r="N91" s="73">
        <f>'[9]ﾁｬﾊﾞﾈ（世羅）'!F28</f>
        <v>11.630952380952381</v>
      </c>
      <c r="O91" s="74">
        <f>'[9]ﾁｬﾊﾞﾈ（世羅）'!G28</f>
        <v>5</v>
      </c>
    </row>
    <row r="92" spans="2:17" x14ac:dyDescent="0.15">
      <c r="B92" s="103"/>
      <c r="C92" s="56">
        <v>5</v>
      </c>
      <c r="D92" s="70">
        <f>'[7]入力用(東城)'!N29</f>
        <v>3</v>
      </c>
      <c r="E92" s="73">
        <f>'[7]ﾁｬﾊﾞﾈ（東城）'!E29</f>
        <v>33</v>
      </c>
      <c r="F92" s="73">
        <f>'[7]ﾁｬﾊﾞﾈ（東城）'!F29</f>
        <v>3.1428571428571428</v>
      </c>
      <c r="G92" s="74">
        <f>'[7]ﾁｬﾊﾞﾈ（東城）'!G29</f>
        <v>1</v>
      </c>
      <c r="H92" s="70">
        <f>'[8]入力用(高野)'!N29</f>
        <v>5</v>
      </c>
      <c r="I92" s="73">
        <f>'[8]ﾁｬﾊﾞﾈ（高野）'!E29</f>
        <v>67</v>
      </c>
      <c r="J92" s="73">
        <f>'[8]ﾁｬﾊﾞﾈ（高野）'!F29</f>
        <v>1.010204081632653</v>
      </c>
      <c r="K92" s="74">
        <f>'[8]ﾁｬﾊﾞﾈ（高野）'!G29</f>
        <v>0</v>
      </c>
      <c r="L92" s="70">
        <f>'[9]入力用(世羅)'!N29</f>
        <v>8.5194805194805188</v>
      </c>
      <c r="M92" s="73">
        <f>'[9]ﾁｬﾊﾞﾈ（世羅）'!E29</f>
        <v>114.16666666666667</v>
      </c>
      <c r="N92" s="73">
        <f>'[9]ﾁｬﾊﾞﾈ（世羅）'!F29</f>
        <v>9.3095238095238084</v>
      </c>
      <c r="O92" s="74">
        <f>'[9]ﾁｬﾊﾞﾈ（世羅）'!G29</f>
        <v>5</v>
      </c>
    </row>
    <row r="93" spans="2:17" x14ac:dyDescent="0.15">
      <c r="B93" s="104"/>
      <c r="C93" s="57">
        <v>6</v>
      </c>
      <c r="D93" s="75">
        <f>'[7]入力用(東城)'!N30</f>
        <v>3</v>
      </c>
      <c r="E93" s="76">
        <f>'[7]ﾁｬﾊﾞﾈ（東城）'!E30</f>
        <v>60.666666666666664</v>
      </c>
      <c r="F93" s="76">
        <f>'[7]ﾁｬﾊﾞﾈ（東城）'!F30</f>
        <v>0.59523809523809512</v>
      </c>
      <c r="G93" s="77">
        <f>'[7]ﾁｬﾊﾞﾈ（東城）'!G30</f>
        <v>0.16666666666666666</v>
      </c>
      <c r="H93" s="75">
        <f>'[8]入力用(高野)'!N30</f>
        <v>7.9999999999999991</v>
      </c>
      <c r="I93" s="76">
        <f>'[8]ﾁｬﾊﾞﾈ（高野）'!E30</f>
        <v>119.66666666666667</v>
      </c>
      <c r="J93" s="76">
        <f>'[8]ﾁｬﾊﾞﾈ（高野）'!F30</f>
        <v>0.72244897959183674</v>
      </c>
      <c r="K93" s="77">
        <f>'[8]ﾁｬﾊﾞﾈ（高野）'!G30</f>
        <v>0</v>
      </c>
      <c r="L93" s="75">
        <f>'[9]入力用(世羅)'!N30</f>
        <v>7.6363636363636358</v>
      </c>
      <c r="M93" s="76">
        <f>'[9]ﾁｬﾊﾞﾈ（世羅）'!E30</f>
        <v>98.166666666666657</v>
      </c>
      <c r="N93" s="76">
        <f>'[9]ﾁｬﾊﾞﾈ（世羅）'!F30</f>
        <v>6.4217687074829914</v>
      </c>
      <c r="O93" s="77">
        <f>'[9]ﾁｬﾊﾞﾈ（世羅）'!G30</f>
        <v>11</v>
      </c>
      <c r="Q93" s="66"/>
    </row>
    <row r="94" spans="2:17" x14ac:dyDescent="0.15">
      <c r="B94" s="102" t="s">
        <v>60</v>
      </c>
      <c r="C94" s="56">
        <v>1</v>
      </c>
      <c r="D94" s="70">
        <f>'[7]入力用(東城)'!N31</f>
        <v>3</v>
      </c>
      <c r="E94" s="73">
        <f>'[7]ﾁｬﾊﾞﾈ（東城）'!E31</f>
        <v>73.8888888888889</v>
      </c>
      <c r="F94" s="73">
        <f>'[7]ﾁｬﾊﾞﾈ（東城）'!F31</f>
        <v>1.2619047619047616</v>
      </c>
      <c r="G94" s="74">
        <f>'[7]ﾁｬﾊﾞﾈ（東城）'!G31</f>
        <v>0.83333333333333326</v>
      </c>
      <c r="H94" s="70">
        <f>'[8]入力用(高野)'!N31</f>
        <v>2</v>
      </c>
      <c r="I94" s="73">
        <f>'[8]ﾁｬﾊﾞﾈ（高野）'!E31</f>
        <v>139.33333333333334</v>
      </c>
      <c r="J94" s="73">
        <f>'[8]ﾁｬﾊﾞﾈ（高野）'!F31</f>
        <v>1.1836734693877549</v>
      </c>
      <c r="K94" s="74">
        <f>'[8]ﾁｬﾊﾞﾈ（高野）'!G31</f>
        <v>0</v>
      </c>
      <c r="L94" s="70">
        <f>'[9]入力用(世羅)'!N31</f>
        <v>15.522727272727273</v>
      </c>
      <c r="M94" s="73">
        <f>'[9]ﾁｬﾊﾞﾈ（世羅）'!E31</f>
        <v>51.599999999999994</v>
      </c>
      <c r="N94" s="73">
        <f>'[9]ﾁｬﾊﾞﾈ（世羅）'!F31</f>
        <v>9.6829931972789129</v>
      </c>
      <c r="O94" s="72">
        <f>'[9]ﾁｬﾊﾞﾈ（世羅）'!G31</f>
        <v>10</v>
      </c>
    </row>
    <row r="95" spans="2:17" x14ac:dyDescent="0.15">
      <c r="B95" s="103"/>
      <c r="C95" s="56">
        <v>2</v>
      </c>
      <c r="D95" s="70">
        <f>'[7]入力用(東城)'!N32</f>
        <v>1</v>
      </c>
      <c r="E95" s="73">
        <f>'[7]ﾁｬﾊﾞﾈ（東城）'!E32</f>
        <v>20.111111111111111</v>
      </c>
      <c r="F95" s="73">
        <f>'[7]ﾁｬﾊﾞﾈ（東城）'!F32</f>
        <v>0.2857142857142857</v>
      </c>
      <c r="G95" s="74">
        <f>'[7]ﾁｬﾊﾞﾈ（東城）'!G32</f>
        <v>0</v>
      </c>
      <c r="H95" s="70">
        <f>'[8]入力用(高野)'!N32</f>
        <v>3</v>
      </c>
      <c r="I95" s="73">
        <f>'[8]ﾁｬﾊﾞﾈ（高野）'!E32</f>
        <v>56.666666666666664</v>
      </c>
      <c r="J95" s="73">
        <f>'[8]ﾁｬﾊﾞﾈ（高野）'!F32</f>
        <v>0.68367346938775508</v>
      </c>
      <c r="K95" s="74">
        <f>'[8]ﾁｬﾊﾞﾈ（高野）'!G32</f>
        <v>0</v>
      </c>
      <c r="L95" s="70">
        <f>'[9]入力用(世羅)'!N32</f>
        <v>17.8125</v>
      </c>
      <c r="M95" s="73">
        <f>'[9]ﾁｬﾊﾞﾈ（世羅）'!E32</f>
        <v>26.299999999999997</v>
      </c>
      <c r="N95" s="73">
        <f>'[9]ﾁｬﾊﾞﾈ（世羅）'!F32</f>
        <v>5.276190476190477</v>
      </c>
      <c r="O95" s="74">
        <f>'[9]ﾁｬﾊﾞﾈ（世羅）'!G32</f>
        <v>8</v>
      </c>
    </row>
    <row r="96" spans="2:17" x14ac:dyDescent="0.15">
      <c r="B96" s="103"/>
      <c r="C96" s="56">
        <v>3</v>
      </c>
      <c r="D96" s="70">
        <f>'[7]入力用(東城)'!N33</f>
        <v>0</v>
      </c>
      <c r="E96" s="73">
        <f>'[7]ﾁｬﾊﾞﾈ（東城）'!E33</f>
        <v>16.333333333333332</v>
      </c>
      <c r="F96" s="73">
        <f>'[7]ﾁｬﾊﾞﾈ（東城）'!F33</f>
        <v>0</v>
      </c>
      <c r="G96" s="74">
        <f>'[7]ﾁｬﾊﾞﾈ（東城）'!G33</f>
        <v>0</v>
      </c>
      <c r="H96" s="70">
        <f>'[8]入力用(高野)'!N33</f>
        <v>5</v>
      </c>
      <c r="I96" s="73">
        <f>'[8]ﾁｬﾊﾞﾈ（高野）'!E33</f>
        <v>30.333333333333332</v>
      </c>
      <c r="J96" s="73">
        <f>'[8]ﾁｬﾊﾞﾈ（高野）'!F33</f>
        <v>1.2979591836734694</v>
      </c>
      <c r="K96" s="74">
        <f>'[8]ﾁｬﾊﾞﾈ（高野）'!G33</f>
        <v>0</v>
      </c>
      <c r="L96" s="70">
        <f>'[9]入力用(世羅)'!N33</f>
        <v>17.8125</v>
      </c>
      <c r="M96" s="73">
        <f>'[9]ﾁｬﾊﾞﾈ（世羅）'!E33</f>
        <v>38.211111111111109</v>
      </c>
      <c r="N96" s="73">
        <f>'[9]ﾁｬﾊﾞﾈ（世羅）'!F33</f>
        <v>4.1428571428571432</v>
      </c>
      <c r="O96" s="74">
        <f>'[9]ﾁｬﾊﾞﾈ（世羅）'!G33</f>
        <v>4</v>
      </c>
    </row>
    <row r="97" spans="1:15" x14ac:dyDescent="0.15">
      <c r="B97" s="104"/>
      <c r="C97" s="56">
        <v>4</v>
      </c>
      <c r="D97" s="70">
        <f>'[7]入力用(東城)'!N34</f>
        <v>7</v>
      </c>
      <c r="E97" s="73">
        <f>'[7]ﾁｬﾊﾞﾈ（東城）'!E34</f>
        <v>12</v>
      </c>
      <c r="F97" s="73">
        <f>'[7]ﾁｬﾊﾞﾈ（東城）'!F34</f>
        <v>0.2857142857142857</v>
      </c>
      <c r="G97" s="74">
        <f>'[7]ﾁｬﾊﾞﾈ（東城）'!G34</f>
        <v>0</v>
      </c>
      <c r="H97" s="70">
        <f>'[8]入力用(高野)'!N34</f>
        <v>3</v>
      </c>
      <c r="I97" s="73">
        <f>'[8]ﾁｬﾊﾞﾈ（高野）'!E34</f>
        <v>24.666666666666668</v>
      </c>
      <c r="J97" s="73">
        <f>'[8]ﾁｬﾊﾞﾈ（高野）'!F34</f>
        <v>1.1122448979591837</v>
      </c>
      <c r="K97" s="74">
        <f>'[8]ﾁｬﾊﾞﾈ（高野）'!G34</f>
        <v>0</v>
      </c>
      <c r="L97" s="70">
        <f>'[9]入力用(世羅)'!N34</f>
        <v>9.9054878048780513</v>
      </c>
      <c r="M97" s="73">
        <f>'[9]ﾁｬﾊﾞﾈ（世羅）'!E34</f>
        <v>13.138888888888889</v>
      </c>
      <c r="N97" s="73">
        <f>'[9]ﾁｬﾊﾞﾈ（世羅）'!F34</f>
        <v>1.7738095238095237</v>
      </c>
      <c r="O97" s="74">
        <f>'[9]ﾁｬﾊﾞﾈ（世羅）'!G34</f>
        <v>1.25</v>
      </c>
    </row>
    <row r="98" spans="1:15" x14ac:dyDescent="0.15">
      <c r="B98" s="103"/>
      <c r="C98" s="56">
        <v>5</v>
      </c>
      <c r="D98" s="70">
        <f>'[7]入力用(東城)'!N35</f>
        <v>21</v>
      </c>
      <c r="E98" s="73">
        <f>'[7]ﾁｬﾊﾞﾈ（東城）'!E35</f>
        <v>16.666666666666668</v>
      </c>
      <c r="F98" s="73">
        <f>'[7]ﾁｬﾊﾞﾈ（東城）'!F35</f>
        <v>1.2857142857142858</v>
      </c>
      <c r="G98" s="74">
        <f>'[7]ﾁｬﾊﾞﾈ（東城）'!G35</f>
        <v>3</v>
      </c>
      <c r="H98" s="70">
        <f>'[8]入力用(高野)'!N35</f>
        <v>14</v>
      </c>
      <c r="I98" s="73">
        <f>'[8]ﾁｬﾊﾞﾈ（高野）'!E35</f>
        <v>12.333333333333334</v>
      </c>
      <c r="J98" s="73">
        <f>'[8]ﾁｬﾊﾞﾈ（高野）'!F35</f>
        <v>1.4653061224489794</v>
      </c>
      <c r="K98" s="74">
        <f>'[8]ﾁｬﾊﾞﾈ（高野）'!G35</f>
        <v>3</v>
      </c>
      <c r="L98" s="70">
        <f>'[9]入力用(世羅)'!N35</f>
        <v>4.6341463414634152</v>
      </c>
      <c r="M98" s="73">
        <f>'[9]ﾁｬﾊﾞﾈ（世羅）'!E35</f>
        <v>37</v>
      </c>
      <c r="N98" s="73">
        <f>'[9]ﾁｬﾊﾞﾈ（世羅）'!F35</f>
        <v>2.5433673469387759</v>
      </c>
      <c r="O98" s="74">
        <f>'[9]ﾁｬﾊﾞﾈ（世羅）'!G35</f>
        <v>2.1785714285714288</v>
      </c>
    </row>
    <row r="99" spans="1:15" x14ac:dyDescent="0.15">
      <c r="B99" s="104"/>
      <c r="C99" s="56">
        <v>6</v>
      </c>
      <c r="D99" s="75">
        <f>'[7]入力用(東城)'!N36</f>
        <v>15.999999999999998</v>
      </c>
      <c r="E99" s="76">
        <f>'[7]ﾁｬﾊﾞﾈ（東城）'!E36</f>
        <v>7.666666666666667</v>
      </c>
      <c r="F99" s="76">
        <f>'[7]ﾁｬﾊﾞﾈ（東城）'!F36</f>
        <v>0.45238095238095227</v>
      </c>
      <c r="G99" s="77">
        <f>'[7]ﾁｬﾊﾞﾈ（東城）'!G36</f>
        <v>0.99999999999999989</v>
      </c>
      <c r="H99" s="75">
        <f>'[8]入力用(高野)'!N36</f>
        <v>4</v>
      </c>
      <c r="I99" s="76">
        <f>'[8]ﾁｬﾊﾞﾈ（高野）'!E36</f>
        <v>9</v>
      </c>
      <c r="J99" s="76">
        <f>'[8]ﾁｬﾊﾞﾈ（高野）'!F36</f>
        <v>0.9642857142857143</v>
      </c>
      <c r="K99" s="77">
        <f>'[8]ﾁｬﾊﾞﾈ（高野）'!G36</f>
        <v>2</v>
      </c>
      <c r="L99" s="75">
        <f>'[9]入力用(世羅)'!N36</f>
        <v>5.5609756097560981</v>
      </c>
      <c r="M99" s="76">
        <f>'[9]ﾁｬﾊﾞﾈ（世羅）'!E36</f>
        <v>22.708333333333332</v>
      </c>
      <c r="N99" s="76">
        <f>'[9]ﾁｬﾊﾞﾈ（世羅）'!F36</f>
        <v>2.9013605442176873</v>
      </c>
      <c r="O99" s="77">
        <f>'[9]ﾁｬﾊﾞﾈ（世羅）'!G36</f>
        <v>5</v>
      </c>
    </row>
    <row r="100" spans="1:15" x14ac:dyDescent="0.15">
      <c r="B100" s="102" t="s">
        <v>61</v>
      </c>
      <c r="C100" s="55">
        <v>1</v>
      </c>
      <c r="D100" s="70">
        <f>'[7]入力用(東城)'!N37</f>
        <v>15</v>
      </c>
      <c r="E100" s="73">
        <f>'[7]ﾁｬﾊﾞﾈ（東城）'!E37</f>
        <v>13</v>
      </c>
      <c r="F100" s="73">
        <f>'[7]ﾁｬﾊﾞﾈ（東城）'!F37</f>
        <v>1.1190476190476191</v>
      </c>
      <c r="G100" s="74">
        <f>'[7]ﾁｬﾊﾞﾈ（東城）'!G37</f>
        <v>1</v>
      </c>
      <c r="H100" s="70">
        <f>'[8]入力用(高野)'!N37</f>
        <v>21</v>
      </c>
      <c r="I100" s="73">
        <f>'[8]ﾁｬﾊﾞﾈ（高野）'!E37</f>
        <v>12.333333333333334</v>
      </c>
      <c r="J100" s="73">
        <f>'[8]ﾁｬﾊﾞﾈ（高野）'!F37</f>
        <v>2.3285714285714287</v>
      </c>
      <c r="K100" s="74">
        <f>'[8]ﾁｬﾊﾞﾈ（高野）'!G37</f>
        <v>1.4000000000000004</v>
      </c>
      <c r="L100" s="70">
        <f>'[9]入力用(世羅)'!N37</f>
        <v>4.6341463414634152</v>
      </c>
      <c r="M100" s="73">
        <f>'[9]ﾁｬﾊﾞﾈ（世羅）'!E37</f>
        <v>3.541666666666667</v>
      </c>
      <c r="N100" s="73">
        <f>'[9]ﾁｬﾊﾞﾈ（世羅）'!F37</f>
        <v>2.7202380952380949</v>
      </c>
      <c r="O100" s="72">
        <f>'[9]ﾁｬﾊﾞﾈ（世羅）'!G37</f>
        <v>7.1428571428571432</v>
      </c>
    </row>
    <row r="101" spans="1:15" x14ac:dyDescent="0.15">
      <c r="B101" s="103"/>
      <c r="C101" s="56">
        <v>2</v>
      </c>
      <c r="D101" s="70">
        <f>'[7]入力用(東城)'!N38</f>
        <v>1</v>
      </c>
      <c r="E101" s="73">
        <f>'[7]ﾁｬﾊﾞﾈ（東城）'!E38</f>
        <v>11.333333333333334</v>
      </c>
      <c r="F101" s="73">
        <f>'[7]ﾁｬﾊﾞﾈ（東城）'!F38</f>
        <v>2.4285714285714284</v>
      </c>
      <c r="G101" s="74">
        <f>'[7]ﾁｬﾊﾞﾈ（東城）'!G38</f>
        <v>2</v>
      </c>
      <c r="H101" s="70">
        <f>'[8]入力用(高野)'!N38</f>
        <v>2</v>
      </c>
      <c r="I101" s="73">
        <f>'[8]ﾁｬﾊﾞﾈ（高野）'!E38</f>
        <v>10.666666666666666</v>
      </c>
      <c r="J101" s="73">
        <f>'[8]ﾁｬﾊﾞﾈ（高野）'!F38</f>
        <v>2.5976190476190477</v>
      </c>
      <c r="K101" s="74">
        <f>'[8]ﾁｬﾊﾞﾈ（高野）'!G38</f>
        <v>0.5</v>
      </c>
      <c r="L101" s="70">
        <f>'[9]入力用(世羅)'!N38</f>
        <v>4.6341463414634152</v>
      </c>
      <c r="M101" s="73">
        <f>'[9]ﾁｬﾊﾞﾈ（世羅）'!E38</f>
        <v>3.9000000000000004</v>
      </c>
      <c r="N101" s="73">
        <f>'[9]ﾁｬﾊﾞﾈ（世羅）'!F38</f>
        <v>4.9931972789115653</v>
      </c>
      <c r="O101" s="74">
        <f>'[9]ﾁｬﾊﾞﾈ（世羅）'!G38</f>
        <v>16.428571428571431</v>
      </c>
    </row>
    <row r="102" spans="1:15" x14ac:dyDescent="0.15">
      <c r="B102" s="103"/>
      <c r="C102" s="56">
        <v>3</v>
      </c>
      <c r="D102" s="70">
        <f>'[7]入力用(東城)'!N39</f>
        <v>14</v>
      </c>
      <c r="E102" s="73">
        <f>'[7]ﾁｬﾊﾞﾈ（東城）'!E39</f>
        <v>4.666666666666667</v>
      </c>
      <c r="F102" s="73">
        <f>'[7]ﾁｬﾊﾞﾈ（東城）'!F39</f>
        <v>1.1428571428571428</v>
      </c>
      <c r="G102" s="74">
        <f>'[7]ﾁｬﾊﾞﾈ（東城）'!G39</f>
        <v>0</v>
      </c>
      <c r="H102" s="70">
        <f>'[8]入力用(高野)'!N39</f>
        <v>3</v>
      </c>
      <c r="I102" s="73">
        <f>'[8]ﾁｬﾊﾞﾈ（高野）'!E39</f>
        <v>3.3333333333333335</v>
      </c>
      <c r="J102" s="73">
        <f>'[8]ﾁｬﾊﾞﾈ（高野）'!F39</f>
        <v>1.5086834733893557</v>
      </c>
      <c r="K102" s="74">
        <f>'[8]ﾁｬﾊﾞﾈ（高野）'!G39</f>
        <v>0.1</v>
      </c>
      <c r="L102" s="70">
        <f>'[9]入力用(世羅)'!N39</f>
        <v>4.6341463414634152</v>
      </c>
      <c r="M102" s="73">
        <f>'[9]ﾁｬﾊﾞﾈ（世羅）'!E39</f>
        <v>4</v>
      </c>
      <c r="N102" s="73">
        <f>'[9]ﾁｬﾊﾞﾈ（世羅）'!F39</f>
        <v>9.2353741496598651</v>
      </c>
      <c r="O102" s="74">
        <f>'[9]ﾁｬﾊﾞﾈ（世羅）'!G39</f>
        <v>23</v>
      </c>
    </row>
    <row r="103" spans="1:15" x14ac:dyDescent="0.15">
      <c r="B103" s="103"/>
      <c r="C103" s="56">
        <v>4</v>
      </c>
      <c r="D103" s="70">
        <f>'[7]入力用(東城)'!N40</f>
        <v>2</v>
      </c>
      <c r="E103" s="73">
        <f>'[7]ﾁｬﾊﾞﾈ（東城）'!E40</f>
        <v>1.6666666666666667</v>
      </c>
      <c r="F103" s="73">
        <f>'[7]ﾁｬﾊﾞﾈ（東城）'!F40</f>
        <v>0.5714285714285714</v>
      </c>
      <c r="G103" s="74">
        <f>'[7]ﾁｬﾊﾞﾈ（東城）'!G40</f>
        <v>0</v>
      </c>
      <c r="H103" s="70">
        <f>'[8]入力用(高野)'!N40</f>
        <v>4</v>
      </c>
      <c r="I103" s="73">
        <f>'[8]ﾁｬﾊﾞﾈ（高野）'!E40</f>
        <v>3.0833333333333335</v>
      </c>
      <c r="J103" s="73">
        <f>'[8]ﾁｬﾊﾞﾈ（高野）'!F40</f>
        <v>1.2108479755538579</v>
      </c>
      <c r="K103" s="74">
        <f>'[8]ﾁｬﾊﾞﾈ（高野）'!G40</f>
        <v>1.1818181818181817</v>
      </c>
      <c r="L103" s="70">
        <f>'[9]入力用(世羅)'!N40</f>
        <v>4.6341463414634152</v>
      </c>
      <c r="M103" s="73">
        <f>'[9]ﾁｬﾊﾞﾈ（世羅）'!E40</f>
        <v>4.7249999999999996</v>
      </c>
      <c r="N103" s="73">
        <f>'[9]ﾁｬﾊﾞﾈ（世羅）'!F40</f>
        <v>4.9482993197278899</v>
      </c>
      <c r="O103" s="74">
        <f>'[9]ﾁｬﾊﾞﾈ（世羅）'!G40</f>
        <v>10</v>
      </c>
    </row>
    <row r="104" spans="1:15" x14ac:dyDescent="0.15">
      <c r="B104" s="103"/>
      <c r="C104" s="56">
        <v>5</v>
      </c>
      <c r="D104" s="70">
        <f>'[7]入力用(東城)'!N41</f>
        <v>1</v>
      </c>
      <c r="E104" s="73">
        <f>'[7]ﾁｬﾊﾞﾈ（東城）'!E41</f>
        <v>2</v>
      </c>
      <c r="F104" s="73">
        <f>'[7]ﾁｬﾊﾞﾈ（東城）'!F41</f>
        <v>0.8571428571428571</v>
      </c>
      <c r="G104" s="74">
        <f>'[7]ﾁｬﾊﾞﾈ（東城）'!G41</f>
        <v>0</v>
      </c>
      <c r="H104" s="70">
        <f>'[8]入力用(高野)'!N41</f>
        <v>0</v>
      </c>
      <c r="I104" s="73">
        <f>'[8]ﾁｬﾊﾞﾈ（高野）'!E41</f>
        <v>0.875</v>
      </c>
      <c r="J104" s="73">
        <f>'[8]ﾁｬﾊﾞﾈ（高野）'!F41</f>
        <v>1.0831423478482303</v>
      </c>
      <c r="K104" s="74">
        <f>'[8]ﾁｬﾊﾞﾈ（高野）'!G41</f>
        <v>0.45454545454545459</v>
      </c>
      <c r="L104" s="70">
        <f>'[9]入力用(世羅)'!N41</f>
        <v>4.6341463414634152</v>
      </c>
      <c r="M104" s="73">
        <f>'[9]ﾁｬﾊﾞﾈ（世羅）'!E41</f>
        <v>3.1805555555555554</v>
      </c>
      <c r="N104" s="73">
        <f>'[9]ﾁｬﾊﾞﾈ（世羅）'!F41</f>
        <v>2.7959183673469385</v>
      </c>
      <c r="O104" s="74">
        <f>'[9]ﾁｬﾊﾞﾈ（世羅）'!G41</f>
        <v>7</v>
      </c>
    </row>
    <row r="105" spans="1:15" x14ac:dyDescent="0.15">
      <c r="B105" s="104"/>
      <c r="C105" s="11">
        <v>6</v>
      </c>
      <c r="D105" s="75">
        <f>'[7]入力用(東城)'!N42</f>
        <v>0</v>
      </c>
      <c r="E105" s="76">
        <f>'[7]ﾁｬﾊﾞﾈ（東城）'!E42</f>
        <v>0.33333333333333331</v>
      </c>
      <c r="F105" s="76">
        <f>'[7]ﾁｬﾊﾞﾈ（東城）'!F42</f>
        <v>1</v>
      </c>
      <c r="G105" s="77">
        <f>'[7]ﾁｬﾊﾞﾈ（東城）'!G42</f>
        <v>0</v>
      </c>
      <c r="H105" s="75">
        <f>'[8]入力用(高野)'!N42</f>
        <v>1</v>
      </c>
      <c r="I105" s="76">
        <f>'[8]ﾁｬﾊﾞﾈ（高野）'!E42</f>
        <v>1.0416666666666667</v>
      </c>
      <c r="J105" s="76">
        <f>'[8]ﾁｬﾊﾞﾈ（高野）'!F42</f>
        <v>1.4497071555895087</v>
      </c>
      <c r="K105" s="77">
        <f>'[8]ﾁｬﾊﾞﾈ（高野）'!G42</f>
        <v>1.3636363636363638</v>
      </c>
      <c r="L105" s="75" t="e">
        <f>'[9]入力用(世羅)'!N42</f>
        <v>#N/A</v>
      </c>
      <c r="M105" s="76">
        <f>'[9]ﾁｬﾊﾞﾈ（世羅）'!E42</f>
        <v>1.8518518518518519</v>
      </c>
      <c r="N105" s="76">
        <f>'[9]ﾁｬﾊﾞﾈ（世羅）'!F42</f>
        <v>2.629251700680272</v>
      </c>
      <c r="O105" s="77">
        <f>'[9]ﾁｬﾊﾞﾈ（世羅）'!G42</f>
        <v>4.166666666666667</v>
      </c>
    </row>
    <row r="106" spans="1:15" x14ac:dyDescent="0.15">
      <c r="A106" s="66"/>
      <c r="B106" s="102" t="s">
        <v>62</v>
      </c>
      <c r="C106" s="55">
        <v>1</v>
      </c>
      <c r="D106" s="70">
        <f>'[7]入力用(東城)'!N43</f>
        <v>1</v>
      </c>
      <c r="E106" s="71">
        <f>'[7]ﾁｬﾊﾞﾈ（東城）'!E43</f>
        <v>9.3333333333333339</v>
      </c>
      <c r="F106" s="71">
        <f>'[7]ﾁｬﾊﾞﾈ（東城）'!F43</f>
        <v>0.66666666666666663</v>
      </c>
      <c r="G106" s="72">
        <f>'[7]ﾁｬﾊﾞﾈ（東城）'!G43</f>
        <v>0</v>
      </c>
      <c r="H106" s="70">
        <f>'[8]入力用(高野)'!N43</f>
        <v>0</v>
      </c>
      <c r="I106" s="71">
        <f>'[8]ﾁｬﾊﾞﾈ（高野）'!E43</f>
        <v>8</v>
      </c>
      <c r="J106" s="71">
        <f>'[8]ﾁｬﾊﾞﾈ（高野）'!F43</f>
        <v>3.5142857142857147</v>
      </c>
      <c r="K106" s="72">
        <f>'[8]ﾁｬﾊﾞﾈ（高野）'!G43</f>
        <v>1</v>
      </c>
      <c r="L106" s="70" t="e">
        <f>'[9]入力用(世羅)'!N43</f>
        <v>#N/A</v>
      </c>
      <c r="M106" s="71">
        <f>'[9]ﾁｬﾊﾞﾈ（世羅）'!E43</f>
        <v>1.1407407407407406</v>
      </c>
      <c r="N106" s="71">
        <f>'[9]ﾁｬﾊﾞﾈ（世羅）'!F43</f>
        <v>4.5544217687074831</v>
      </c>
      <c r="O106" s="72">
        <f>'[9]ﾁｬﾊﾞﾈ（世羅）'!G43</f>
        <v>15.833333333333332</v>
      </c>
    </row>
    <row r="107" spans="1:15" x14ac:dyDescent="0.15">
      <c r="A107" s="66"/>
      <c r="B107" s="103"/>
      <c r="C107" s="56">
        <v>2</v>
      </c>
      <c r="D107" s="70">
        <f>'[7]入力用(東城)'!N44</f>
        <v>0</v>
      </c>
      <c r="E107" s="73">
        <f>'[7]ﾁｬﾊﾞﾈ（東城）'!E44</f>
        <v>3</v>
      </c>
      <c r="F107" s="73">
        <f>'[7]ﾁｬﾊﾞﾈ（東城）'!F44</f>
        <v>0.16666666666666666</v>
      </c>
      <c r="G107" s="74">
        <f>'[7]ﾁｬﾊﾞﾈ（東城）'!G44</f>
        <v>0</v>
      </c>
      <c r="H107" s="70">
        <f>'[8]入力用(高野)'!N44</f>
        <v>0</v>
      </c>
      <c r="I107" s="73">
        <f>'[8]ﾁｬﾊﾞﾈ（高野）'!E44</f>
        <v>6.333333333333333</v>
      </c>
      <c r="J107" s="73">
        <f>'[8]ﾁｬﾊﾞﾈ（高野）'!F44</f>
        <v>1.9142857142857144</v>
      </c>
      <c r="K107" s="74">
        <f>'[8]ﾁｬﾊﾞﾈ（高野）'!G44</f>
        <v>0</v>
      </c>
      <c r="L107" s="70" t="e">
        <f>'[9]入力用(世羅)'!N44</f>
        <v>#N/A</v>
      </c>
      <c r="M107" s="73">
        <f>'[9]ﾁｬﾊﾞﾈ（世羅）'!E44</f>
        <v>1.1333333333333333</v>
      </c>
      <c r="N107" s="73">
        <f>'[9]ﾁｬﾊﾞﾈ（世羅）'!F44</f>
        <v>0.95918367346938782</v>
      </c>
      <c r="O107" s="74">
        <f>'[9]ﾁｬﾊﾞﾈ（世羅）'!G44</f>
        <v>3</v>
      </c>
    </row>
    <row r="108" spans="1:15" x14ac:dyDescent="0.15">
      <c r="A108" s="66"/>
      <c r="B108" s="103"/>
      <c r="C108" s="56">
        <v>3</v>
      </c>
      <c r="D108" s="70">
        <f>'[7]入力用(東城)'!N45</f>
        <v>0</v>
      </c>
      <c r="E108" s="73">
        <f>'[7]ﾁｬﾊﾞﾈ（東城）'!E45</f>
        <v>0</v>
      </c>
      <c r="F108" s="73">
        <f>'[7]ﾁｬﾊﾞﾈ（東城）'!F45</f>
        <v>0.16666666666666666</v>
      </c>
      <c r="G108" s="74">
        <f>'[7]ﾁｬﾊﾞﾈ（東城）'!G45</f>
        <v>0</v>
      </c>
      <c r="H108" s="70">
        <f>'[8]入力用(高野)'!N45</f>
        <v>1</v>
      </c>
      <c r="I108" s="73">
        <f>'[8]ﾁｬﾊﾞﾈ（高野）'!E45</f>
        <v>3</v>
      </c>
      <c r="J108" s="73">
        <f>'[8]ﾁｬﾊﾞﾈ（高野）'!F45</f>
        <v>0.2857142857142857</v>
      </c>
      <c r="K108" s="74">
        <f>'[8]ﾁｬﾊﾞﾈ（高野）'!G45</f>
        <v>0</v>
      </c>
      <c r="L108" s="70" t="e">
        <f>'[9]入力用(世羅)'!N45</f>
        <v>#N/A</v>
      </c>
      <c r="M108" s="73">
        <f>'[9]ﾁｬﾊﾞﾈ（世羅）'!E45</f>
        <v>1.1446428571428571</v>
      </c>
      <c r="N108" s="73">
        <f>'[9]ﾁｬﾊﾞﾈ（世羅）'!F45</f>
        <v>3.6979591836734693</v>
      </c>
      <c r="O108" s="74">
        <f>'[9]ﾁｬﾊﾞﾈ（世羅）'!G45</f>
        <v>0</v>
      </c>
    </row>
    <row r="109" spans="1:15" x14ac:dyDescent="0.15">
      <c r="A109" s="66"/>
      <c r="B109" s="103"/>
      <c r="C109" s="56">
        <v>4</v>
      </c>
      <c r="D109" s="70">
        <f>'[7]入力用(東城)'!N46</f>
        <v>0</v>
      </c>
      <c r="E109" s="73">
        <f>'[7]ﾁｬﾊﾞﾈ（東城）'!E46</f>
        <v>0</v>
      </c>
      <c r="F109" s="73">
        <f>'[7]ﾁｬﾊﾞﾈ（東城）'!F46</f>
        <v>0</v>
      </c>
      <c r="G109" s="74">
        <f>'[7]ﾁｬﾊﾞﾈ（東城）'!G46</f>
        <v>0</v>
      </c>
      <c r="H109" s="70">
        <f>'[8]入力用(高野)'!N46</f>
        <v>0</v>
      </c>
      <c r="I109" s="73">
        <f>'[8]ﾁｬﾊﾞﾈ（高野）'!E46</f>
        <v>1.3333333333333333</v>
      </c>
      <c r="J109" s="73">
        <f>'[8]ﾁｬﾊﾞﾈ（高野）'!F46</f>
        <v>0.19047619047619047</v>
      </c>
      <c r="K109" s="74">
        <f>'[8]ﾁｬﾊﾞﾈ（高野）'!G46</f>
        <v>0</v>
      </c>
      <c r="L109" s="70" t="e">
        <f>'[9]入力用(世羅)'!N46</f>
        <v>#N/A</v>
      </c>
      <c r="M109" s="73">
        <f>'[9]ﾁｬﾊﾞﾈ（世羅）'!E46</f>
        <v>2.6785714285714288</v>
      </c>
      <c r="N109" s="73">
        <f>'[9]ﾁｬﾊﾞﾈ（世羅）'!F46</f>
        <v>2.3918367346938778</v>
      </c>
      <c r="O109" s="74">
        <f>'[9]ﾁｬﾊﾞﾈ（世羅）'!G46</f>
        <v>0.8</v>
      </c>
    </row>
    <row r="110" spans="1:15" x14ac:dyDescent="0.15">
      <c r="A110" s="66"/>
      <c r="B110" s="103"/>
      <c r="C110" s="56">
        <v>5</v>
      </c>
      <c r="D110" s="70">
        <f>'[7]入力用(東城)'!N47</f>
        <v>0</v>
      </c>
      <c r="E110" s="73">
        <f>'[7]ﾁｬﾊﾞﾈ（東城）'!E47</f>
        <v>0</v>
      </c>
      <c r="F110" s="73">
        <f>'[7]ﾁｬﾊﾞﾈ（東城）'!F47</f>
        <v>0</v>
      </c>
      <c r="G110" s="74">
        <f>'[7]ﾁｬﾊﾞﾈ（東城）'!G47</f>
        <v>0</v>
      </c>
      <c r="H110" s="70">
        <f>'[8]入力用(高野)'!N47</f>
        <v>1</v>
      </c>
      <c r="I110" s="73">
        <f>'[8]ﾁｬﾊﾞﾈ（高野）'!E47</f>
        <v>2</v>
      </c>
      <c r="J110" s="73">
        <f>'[8]ﾁｬﾊﾞﾈ（高野）'!F47</f>
        <v>0.48571428571428571</v>
      </c>
      <c r="K110" s="74">
        <f>'[8]ﾁｬﾊﾞﾈ（高野）'!G47</f>
        <v>0</v>
      </c>
      <c r="L110" s="70" t="e">
        <f>'[9]入力用(世羅)'!N47</f>
        <v>#N/A</v>
      </c>
      <c r="M110" s="73">
        <f>'[9]ﾁｬﾊﾞﾈ（世羅）'!E47</f>
        <v>2.1785714285714284</v>
      </c>
      <c r="N110" s="73">
        <f>'[9]ﾁｬﾊﾞﾈ（世羅）'!F47</f>
        <v>0.87165532879818586</v>
      </c>
      <c r="O110" s="74">
        <f>'[9]ﾁｬﾊﾞﾈ（世羅）'!G47</f>
        <v>0.2</v>
      </c>
    </row>
    <row r="111" spans="1:15" x14ac:dyDescent="0.15">
      <c r="A111" s="67"/>
      <c r="B111" s="104"/>
      <c r="C111" s="57">
        <v>6</v>
      </c>
      <c r="D111" s="75">
        <f>'[7]入力用(東城)'!N48</f>
        <v>0</v>
      </c>
      <c r="E111" s="76">
        <f>'[7]ﾁｬﾊﾞﾈ（東城）'!E48</f>
        <v>0</v>
      </c>
      <c r="F111" s="76">
        <f>'[7]ﾁｬﾊﾞﾈ（東城）'!F48</f>
        <v>0</v>
      </c>
      <c r="G111" s="77">
        <f>'[7]ﾁｬﾊﾞﾈ（東城）'!G48</f>
        <v>0</v>
      </c>
      <c r="H111" s="75">
        <f>'[8]入力用(高野)'!N48</f>
        <v>1</v>
      </c>
      <c r="I111" s="76">
        <f>'[8]ﾁｬﾊﾞﾈ（高野）'!E48</f>
        <v>1</v>
      </c>
      <c r="J111" s="76">
        <f>'[8]ﾁｬﾊﾞﾈ（高野）'!F48</f>
        <v>0.37777777777777777</v>
      </c>
      <c r="K111" s="77">
        <f>'[8]ﾁｬﾊﾞﾈ（高野）'!G48</f>
        <v>0</v>
      </c>
      <c r="L111" s="75" t="e">
        <f>'[9]入力用(世羅)'!N48</f>
        <v>#N/A</v>
      </c>
      <c r="M111" s="76">
        <f>'[9]ﾁｬﾊﾞﾈ（世羅）'!E48</f>
        <v>3.5714285714285712E-2</v>
      </c>
      <c r="N111" s="76">
        <f>'[9]ﾁｬﾊﾞﾈ（世羅）'!F48</f>
        <v>1.0793650793650793</v>
      </c>
      <c r="O111" s="77">
        <f>'[9]ﾁｬﾊﾞﾈ（世羅）'!G48</f>
        <v>0</v>
      </c>
    </row>
    <row r="112" spans="1:15" x14ac:dyDescent="0.15">
      <c r="B112" s="12"/>
      <c r="C112" s="12"/>
      <c r="E112" s="12"/>
      <c r="F112" s="12"/>
      <c r="G112" s="12"/>
      <c r="H112" s="12"/>
    </row>
    <row r="113" spans="4:11" x14ac:dyDescent="0.15">
      <c r="D113" s="12"/>
      <c r="E113" s="12"/>
      <c r="F113" s="12"/>
      <c r="G113" s="12"/>
      <c r="H113" s="12"/>
      <c r="I113" s="12"/>
      <c r="J113" s="12"/>
      <c r="K113" s="12"/>
    </row>
    <row r="114" spans="4:11" x14ac:dyDescent="0.15">
      <c r="G114" s="39"/>
      <c r="H114" s="39"/>
    </row>
  </sheetData>
  <mergeCells count="18">
    <mergeCell ref="B94:B99"/>
    <mergeCell ref="B100:B105"/>
    <mergeCell ref="B106:B111"/>
    <mergeCell ref="B76:B81"/>
    <mergeCell ref="B88:B93"/>
    <mergeCell ref="B82:B87"/>
    <mergeCell ref="L66:O66"/>
    <mergeCell ref="L67:O67"/>
    <mergeCell ref="L68:O68"/>
    <mergeCell ref="B66:C66"/>
    <mergeCell ref="B67:C67"/>
    <mergeCell ref="B68:C68"/>
    <mergeCell ref="D66:G66"/>
    <mergeCell ref="H66:K66"/>
    <mergeCell ref="D67:G67"/>
    <mergeCell ref="H67:K67"/>
    <mergeCell ref="D68:G68"/>
    <mergeCell ref="H68:K68"/>
  </mergeCells>
  <phoneticPr fontId="8"/>
  <conditionalFormatting sqref="D76:D111">
    <cfRule type="containsErrors" dxfId="2" priority="9">
      <formula>ISERROR(D76)</formula>
    </cfRule>
  </conditionalFormatting>
  <conditionalFormatting sqref="H76:H111">
    <cfRule type="containsErrors" dxfId="1" priority="6">
      <formula>ISERROR(H76)</formula>
    </cfRule>
  </conditionalFormatting>
  <conditionalFormatting sqref="L76:L111">
    <cfRule type="containsErrors" dxfId="0" priority="3">
      <formula>ISERROR(L76)</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生態・利用方法</vt:lpstr>
      <vt:lpstr>南部 </vt:lpstr>
      <vt:lpstr>南部  (島しょ部)</vt:lpstr>
      <vt:lpstr>北部・中東部</vt:lpstr>
      <vt:lpstr>生態・利用方法!Print_Area</vt:lpstr>
      <vt:lpstr>'南部 '!Print_Area</vt:lpstr>
      <vt:lpstr>'南部  (島しょ部)'!Print_Area</vt:lpstr>
      <vt:lpstr>北部・中東部!Print_Area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広島県</cp:lastModifiedBy>
  <cp:lastPrinted>2022-11-02T01:24:24Z</cp:lastPrinted>
  <dcterms:created xsi:type="dcterms:W3CDTF">2008-06-19T23:51:16Z</dcterms:created>
  <dcterms:modified xsi:type="dcterms:W3CDTF">2022-11-02T01:24:40Z</dcterms:modified>
</cp:coreProperties>
</file>