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4年度\F002 植物防疫【農技】\Ｆ令和４年\03発生予察\08  R４ HP掲載トラップ調査等データ\ＨＰ掲載用\"/>
    </mc:Choice>
  </mc:AlternateContent>
  <bookViews>
    <workbookView xWindow="0" yWindow="0" windowWidth="28800" windowHeight="12450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52511"/>
</workbook>
</file>

<file path=xl/calcChain.xml><?xml version="1.0" encoding="utf-8"?>
<calcChain xmlns="http://schemas.openxmlformats.org/spreadsheetml/2006/main">
  <c r="G76" i="4150" l="1"/>
  <c r="D76" i="4150"/>
  <c r="G76" i="4144"/>
  <c r="D76" i="4144"/>
  <c r="G75" i="4150" l="1"/>
  <c r="D75" i="4150"/>
  <c r="G75" i="4144"/>
  <c r="D75" i="4144"/>
  <c r="D73" i="4150" l="1"/>
  <c r="D72" i="4150"/>
  <c r="G73" i="4144"/>
  <c r="D73" i="4144"/>
  <c r="D72" i="4144"/>
  <c r="G72" i="4150" l="1"/>
  <c r="G72" i="4144"/>
  <c r="G71" i="4144" l="1"/>
  <c r="D71" i="4144"/>
  <c r="G70" i="4144" l="1"/>
  <c r="G69" i="4144"/>
  <c r="G70" i="4150"/>
  <c r="G69" i="4150"/>
  <c r="G68" i="4150" l="1"/>
  <c r="D68" i="4150"/>
  <c r="D69" i="4144"/>
  <c r="G68" i="4144"/>
  <c r="D68" i="4144"/>
  <c r="D65" i="4144" l="1"/>
  <c r="D64" i="4150" l="1"/>
  <c r="G64" i="4150"/>
  <c r="G63" i="4150"/>
  <c r="D63" i="4150"/>
  <c r="D64" i="4144"/>
  <c r="G64" i="4144"/>
  <c r="G63" i="4144"/>
  <c r="D63" i="4144"/>
  <c r="G62" i="4144" l="1"/>
  <c r="G61" i="4144"/>
  <c r="D62" i="4144"/>
  <c r="D62" i="4150"/>
  <c r="G62" i="4150"/>
  <c r="G61" i="4150"/>
  <c r="G54" i="4150" l="1"/>
  <c r="D54" i="4150"/>
  <c r="D53" i="4150"/>
  <c r="G53" i="4150"/>
  <c r="G52" i="4150"/>
  <c r="G51" i="4150" l="1"/>
  <c r="D48" i="4144" l="1"/>
  <c r="D49" i="4144"/>
  <c r="D50" i="4144"/>
  <c r="D51" i="4144"/>
  <c r="D52" i="4144"/>
  <c r="D53" i="4144"/>
  <c r="D54" i="4144"/>
  <c r="D55" i="4144"/>
  <c r="D56" i="4144"/>
  <c r="D57" i="4144"/>
  <c r="D58" i="4144"/>
  <c r="D59" i="4144"/>
  <c r="D60" i="4144"/>
  <c r="D61" i="4144"/>
  <c r="D66" i="4144"/>
  <c r="D67" i="4144"/>
  <c r="D70" i="4144"/>
  <c r="D74" i="4144"/>
  <c r="D47" i="4144"/>
  <c r="G48" i="4144"/>
  <c r="G47" i="4144"/>
  <c r="G47" i="4150"/>
  <c r="D47" i="4150"/>
  <c r="D48" i="4150" l="1"/>
  <c r="D49" i="4150"/>
  <c r="D50" i="4150"/>
  <c r="D51" i="4150"/>
  <c r="D52" i="4150"/>
  <c r="D55" i="4150"/>
  <c r="D56" i="4150"/>
  <c r="D57" i="4150"/>
  <c r="D58" i="4150"/>
  <c r="D59" i="4150"/>
  <c r="D60" i="4150"/>
  <c r="D61" i="4150"/>
  <c r="D65" i="4150"/>
  <c r="D66" i="4150"/>
  <c r="D67" i="4150"/>
  <c r="D69" i="4150"/>
  <c r="D70" i="4150"/>
  <c r="D71" i="4150"/>
  <c r="D74" i="4150"/>
  <c r="G48" i="4150"/>
  <c r="G49" i="4150"/>
  <c r="G50" i="4150"/>
  <c r="G55" i="4150"/>
  <c r="G56" i="4150"/>
  <c r="G57" i="4150"/>
  <c r="G58" i="4150"/>
  <c r="G59" i="4150"/>
  <c r="G60" i="4150"/>
  <c r="G65" i="4150"/>
  <c r="G66" i="4150"/>
  <c r="G67" i="4150"/>
  <c r="G71" i="4150"/>
  <c r="G73" i="4150"/>
  <c r="G74" i="4150"/>
  <c r="G49" i="4144"/>
  <c r="G50" i="4144"/>
  <c r="G51" i="4144"/>
  <c r="G52" i="4144"/>
  <c r="G53" i="4144"/>
  <c r="G54" i="4144"/>
  <c r="G55" i="4144"/>
  <c r="G56" i="4144"/>
  <c r="G57" i="4144"/>
  <c r="G58" i="4144"/>
  <c r="G59" i="4144"/>
  <c r="G60" i="4144"/>
  <c r="G65" i="4144"/>
  <c r="G66" i="4144"/>
  <c r="G67" i="4144"/>
  <c r="G74" i="4144"/>
</calcChain>
</file>

<file path=xl/sharedStrings.xml><?xml version="1.0" encoding="utf-8"?>
<sst xmlns="http://schemas.openxmlformats.org/spreadsheetml/2006/main" count="58" uniqueCount="27">
  <si>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</si>
  <si>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</si>
  <si>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</si>
  <si>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</si>
  <si>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</si>
  <si>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</si>
  <si>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</si>
  <si>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</si>
  <si>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</si>
  <si>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</si>
  <si>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</si>
  <si>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</si>
  <si>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</si>
  <si>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</si>
  <si>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</si>
  <si>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</si>
  <si>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</si>
  <si>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</si>
  <si>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</si>
  <si>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</si>
  <si>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</si>
  <si>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</si>
  <si>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</si>
  <si>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</si>
  <si>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※（前年）７月第２半旬から第３半旬まで装置不具合により欠測</t>
    <rPh sb="2" eb="4">
      <t>ゼンネン</t>
    </rPh>
    <rPh sb="6" eb="7">
      <t>ガツ</t>
    </rPh>
    <rPh sb="7" eb="8">
      <t>ダイ</t>
    </rPh>
    <rPh sb="9" eb="10">
      <t>ハン</t>
    </rPh>
    <rPh sb="10" eb="11">
      <t>ジュン</t>
    </rPh>
    <rPh sb="13" eb="14">
      <t>ダイ</t>
    </rPh>
    <rPh sb="15" eb="16">
      <t>ハン</t>
    </rPh>
    <rPh sb="16" eb="17">
      <t>ジュン</t>
    </rPh>
    <rPh sb="19" eb="21">
      <t>ソウチ</t>
    </rPh>
    <rPh sb="21" eb="24">
      <t>フグアイ</t>
    </rPh>
    <rPh sb="27" eb="29">
      <t>ケッソク</t>
    </rPh>
    <phoneticPr fontId="7"/>
  </si>
  <si>
    <t>令和４年度　フェロモントラップ等調査結果</t>
    <rPh sb="0" eb="1">
      <t>レイ</t>
    </rPh>
    <rPh sb="1" eb="2">
      <t>ワ</t>
    </rPh>
    <phoneticPr fontId="1"/>
  </si>
  <si>
    <t>令和４年度　フェロモントラップ等調査結果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</si>
</sst>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;\-0.0;0;@"/>
    <numFmt numFmtId="178" formatCode="0;\-0;0;@"/>
    <numFmt numFmtId="179" formatCode="0.0;\-0.0;0.0;@"/>
  </numFmts>
  <fonts count="9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10" xfId="0" applyNumberFormat="1" applyFont="1" applyFill="1" applyBorder="1" applyAlignment="1">
      <alignment horizontal="center" vertical="center"/>
    </xf>
    <xf numFmtId="179" fontId="0" fillId="0" borderId="12" xfId="0" applyNumberFormat="1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0.6</c:v>
                </c:pt>
                <c:pt idx="13">
                  <c:v>2.5</c:v>
                </c:pt>
                <c:pt idx="14">
                  <c:v>2</c:v>
                </c:pt>
                <c:pt idx="15">
                  <c:v>0.1</c:v>
                </c:pt>
                <c:pt idx="16">
                  <c:v>0.5</c:v>
                </c:pt>
                <c:pt idx="17">
                  <c:v>1.4</c:v>
                </c:pt>
                <c:pt idx="18">
                  <c:v>0.9</c:v>
                </c:pt>
                <c:pt idx="19">
                  <c:v>4.0999999999999996</c:v>
                </c:pt>
                <c:pt idx="20">
                  <c:v>1.4</c:v>
                </c:pt>
                <c:pt idx="21">
                  <c:v>4.2</c:v>
                </c:pt>
                <c:pt idx="22">
                  <c:v>2.5</c:v>
                </c:pt>
                <c:pt idx="23">
                  <c:v>4.4000000000000004</c:v>
                </c:pt>
                <c:pt idx="24">
                  <c:v>9</c:v>
                </c:pt>
                <c:pt idx="25">
                  <c:v>3</c:v>
                </c:pt>
                <c:pt idx="26">
                  <c:v>3.1</c:v>
                </c:pt>
                <c:pt idx="27">
                  <c:v>0.9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27208"/>
        <c:axId val="369180432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 formatCode="0.0;\-0.0;0.0;@">
                  <c:v>2</c:v>
                </c:pt>
                <c:pt idx="24" formatCode="0.0;\-0.0;0.0;@">
                  <c:v>43</c:v>
                </c:pt>
                <c:pt idx="25">
                  <c:v>12</c:v>
                </c:pt>
                <c:pt idx="26">
                  <c:v>19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127208"/>
        <c:axId val="369180432"/>
      </c:lineChart>
      <c:catAx>
        <c:axId val="369127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180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918043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1272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1.5</c:v>
                </c:pt>
                <c:pt idx="10">
                  <c:v>1.4</c:v>
                </c:pt>
                <c:pt idx="11">
                  <c:v>1.5</c:v>
                </c:pt>
                <c:pt idx="12">
                  <c:v>12.1</c:v>
                </c:pt>
                <c:pt idx="13">
                  <c:v>0.8</c:v>
                </c:pt>
                <c:pt idx="14">
                  <c:v>5.3</c:v>
                </c:pt>
                <c:pt idx="15">
                  <c:v>2.8</c:v>
                </c:pt>
                <c:pt idx="16">
                  <c:v>1.4</c:v>
                </c:pt>
                <c:pt idx="17">
                  <c:v>2.9</c:v>
                </c:pt>
                <c:pt idx="18">
                  <c:v>1.9</c:v>
                </c:pt>
                <c:pt idx="19">
                  <c:v>4</c:v>
                </c:pt>
                <c:pt idx="20">
                  <c:v>5.7777777777777777</c:v>
                </c:pt>
                <c:pt idx="21">
                  <c:v>16.399999999999999</c:v>
                </c:pt>
                <c:pt idx="22">
                  <c:v>8.9</c:v>
                </c:pt>
                <c:pt idx="23">
                  <c:v>24.4</c:v>
                </c:pt>
                <c:pt idx="24">
                  <c:v>14</c:v>
                </c:pt>
                <c:pt idx="25">
                  <c:v>5.5</c:v>
                </c:pt>
                <c:pt idx="26">
                  <c:v>3.6</c:v>
                </c:pt>
                <c:pt idx="27">
                  <c:v>6.1</c:v>
                </c:pt>
                <c:pt idx="28">
                  <c:v>1.2</c:v>
                </c:pt>
                <c:pt idx="29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224760"/>
        <c:axId val="369225144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;\-0.0;0.0;@">
                  <c:v>0</c:v>
                </c:pt>
                <c:pt idx="12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0.0;\-0.0;0.0;@">
                  <c:v>0</c:v>
                </c:pt>
                <c:pt idx="18" formatCode="0.0;\-0.0;0.0;@">
                  <c:v>0</c:v>
                </c:pt>
                <c:pt idx="19">
                  <c:v>0</c:v>
                </c:pt>
                <c:pt idx="20">
                  <c:v>16</c:v>
                </c:pt>
                <c:pt idx="21" formatCode="0.0;\-0.0;0.0;@">
                  <c:v>0</c:v>
                </c:pt>
                <c:pt idx="22" formatCode="0.0;\-0.0;0.0;@">
                  <c:v>1</c:v>
                </c:pt>
                <c:pt idx="23" formatCode="0.0;\-0.0;0.0;@">
                  <c:v>1</c:v>
                </c:pt>
                <c:pt idx="24" formatCode="0.0;\-0.0;0.0;@">
                  <c:v>29</c:v>
                </c:pt>
                <c:pt idx="25" formatCode="0.0;\-0.0;0.0;@">
                  <c:v>6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13</c:v>
                </c:pt>
                <c:pt idx="22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24760"/>
        <c:axId val="369225144"/>
      </c:lineChart>
      <c:catAx>
        <c:axId val="369224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225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92251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224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1.2</c:v>
                </c:pt>
                <c:pt idx="24" formatCode="0.0;\-0.0;0;@">
                  <c:v>20.6</c:v>
                </c:pt>
                <c:pt idx="25" formatCode="0.0;\-0.0;0;@">
                  <c:v>8.6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293512"/>
        <c:axId val="369302096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93512"/>
        <c:axId val="369302096"/>
      </c:lineChart>
      <c:catAx>
        <c:axId val="369293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302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9302096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293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1.3</c:v>
                </c:pt>
                <c:pt idx="14">
                  <c:v>2.1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0.55555555555555558</c:v>
                </c:pt>
                <c:pt idx="21">
                  <c:v>0.4</c:v>
                </c:pt>
                <c:pt idx="22">
                  <c:v>1.8</c:v>
                </c:pt>
                <c:pt idx="23">
                  <c:v>15</c:v>
                </c:pt>
                <c:pt idx="24">
                  <c:v>49.8</c:v>
                </c:pt>
                <c:pt idx="25">
                  <c:v>35.4</c:v>
                </c:pt>
                <c:pt idx="26">
                  <c:v>19.5</c:v>
                </c:pt>
                <c:pt idx="27">
                  <c:v>3.3</c:v>
                </c:pt>
                <c:pt idx="28">
                  <c:v>1.5</c:v>
                </c:pt>
                <c:pt idx="29">
                  <c:v>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95392"/>
        <c:axId val="369499880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95392"/>
        <c:axId val="369499880"/>
      </c:lineChart>
      <c:catAx>
        <c:axId val="36949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69499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9499880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694953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4&#24180;&#24230;/F002%20&#26893;&#29289;&#38450;&#30123;&#12304;&#36786;&#25216;&#12305;/&#65318;&#20196;&#21644;&#65300;&#24180;/03&#30330;&#29983;&#20104;&#23519;/08%20%20R&#65300;%20HP&#25522;&#36617;&#12488;&#12521;&#12483;&#12503;&#35519;&#26619;&#31561;&#12487;&#12540;&#12479;/&#20837;&#21147;&#12539;&#20445;&#23384;&#29992;/R4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1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1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25</v>
          </cell>
        </row>
        <row r="32">
          <cell r="H32">
            <v>13</v>
          </cell>
        </row>
        <row r="33">
          <cell r="H33">
            <v>1</v>
          </cell>
        </row>
        <row r="34">
          <cell r="H34">
            <v>9</v>
          </cell>
        </row>
        <row r="35">
          <cell r="H35">
            <v>1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4</v>
          </cell>
        </row>
        <row r="40">
          <cell r="H40">
            <v>1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1</v>
          </cell>
        </row>
        <row r="40">
          <cell r="H40">
            <v>5</v>
          </cell>
        </row>
      </sheetData>
      <sheetData sheetId="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G77" sqref="G77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26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8" t="s">
        <v>5</v>
      </c>
      <c r="C43" s="49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8" t="s">
        <v>2</v>
      </c>
      <c r="C44" s="49"/>
      <c r="D44" s="48" t="s">
        <v>20</v>
      </c>
      <c r="E44" s="50"/>
      <c r="F44" s="49"/>
      <c r="G44" s="48" t="s">
        <v>21</v>
      </c>
      <c r="H44" s="50"/>
      <c r="I44" s="49"/>
    </row>
    <row r="45" spans="1:17" x14ac:dyDescent="0.15">
      <c r="B45" s="48" t="s">
        <v>3</v>
      </c>
      <c r="C45" s="49"/>
      <c r="D45" s="48" t="s">
        <v>22</v>
      </c>
      <c r="E45" s="50"/>
      <c r="F45" s="49"/>
      <c r="G45" s="48" t="s">
        <v>22</v>
      </c>
      <c r="H45" s="50"/>
      <c r="I45" s="49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5" t="s">
        <v>16</v>
      </c>
      <c r="C47" s="32">
        <v>1</v>
      </c>
      <c r="D47" s="20">
        <f>[1]八本松ｾｼﾞﾛ!$H11</f>
        <v>0</v>
      </c>
      <c r="E47" s="25">
        <v>0</v>
      </c>
      <c r="F47" s="33">
        <v>0</v>
      </c>
      <c r="G47" s="20">
        <f>[1]安浦ｾｼﾞﾛ!$H11</f>
        <v>0</v>
      </c>
      <c r="H47" s="25">
        <v>0</v>
      </c>
      <c r="I47" s="33">
        <v>0</v>
      </c>
    </row>
    <row r="48" spans="1:17" s="17" customFormat="1" x14ac:dyDescent="0.15">
      <c r="B48" s="46"/>
      <c r="C48" s="12">
        <v>2</v>
      </c>
      <c r="D48" s="20">
        <f>[1]八本松ｾｼﾞﾛ!$H12</f>
        <v>0</v>
      </c>
      <c r="E48" s="21">
        <v>0</v>
      </c>
      <c r="F48" s="34">
        <v>0</v>
      </c>
      <c r="G48" s="20">
        <f>[1]安浦ｾｼﾞﾛ!$H12</f>
        <v>0</v>
      </c>
      <c r="H48" s="21">
        <v>0.5</v>
      </c>
      <c r="I48" s="34">
        <v>0</v>
      </c>
    </row>
    <row r="49" spans="2:15" s="17" customFormat="1" x14ac:dyDescent="0.15">
      <c r="B49" s="46"/>
      <c r="C49" s="12">
        <v>3</v>
      </c>
      <c r="D49" s="20">
        <f>[1]八本松ｾｼﾞﾛ!$H13</f>
        <v>0</v>
      </c>
      <c r="E49" s="21">
        <v>0</v>
      </c>
      <c r="F49" s="34">
        <v>0</v>
      </c>
      <c r="G49" s="20">
        <f>[1]安浦ｾｼﾞﾛ!$H13</f>
        <v>0</v>
      </c>
      <c r="H49" s="21">
        <v>0.1</v>
      </c>
      <c r="I49" s="34">
        <v>0</v>
      </c>
    </row>
    <row r="50" spans="2:15" s="17" customFormat="1" x14ac:dyDescent="0.15">
      <c r="B50" s="46"/>
      <c r="C50" s="12">
        <v>4</v>
      </c>
      <c r="D50" s="20">
        <f>[1]八本松ｾｼﾞﾛ!$H14</f>
        <v>0</v>
      </c>
      <c r="E50" s="21">
        <v>0</v>
      </c>
      <c r="F50" s="34">
        <v>0</v>
      </c>
      <c r="G50" s="20">
        <f>[1]安浦ｾｼﾞﾛ!$H14</f>
        <v>0</v>
      </c>
      <c r="H50" s="21">
        <v>0</v>
      </c>
      <c r="I50" s="34">
        <v>0</v>
      </c>
    </row>
    <row r="51" spans="2:15" s="17" customFormat="1" x14ac:dyDescent="0.15">
      <c r="B51" s="46"/>
      <c r="C51" s="12">
        <v>5</v>
      </c>
      <c r="D51" s="20">
        <f>[1]八本松ｾｼﾞﾛ!$H15</f>
        <v>0</v>
      </c>
      <c r="E51" s="21">
        <v>0</v>
      </c>
      <c r="F51" s="34">
        <v>0</v>
      </c>
      <c r="G51" s="20">
        <f>[1]安浦ｾｼﾞﾛ!$H15</f>
        <v>0</v>
      </c>
      <c r="H51" s="21">
        <v>0</v>
      </c>
      <c r="I51" s="34">
        <v>0</v>
      </c>
    </row>
    <row r="52" spans="2:15" s="17" customFormat="1" x14ac:dyDescent="0.15">
      <c r="B52" s="46"/>
      <c r="C52" s="12">
        <v>6</v>
      </c>
      <c r="D52" s="20">
        <f>[1]八本松ｾｼﾞﾛ!$H16</f>
        <v>0</v>
      </c>
      <c r="E52" s="21">
        <v>0</v>
      </c>
      <c r="F52" s="34">
        <v>0</v>
      </c>
      <c r="G52" s="20">
        <f>[1]安浦ｾｼﾞﾛ!$H16</f>
        <v>0</v>
      </c>
      <c r="H52" s="21">
        <v>0</v>
      </c>
      <c r="I52" s="34">
        <v>0</v>
      </c>
    </row>
    <row r="53" spans="2:15" x14ac:dyDescent="0.15">
      <c r="B53" s="45" t="s">
        <v>10</v>
      </c>
      <c r="C53" s="32">
        <v>1</v>
      </c>
      <c r="D53" s="24">
        <f>[1]八本松ｾｼﾞﾛ!$H17</f>
        <v>0</v>
      </c>
      <c r="E53" s="25">
        <v>0</v>
      </c>
      <c r="F53" s="33">
        <v>0</v>
      </c>
      <c r="G53" s="24">
        <f>[1]安浦ｾｼﾞﾛ!$H17</f>
        <v>0</v>
      </c>
      <c r="H53" s="25">
        <v>0</v>
      </c>
      <c r="I53" s="33">
        <v>0</v>
      </c>
    </row>
    <row r="54" spans="2:15" x14ac:dyDescent="0.15">
      <c r="B54" s="46"/>
      <c r="C54" s="12">
        <v>2</v>
      </c>
      <c r="D54" s="20">
        <f>[1]八本松ｾｼﾞﾛ!$H18</f>
        <v>0</v>
      </c>
      <c r="E54" s="21">
        <v>0.2</v>
      </c>
      <c r="F54" s="34">
        <v>0</v>
      </c>
      <c r="G54" s="20">
        <f>[1]安浦ｾｼﾞﾛ!$H18</f>
        <v>0</v>
      </c>
      <c r="H54" s="21">
        <v>0</v>
      </c>
      <c r="I54" s="34">
        <v>0</v>
      </c>
    </row>
    <row r="55" spans="2:15" x14ac:dyDescent="0.15">
      <c r="B55" s="46"/>
      <c r="C55" s="12">
        <v>3</v>
      </c>
      <c r="D55" s="20">
        <f>[1]八本松ｾｼﾞﾛ!$H19</f>
        <v>1</v>
      </c>
      <c r="E55" s="21">
        <v>0</v>
      </c>
      <c r="F55" s="34">
        <v>0</v>
      </c>
      <c r="G55" s="20">
        <f>[1]安浦ｾｼﾞﾛ!$H19</f>
        <v>0</v>
      </c>
      <c r="H55" s="21">
        <v>0.1</v>
      </c>
      <c r="I55" s="34">
        <v>0</v>
      </c>
    </row>
    <row r="56" spans="2:15" x14ac:dyDescent="0.15">
      <c r="B56" s="46"/>
      <c r="C56" s="12">
        <v>4</v>
      </c>
      <c r="D56" s="20">
        <f>[1]八本松ｾｼﾞﾛ!$H20</f>
        <v>0</v>
      </c>
      <c r="E56" s="21">
        <v>0</v>
      </c>
      <c r="F56" s="34">
        <v>0</v>
      </c>
      <c r="G56" s="20">
        <f>[1]安浦ｾｼﾞﾛ!$H20</f>
        <v>0</v>
      </c>
      <c r="H56" s="21">
        <v>1.5</v>
      </c>
      <c r="I56" s="34">
        <v>0</v>
      </c>
    </row>
    <row r="57" spans="2:15" x14ac:dyDescent="0.15">
      <c r="B57" s="46"/>
      <c r="C57" s="12">
        <v>5</v>
      </c>
      <c r="D57" s="20">
        <f>[1]八本松ｾｼﾞﾛ!$H21</f>
        <v>0</v>
      </c>
      <c r="E57" s="21">
        <v>0</v>
      </c>
      <c r="F57" s="34">
        <v>0</v>
      </c>
      <c r="G57" s="20">
        <f>[1]安浦ｾｼﾞﾛ!$H21</f>
        <v>0</v>
      </c>
      <c r="H57" s="21">
        <v>1.4</v>
      </c>
      <c r="I57" s="34">
        <v>0</v>
      </c>
    </row>
    <row r="58" spans="2:15" x14ac:dyDescent="0.15">
      <c r="B58" s="47"/>
      <c r="C58" s="13">
        <v>6</v>
      </c>
      <c r="D58" s="42">
        <f>[1]八本松ｾｼﾞﾛ!$H22</f>
        <v>0</v>
      </c>
      <c r="E58" s="28">
        <v>0.4</v>
      </c>
      <c r="F58" s="35">
        <v>3</v>
      </c>
      <c r="G58" s="42">
        <f>[1]安浦ｾｼﾞﾛ!$H22</f>
        <v>1</v>
      </c>
      <c r="H58" s="28">
        <v>1.5</v>
      </c>
      <c r="I58" s="41">
        <v>0</v>
      </c>
    </row>
    <row r="59" spans="2:15" x14ac:dyDescent="0.15">
      <c r="B59" s="45" t="s">
        <v>11</v>
      </c>
      <c r="C59" s="32">
        <v>1</v>
      </c>
      <c r="D59" s="24">
        <f>[1]八本松ｾｼﾞﾛ!$H23</f>
        <v>0</v>
      </c>
      <c r="E59" s="25">
        <v>0.6</v>
      </c>
      <c r="F59" s="33">
        <v>1</v>
      </c>
      <c r="G59" s="24">
        <f>[1]安浦ｾｼﾞﾛ!$H23</f>
        <v>0</v>
      </c>
      <c r="H59" s="25">
        <v>12.1</v>
      </c>
      <c r="I59" s="33">
        <v>1</v>
      </c>
    </row>
    <row r="60" spans="2:15" x14ac:dyDescent="0.15">
      <c r="B60" s="46"/>
      <c r="C60" s="12">
        <v>2</v>
      </c>
      <c r="D60" s="20">
        <f>[1]八本松ｾｼﾞﾛ!$H24</f>
        <v>0</v>
      </c>
      <c r="E60" s="21">
        <v>2.5</v>
      </c>
      <c r="F60" s="34">
        <v>1</v>
      </c>
      <c r="G60" s="20">
        <f>[1]安浦ｾｼﾞﾛ!$H24</f>
        <v>0</v>
      </c>
      <c r="H60" s="21">
        <v>0.8</v>
      </c>
      <c r="I60" s="34"/>
      <c r="J60" s="43" t="s">
        <v>24</v>
      </c>
      <c r="K60" s="44"/>
      <c r="L60" s="44"/>
      <c r="M60" s="44"/>
      <c r="N60" s="44"/>
      <c r="O60" s="44"/>
    </row>
    <row r="61" spans="2:15" x14ac:dyDescent="0.15">
      <c r="B61" s="46"/>
      <c r="C61" s="12">
        <v>3</v>
      </c>
      <c r="D61" s="20">
        <f>[1]八本松ｾｼﾞﾛ!$H25</f>
        <v>0</v>
      </c>
      <c r="E61" s="21">
        <v>2</v>
      </c>
      <c r="F61" s="34">
        <v>1</v>
      </c>
      <c r="G61" s="20">
        <f>[1]安浦ｾｼﾞﾛ!$H25</f>
        <v>0</v>
      </c>
      <c r="H61" s="21">
        <v>5.3</v>
      </c>
      <c r="I61" s="34">
        <v>0</v>
      </c>
      <c r="J61" s="43"/>
      <c r="K61" s="44"/>
      <c r="L61" s="44"/>
      <c r="M61" s="44"/>
      <c r="N61" s="44"/>
      <c r="O61" s="44"/>
    </row>
    <row r="62" spans="2:15" x14ac:dyDescent="0.15">
      <c r="B62" s="46"/>
      <c r="C62" s="12">
        <v>4</v>
      </c>
      <c r="D62" s="20">
        <f>[1]八本松ｾｼﾞﾛ!$H26</f>
        <v>0</v>
      </c>
      <c r="E62" s="21">
        <v>0.1</v>
      </c>
      <c r="F62" s="34">
        <v>0</v>
      </c>
      <c r="G62" s="20">
        <f>[1]安浦ｾｼﾞﾛ!$H26</f>
        <v>1</v>
      </c>
      <c r="H62" s="21">
        <v>2.8</v>
      </c>
      <c r="I62" s="34">
        <v>0</v>
      </c>
    </row>
    <row r="63" spans="2:15" x14ac:dyDescent="0.15">
      <c r="B63" s="46"/>
      <c r="C63" s="12">
        <v>5</v>
      </c>
      <c r="D63" s="20">
        <f>[1]八本松ｾｼﾞﾛ!$H27</f>
        <v>0</v>
      </c>
      <c r="E63" s="21">
        <v>0.5</v>
      </c>
      <c r="F63" s="34">
        <v>0</v>
      </c>
      <c r="G63" s="20">
        <f>[1]安浦ｾｼﾞﾛ!$H27</f>
        <v>0</v>
      </c>
      <c r="H63" s="21">
        <v>1.4</v>
      </c>
      <c r="I63" s="34">
        <v>0</v>
      </c>
    </row>
    <row r="64" spans="2:15" x14ac:dyDescent="0.15">
      <c r="B64" s="47"/>
      <c r="C64" s="13">
        <v>6</v>
      </c>
      <c r="D64" s="42">
        <f>[1]八本松ｾｼﾞﾛ!$H28</f>
        <v>0</v>
      </c>
      <c r="E64" s="28">
        <v>1.4</v>
      </c>
      <c r="F64" s="35">
        <v>0</v>
      </c>
      <c r="G64" s="42">
        <f>[1]安浦ｾｼﾞﾛ!$H28</f>
        <v>0</v>
      </c>
      <c r="H64" s="28">
        <v>2.9</v>
      </c>
      <c r="I64" s="41">
        <v>0</v>
      </c>
    </row>
    <row r="65" spans="2:13" x14ac:dyDescent="0.15">
      <c r="B65" s="45" t="s">
        <v>12</v>
      </c>
      <c r="C65" s="32">
        <v>1</v>
      </c>
      <c r="D65" s="24">
        <f>[1]八本松ｾｼﾞﾛ!$H29</f>
        <v>0</v>
      </c>
      <c r="E65" s="25">
        <v>0.9</v>
      </c>
      <c r="F65" s="33">
        <v>0</v>
      </c>
      <c r="G65" s="24">
        <f>[1]安浦ｾｼﾞﾛ!$H29</f>
        <v>0</v>
      </c>
      <c r="H65" s="25">
        <v>1.9</v>
      </c>
      <c r="I65" s="39">
        <v>0</v>
      </c>
    </row>
    <row r="66" spans="2:13" x14ac:dyDescent="0.15">
      <c r="B66" s="46"/>
      <c r="C66" s="12">
        <v>2</v>
      </c>
      <c r="D66" s="20">
        <f>[1]八本松ｾｼﾞﾛ!$H30</f>
        <v>0</v>
      </c>
      <c r="E66" s="21">
        <v>4.0999999999999996</v>
      </c>
      <c r="F66" s="34">
        <v>0</v>
      </c>
      <c r="G66" s="20">
        <f>[1]安浦ｾｼﾞﾛ!$H30</f>
        <v>0</v>
      </c>
      <c r="H66" s="21">
        <v>4</v>
      </c>
      <c r="I66" s="34">
        <v>0</v>
      </c>
    </row>
    <row r="67" spans="2:13" x14ac:dyDescent="0.15">
      <c r="B67" s="46"/>
      <c r="C67" s="12">
        <v>3</v>
      </c>
      <c r="D67" s="20">
        <f>[1]八本松ｾｼﾞﾛ!$H31</f>
        <v>0</v>
      </c>
      <c r="E67" s="21">
        <v>1.4</v>
      </c>
      <c r="F67" s="34">
        <v>0</v>
      </c>
      <c r="G67" s="20">
        <f>[1]安浦ｾｼﾞﾛ!$H31</f>
        <v>25</v>
      </c>
      <c r="H67" s="21">
        <v>5.7777777777777777</v>
      </c>
      <c r="I67" s="34">
        <v>16</v>
      </c>
    </row>
    <row r="68" spans="2:13" x14ac:dyDescent="0.15">
      <c r="B68" s="46"/>
      <c r="C68" s="12">
        <v>4</v>
      </c>
      <c r="D68" s="20">
        <f>[1]八本松ｾｼﾞﾛ!$H32</f>
        <v>0</v>
      </c>
      <c r="E68" s="21">
        <v>4.2</v>
      </c>
      <c r="F68" s="34">
        <v>1</v>
      </c>
      <c r="G68" s="20">
        <f>[1]安浦ｾｼﾞﾛ!$H32</f>
        <v>13</v>
      </c>
      <c r="H68" s="21">
        <v>16.399999999999999</v>
      </c>
      <c r="I68" s="40">
        <v>0</v>
      </c>
    </row>
    <row r="69" spans="2:13" x14ac:dyDescent="0.15">
      <c r="B69" s="46"/>
      <c r="C69" s="12">
        <v>5</v>
      </c>
      <c r="D69" s="20">
        <f>[1]八本松ｾｼﾞﾛ!$H33</f>
        <v>0</v>
      </c>
      <c r="E69" s="21">
        <v>2.5</v>
      </c>
      <c r="F69" s="34">
        <v>1</v>
      </c>
      <c r="G69" s="20">
        <f>[1]安浦ｾｼﾞﾛ!$H33</f>
        <v>1</v>
      </c>
      <c r="H69" s="21">
        <v>8.9</v>
      </c>
      <c r="I69" s="40">
        <v>1</v>
      </c>
    </row>
    <row r="70" spans="2:13" x14ac:dyDescent="0.15">
      <c r="B70" s="47"/>
      <c r="C70" s="13">
        <v>6</v>
      </c>
      <c r="D70" s="42">
        <f>[1]八本松ｾｼﾞﾛ!$H34</f>
        <v>0</v>
      </c>
      <c r="E70" s="28">
        <v>4.4000000000000004</v>
      </c>
      <c r="F70" s="41">
        <v>2</v>
      </c>
      <c r="G70" s="42">
        <f>[1]安浦ｾｼﾞﾛ!$H34</f>
        <v>9</v>
      </c>
      <c r="H70" s="28">
        <v>24.4</v>
      </c>
      <c r="I70" s="41">
        <v>1</v>
      </c>
    </row>
    <row r="71" spans="2:13" x14ac:dyDescent="0.15">
      <c r="B71" s="45" t="s">
        <v>13</v>
      </c>
      <c r="C71" s="32">
        <v>1</v>
      </c>
      <c r="D71" s="24">
        <f>[1]八本松ｾｼﾞﾛ!$H35</f>
        <v>0</v>
      </c>
      <c r="E71" s="25">
        <v>9</v>
      </c>
      <c r="F71" s="39">
        <v>43</v>
      </c>
      <c r="G71" s="24">
        <f>[1]安浦ｾｼﾞﾛ!$H35</f>
        <v>1</v>
      </c>
      <c r="H71" s="27">
        <v>14</v>
      </c>
      <c r="I71" s="39">
        <v>29</v>
      </c>
    </row>
    <row r="72" spans="2:13" x14ac:dyDescent="0.15">
      <c r="B72" s="46"/>
      <c r="C72" s="12">
        <v>2</v>
      </c>
      <c r="D72" s="20">
        <f>[1]八本松ｾｼﾞﾛ!$H36</f>
        <v>0</v>
      </c>
      <c r="E72" s="21">
        <v>3</v>
      </c>
      <c r="F72" s="34">
        <v>12</v>
      </c>
      <c r="G72" s="20">
        <f>[1]安浦ｾｼﾞﾛ!$H36</f>
        <v>0</v>
      </c>
      <c r="H72" s="23">
        <v>5.5</v>
      </c>
      <c r="I72" s="40">
        <v>6</v>
      </c>
    </row>
    <row r="73" spans="2:13" x14ac:dyDescent="0.15">
      <c r="B73" s="46"/>
      <c r="C73" s="12">
        <v>3</v>
      </c>
      <c r="D73" s="20">
        <f>[1]八本松ｾｼﾞﾛ!$H37</f>
        <v>0</v>
      </c>
      <c r="E73" s="21">
        <v>3.1</v>
      </c>
      <c r="F73" s="34">
        <v>19</v>
      </c>
      <c r="G73" s="20">
        <f>[1]安浦ｾｼﾞﾛ!$H37</f>
        <v>0</v>
      </c>
      <c r="H73" s="23">
        <v>3.6</v>
      </c>
      <c r="I73" s="34">
        <v>2</v>
      </c>
    </row>
    <row r="74" spans="2:13" x14ac:dyDescent="0.15">
      <c r="B74" s="46"/>
      <c r="C74" s="12">
        <v>4</v>
      </c>
      <c r="D74" s="20">
        <f>[1]八本松ｾｼﾞﾛ!$H38</f>
        <v>0</v>
      </c>
      <c r="E74" s="21">
        <v>0.9</v>
      </c>
      <c r="F74" s="34">
        <v>2</v>
      </c>
      <c r="G74" s="20">
        <f>[1]安浦ｾｼﾞﾛ!$H38</f>
        <v>0</v>
      </c>
      <c r="H74" s="23">
        <v>6.1</v>
      </c>
      <c r="I74" s="34">
        <v>0</v>
      </c>
    </row>
    <row r="75" spans="2:13" x14ac:dyDescent="0.15">
      <c r="B75" s="46"/>
      <c r="C75" s="12">
        <v>5</v>
      </c>
      <c r="D75" s="20">
        <f>[1]八本松ｾｼﾞﾛ!$H39</f>
        <v>0</v>
      </c>
      <c r="E75" s="21">
        <v>0.9</v>
      </c>
      <c r="F75" s="34">
        <v>0</v>
      </c>
      <c r="G75" s="20">
        <f>[1]安浦ｾｼﾞﾛ!$H39</f>
        <v>4</v>
      </c>
      <c r="H75" s="23">
        <v>1.2</v>
      </c>
      <c r="I75" s="34">
        <v>0</v>
      </c>
    </row>
    <row r="76" spans="2:13" x14ac:dyDescent="0.15">
      <c r="B76" s="47"/>
      <c r="C76" s="13">
        <v>6</v>
      </c>
      <c r="D76" s="42">
        <f>[1]八本松ｾｼﾞﾛ!$H40</f>
        <v>0</v>
      </c>
      <c r="E76" s="28">
        <v>0.66666666666666663</v>
      </c>
      <c r="F76" s="35">
        <v>1</v>
      </c>
      <c r="G76" s="42">
        <f>[1]安浦ｾｼﾞﾛ!$H40</f>
        <v>1</v>
      </c>
      <c r="H76" s="30">
        <v>2.6</v>
      </c>
      <c r="I76" s="35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J60:O61"/>
    <mergeCell ref="B65:B70"/>
    <mergeCell ref="B71:B76"/>
    <mergeCell ref="B43:C43"/>
    <mergeCell ref="B44:C44"/>
    <mergeCell ref="B45:C45"/>
    <mergeCell ref="B53:B58"/>
    <mergeCell ref="B47:B52"/>
    <mergeCell ref="G44:I44"/>
    <mergeCell ref="D45:F45"/>
    <mergeCell ref="G45:I45"/>
    <mergeCell ref="D44:F44"/>
    <mergeCell ref="B59:B6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view="pageBreakPreview" zoomScale="75" zoomScaleNormal="75" zoomScaleSheetLayoutView="75" workbookViewId="0">
      <selection activeCell="G77" sqref="G77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8" t="s">
        <v>5</v>
      </c>
      <c r="C43" s="49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8" t="s">
        <v>2</v>
      </c>
      <c r="C44" s="49"/>
      <c r="D44" s="48" t="s">
        <v>20</v>
      </c>
      <c r="E44" s="50"/>
      <c r="F44" s="49"/>
      <c r="G44" s="48" t="s">
        <v>21</v>
      </c>
      <c r="H44" s="50"/>
      <c r="I44" s="49"/>
    </row>
    <row r="45" spans="1:17" x14ac:dyDescent="0.15">
      <c r="B45" s="48" t="s">
        <v>3</v>
      </c>
      <c r="C45" s="49"/>
      <c r="D45" s="48" t="s">
        <v>22</v>
      </c>
      <c r="E45" s="50"/>
      <c r="F45" s="49"/>
      <c r="G45" s="48" t="s">
        <v>22</v>
      </c>
      <c r="H45" s="50"/>
      <c r="I45" s="49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5" t="s">
        <v>16</v>
      </c>
      <c r="C47" s="32">
        <v>1</v>
      </c>
      <c r="D47" s="24">
        <f>[1]八本松ﾄﾋﾞｲﾛ!$H11</f>
        <v>0</v>
      </c>
      <c r="E47" s="36">
        <v>0</v>
      </c>
      <c r="F47" s="26">
        <v>0</v>
      </c>
      <c r="G47" s="24">
        <f>[1]安浦ﾄﾋﾞｲﾛ!$H11</f>
        <v>0</v>
      </c>
      <c r="H47" s="25">
        <v>0</v>
      </c>
      <c r="I47" s="26">
        <v>0</v>
      </c>
    </row>
    <row r="48" spans="1:17" s="17" customFormat="1" x14ac:dyDescent="0.15">
      <c r="B48" s="46"/>
      <c r="C48" s="12">
        <v>2</v>
      </c>
      <c r="D48" s="20">
        <f>[1]八本松ﾄﾋﾞｲﾛ!$H12</f>
        <v>0</v>
      </c>
      <c r="E48" s="37">
        <v>0</v>
      </c>
      <c r="F48" s="22">
        <v>0</v>
      </c>
      <c r="G48" s="20">
        <f>[1]安浦ﾄﾋﾞｲﾛ!$H12</f>
        <v>0</v>
      </c>
      <c r="H48" s="21">
        <v>0</v>
      </c>
      <c r="I48" s="22">
        <v>0</v>
      </c>
    </row>
    <row r="49" spans="2:15" s="17" customFormat="1" x14ac:dyDescent="0.15">
      <c r="B49" s="46"/>
      <c r="C49" s="12">
        <v>3</v>
      </c>
      <c r="D49" s="20">
        <f>[1]八本松ﾄﾋﾞｲﾛ!$H13</f>
        <v>0</v>
      </c>
      <c r="E49" s="37">
        <v>0</v>
      </c>
      <c r="F49" s="22">
        <v>0</v>
      </c>
      <c r="G49" s="20">
        <f>[1]安浦ﾄﾋﾞｲﾛ!$H13</f>
        <v>0</v>
      </c>
      <c r="H49" s="21">
        <v>0</v>
      </c>
      <c r="I49" s="22">
        <v>0</v>
      </c>
    </row>
    <row r="50" spans="2:15" s="17" customFormat="1" x14ac:dyDescent="0.15">
      <c r="B50" s="46"/>
      <c r="C50" s="12">
        <v>4</v>
      </c>
      <c r="D50" s="20">
        <f>[1]八本松ﾄﾋﾞｲﾛ!$H14</f>
        <v>0</v>
      </c>
      <c r="E50" s="37">
        <v>0</v>
      </c>
      <c r="F50" s="22">
        <v>0</v>
      </c>
      <c r="G50" s="20">
        <f>[1]安浦ﾄﾋﾞｲﾛ!$H14</f>
        <v>0</v>
      </c>
      <c r="H50" s="21">
        <v>0</v>
      </c>
      <c r="I50" s="22">
        <v>0</v>
      </c>
    </row>
    <row r="51" spans="2:15" s="17" customFormat="1" x14ac:dyDescent="0.15">
      <c r="B51" s="46"/>
      <c r="C51" s="12">
        <v>5</v>
      </c>
      <c r="D51" s="20">
        <f>[1]八本松ﾄﾋﾞｲﾛ!$H15</f>
        <v>0</v>
      </c>
      <c r="E51" s="37">
        <v>0</v>
      </c>
      <c r="F51" s="22">
        <v>0</v>
      </c>
      <c r="G51" s="20">
        <f>[1]安浦ﾄﾋﾞｲﾛ!$H15</f>
        <v>0</v>
      </c>
      <c r="H51" s="21">
        <v>0</v>
      </c>
      <c r="I51" s="22">
        <v>0</v>
      </c>
    </row>
    <row r="52" spans="2:15" s="17" customFormat="1" x14ac:dyDescent="0.15">
      <c r="B52" s="47"/>
      <c r="C52" s="13">
        <v>6</v>
      </c>
      <c r="D52" s="42">
        <f>[1]八本松ﾄﾋﾞｲﾛ!$H16</f>
        <v>0</v>
      </c>
      <c r="E52" s="38">
        <v>0</v>
      </c>
      <c r="F52" s="29">
        <v>0</v>
      </c>
      <c r="G52" s="42">
        <f>[1]安浦ﾄﾋﾞｲﾛ!$H16</f>
        <v>0</v>
      </c>
      <c r="H52" s="28">
        <v>0</v>
      </c>
      <c r="I52" s="29">
        <v>0</v>
      </c>
    </row>
    <row r="53" spans="2:15" x14ac:dyDescent="0.15">
      <c r="B53" s="45" t="s">
        <v>10</v>
      </c>
      <c r="C53" s="32">
        <v>1</v>
      </c>
      <c r="D53" s="24">
        <f>[1]八本松ﾄﾋﾞｲﾛ!$H17</f>
        <v>0</v>
      </c>
      <c r="E53" s="36">
        <v>0</v>
      </c>
      <c r="F53" s="26">
        <v>0</v>
      </c>
      <c r="G53" s="24">
        <f>[1]安浦ﾄﾋﾞｲﾛ!$H17</f>
        <v>0</v>
      </c>
      <c r="H53" s="25">
        <v>0</v>
      </c>
      <c r="I53" s="26">
        <v>0</v>
      </c>
    </row>
    <row r="54" spans="2:15" x14ac:dyDescent="0.15">
      <c r="B54" s="46"/>
      <c r="C54" s="12">
        <v>2</v>
      </c>
      <c r="D54" s="20">
        <f>[1]八本松ﾄﾋﾞｲﾛ!$H18</f>
        <v>0</v>
      </c>
      <c r="E54" s="37">
        <v>0</v>
      </c>
      <c r="F54" s="22">
        <v>0</v>
      </c>
      <c r="G54" s="20">
        <f>[1]安浦ﾄﾋﾞｲﾛ!$H18</f>
        <v>0</v>
      </c>
      <c r="H54" s="21">
        <v>0</v>
      </c>
      <c r="I54" s="22">
        <v>0</v>
      </c>
    </row>
    <row r="55" spans="2:15" x14ac:dyDescent="0.15">
      <c r="B55" s="46"/>
      <c r="C55" s="12">
        <v>3</v>
      </c>
      <c r="D55" s="20">
        <f>[1]八本松ﾄﾋﾞｲﾛ!$H19</f>
        <v>0</v>
      </c>
      <c r="E55" s="37">
        <v>0</v>
      </c>
      <c r="F55" s="22">
        <v>0</v>
      </c>
      <c r="G55" s="20">
        <f>[1]安浦ﾄﾋﾞｲﾛ!$H19</f>
        <v>0</v>
      </c>
      <c r="H55" s="21">
        <v>0</v>
      </c>
      <c r="I55" s="22">
        <v>0</v>
      </c>
    </row>
    <row r="56" spans="2:15" x14ac:dyDescent="0.15">
      <c r="B56" s="46"/>
      <c r="C56" s="12">
        <v>4</v>
      </c>
      <c r="D56" s="20">
        <f>[1]八本松ﾄﾋﾞｲﾛ!$H20</f>
        <v>0</v>
      </c>
      <c r="E56" s="37">
        <v>0</v>
      </c>
      <c r="F56" s="22">
        <v>0</v>
      </c>
      <c r="G56" s="20">
        <f>[1]安浦ﾄﾋﾞｲﾛ!$H20</f>
        <v>0</v>
      </c>
      <c r="H56" s="21">
        <v>0</v>
      </c>
      <c r="I56" s="22">
        <v>0</v>
      </c>
    </row>
    <row r="57" spans="2:15" x14ac:dyDescent="0.15">
      <c r="B57" s="46"/>
      <c r="C57" s="12">
        <v>5</v>
      </c>
      <c r="D57" s="20">
        <f>[1]八本松ﾄﾋﾞｲﾛ!$H21</f>
        <v>0</v>
      </c>
      <c r="E57" s="37">
        <v>0</v>
      </c>
      <c r="F57" s="22">
        <v>0</v>
      </c>
      <c r="G57" s="20">
        <f>[1]安浦ﾄﾋﾞｲﾛ!$H21</f>
        <v>0</v>
      </c>
      <c r="H57" s="21">
        <v>0</v>
      </c>
      <c r="I57" s="22">
        <v>0</v>
      </c>
    </row>
    <row r="58" spans="2:15" x14ac:dyDescent="0.15">
      <c r="B58" s="47"/>
      <c r="C58" s="13">
        <v>6</v>
      </c>
      <c r="D58" s="42">
        <f>[1]八本松ﾄﾋﾞｲﾛ!$H22</f>
        <v>0</v>
      </c>
      <c r="E58" s="38">
        <v>0</v>
      </c>
      <c r="F58" s="29">
        <v>0</v>
      </c>
      <c r="G58" s="42">
        <f>[1]安浦ﾄﾋﾞｲﾛ!$H22</f>
        <v>0</v>
      </c>
      <c r="H58" s="28">
        <v>0</v>
      </c>
      <c r="I58" s="29">
        <v>0</v>
      </c>
    </row>
    <row r="59" spans="2:15" x14ac:dyDescent="0.15">
      <c r="B59" s="45" t="s">
        <v>11</v>
      </c>
      <c r="C59" s="32">
        <v>1</v>
      </c>
      <c r="D59" s="24">
        <f>[1]八本松ﾄﾋﾞｲﾛ!$H23</f>
        <v>0</v>
      </c>
      <c r="E59" s="36">
        <v>0</v>
      </c>
      <c r="F59" s="26">
        <v>0</v>
      </c>
      <c r="G59" s="24">
        <f>[1]安浦ﾄﾋﾞｲﾛ!$H23</f>
        <v>0</v>
      </c>
      <c r="H59" s="25">
        <v>0.1</v>
      </c>
      <c r="I59" s="26">
        <v>0</v>
      </c>
    </row>
    <row r="60" spans="2:15" x14ac:dyDescent="0.15">
      <c r="B60" s="46"/>
      <c r="C60" s="12">
        <v>2</v>
      </c>
      <c r="D60" s="20">
        <f>[1]八本松ﾄﾋﾞｲﾛ!$H24</f>
        <v>0</v>
      </c>
      <c r="E60" s="37">
        <v>0</v>
      </c>
      <c r="F60" s="22">
        <v>0</v>
      </c>
      <c r="G60" s="20">
        <f>[1]安浦ﾄﾋﾞｲﾛ!$H24</f>
        <v>0</v>
      </c>
      <c r="H60" s="21">
        <v>1.3</v>
      </c>
      <c r="I60" s="22"/>
      <c r="J60" s="43" t="s">
        <v>24</v>
      </c>
      <c r="K60" s="44"/>
      <c r="L60" s="44"/>
      <c r="M60" s="44"/>
      <c r="N60" s="44"/>
      <c r="O60" s="44"/>
    </row>
    <row r="61" spans="2:15" x14ac:dyDescent="0.15">
      <c r="B61" s="46"/>
      <c r="C61" s="12">
        <v>3</v>
      </c>
      <c r="D61" s="20">
        <f>[1]八本松ﾄﾋﾞｲﾛ!$H25</f>
        <v>0</v>
      </c>
      <c r="E61" s="37">
        <v>0</v>
      </c>
      <c r="F61" s="22">
        <v>0</v>
      </c>
      <c r="G61" s="20">
        <f>[1]安浦ﾄﾋﾞｲﾛ!$H25</f>
        <v>0</v>
      </c>
      <c r="H61" s="21">
        <v>2.1</v>
      </c>
      <c r="I61" s="22">
        <v>0</v>
      </c>
      <c r="J61" s="43"/>
      <c r="K61" s="44"/>
      <c r="L61" s="44"/>
      <c r="M61" s="44"/>
      <c r="N61" s="44"/>
      <c r="O61" s="44"/>
    </row>
    <row r="62" spans="2:15" x14ac:dyDescent="0.15">
      <c r="B62" s="46"/>
      <c r="C62" s="12">
        <v>4</v>
      </c>
      <c r="D62" s="20">
        <f>[1]八本松ﾄﾋﾞｲﾛ!$H26</f>
        <v>0</v>
      </c>
      <c r="E62" s="37">
        <v>0.1</v>
      </c>
      <c r="F62" s="22">
        <v>0</v>
      </c>
      <c r="G62" s="20">
        <f>[1]安浦ﾄﾋﾞｲﾛ!$H26</f>
        <v>0</v>
      </c>
      <c r="H62" s="21">
        <v>0.2</v>
      </c>
      <c r="I62" s="22">
        <v>0</v>
      </c>
    </row>
    <row r="63" spans="2:15" x14ac:dyDescent="0.15">
      <c r="B63" s="46"/>
      <c r="C63" s="12">
        <v>5</v>
      </c>
      <c r="D63" s="20">
        <f>[1]八本松ﾄﾋﾞｲﾛ!$H27</f>
        <v>0</v>
      </c>
      <c r="E63" s="37">
        <v>0</v>
      </c>
      <c r="F63" s="22">
        <v>0</v>
      </c>
      <c r="G63" s="20">
        <f>[1]安浦ﾄﾋﾞｲﾛ!$H27</f>
        <v>0</v>
      </c>
      <c r="H63" s="21">
        <v>0.2</v>
      </c>
      <c r="I63" s="22">
        <v>0</v>
      </c>
    </row>
    <row r="64" spans="2:15" x14ac:dyDescent="0.15">
      <c r="B64" s="47"/>
      <c r="C64" s="13">
        <v>6</v>
      </c>
      <c r="D64" s="42">
        <f>[1]八本松ﾄﾋﾞｲﾛ!$H28</f>
        <v>0</v>
      </c>
      <c r="E64" s="38">
        <v>0.4</v>
      </c>
      <c r="F64" s="29">
        <v>0</v>
      </c>
      <c r="G64" s="42">
        <f>[1]安浦ﾄﾋﾞｲﾛ!$H28</f>
        <v>0</v>
      </c>
      <c r="H64" s="28">
        <v>0</v>
      </c>
      <c r="I64" s="29">
        <v>0</v>
      </c>
    </row>
    <row r="65" spans="2:13" x14ac:dyDescent="0.15">
      <c r="B65" s="45" t="s">
        <v>12</v>
      </c>
      <c r="C65" s="32">
        <v>1</v>
      </c>
      <c r="D65" s="24">
        <f>[1]八本松ﾄﾋﾞｲﾛ!$H29</f>
        <v>0</v>
      </c>
      <c r="E65" s="36">
        <v>0</v>
      </c>
      <c r="F65" s="26">
        <v>0</v>
      </c>
      <c r="G65" s="24">
        <f>[1]安浦ﾄﾋﾞｲﾛ!$H29</f>
        <v>0</v>
      </c>
      <c r="H65" s="25">
        <v>0</v>
      </c>
      <c r="I65" s="26">
        <v>0</v>
      </c>
    </row>
    <row r="66" spans="2:13" x14ac:dyDescent="0.15">
      <c r="B66" s="46"/>
      <c r="C66" s="12">
        <v>2</v>
      </c>
      <c r="D66" s="20">
        <f>[1]八本松ﾄﾋﾞｲﾛ!$H30</f>
        <v>0</v>
      </c>
      <c r="E66" s="37">
        <v>0.2</v>
      </c>
      <c r="F66" s="22">
        <v>0</v>
      </c>
      <c r="G66" s="20">
        <f>[1]安浦ﾄﾋﾞｲﾛ!$H30</f>
        <v>0</v>
      </c>
      <c r="H66" s="21">
        <v>0.5</v>
      </c>
      <c r="I66" s="22">
        <v>0</v>
      </c>
    </row>
    <row r="67" spans="2:13" x14ac:dyDescent="0.15">
      <c r="B67" s="46"/>
      <c r="C67" s="12">
        <v>3</v>
      </c>
      <c r="D67" s="20">
        <f>[1]八本松ﾄﾋﾞｲﾛ!$H31</f>
        <v>0</v>
      </c>
      <c r="E67" s="37">
        <v>0</v>
      </c>
      <c r="F67" s="22">
        <v>0</v>
      </c>
      <c r="G67" s="20">
        <f>[1]安浦ﾄﾋﾞｲﾛ!$H31</f>
        <v>0</v>
      </c>
      <c r="H67" s="21">
        <v>0.55555555555555558</v>
      </c>
      <c r="I67" s="22">
        <v>0</v>
      </c>
    </row>
    <row r="68" spans="2:13" x14ac:dyDescent="0.15">
      <c r="B68" s="46"/>
      <c r="C68" s="12">
        <v>4</v>
      </c>
      <c r="D68" s="20">
        <f>[1]八本松ﾄﾋﾞｲﾛ!$H32</f>
        <v>0</v>
      </c>
      <c r="E68" s="37">
        <v>0.6</v>
      </c>
      <c r="F68" s="22">
        <v>0</v>
      </c>
      <c r="G68" s="20">
        <f>[1]安浦ﾄﾋﾞｲﾛ!$H32</f>
        <v>0</v>
      </c>
      <c r="H68" s="21">
        <v>0.4</v>
      </c>
      <c r="I68" s="22">
        <v>0</v>
      </c>
    </row>
    <row r="69" spans="2:13" x14ac:dyDescent="0.15">
      <c r="B69" s="46"/>
      <c r="C69" s="12">
        <v>5</v>
      </c>
      <c r="D69" s="20">
        <f>[1]八本松ﾄﾋﾞｲﾛ!$H33</f>
        <v>0</v>
      </c>
      <c r="E69" s="37">
        <v>0.1</v>
      </c>
      <c r="F69" s="22">
        <v>0</v>
      </c>
      <c r="G69" s="20">
        <f>[1]安浦ﾄﾋﾞｲﾛ!$H33</f>
        <v>0</v>
      </c>
      <c r="H69" s="21">
        <v>1.8</v>
      </c>
      <c r="I69" s="22">
        <v>0</v>
      </c>
    </row>
    <row r="70" spans="2:13" x14ac:dyDescent="0.15">
      <c r="B70" s="47"/>
      <c r="C70" s="13">
        <v>6</v>
      </c>
      <c r="D70" s="42">
        <f>[1]八本松ﾄﾋﾞｲﾛ!$H34</f>
        <v>0</v>
      </c>
      <c r="E70" s="28">
        <v>1.2</v>
      </c>
      <c r="F70" s="29">
        <v>0</v>
      </c>
      <c r="G70" s="42">
        <f>[1]安浦ﾄﾋﾞｲﾛ!$H34</f>
        <v>0</v>
      </c>
      <c r="H70" s="28">
        <v>15</v>
      </c>
      <c r="I70" s="29">
        <v>0</v>
      </c>
    </row>
    <row r="71" spans="2:13" x14ac:dyDescent="0.15">
      <c r="B71" s="45" t="s">
        <v>13</v>
      </c>
      <c r="C71" s="32">
        <v>1</v>
      </c>
      <c r="D71" s="24">
        <f>[1]八本松ﾄﾋﾞｲﾛ!$H35</f>
        <v>0</v>
      </c>
      <c r="E71" s="27">
        <v>20.6</v>
      </c>
      <c r="F71" s="26">
        <v>0</v>
      </c>
      <c r="G71" s="24">
        <f>[1]安浦ﾄﾋﾞｲﾛ!$H35</f>
        <v>0</v>
      </c>
      <c r="H71" s="27">
        <v>49.8</v>
      </c>
      <c r="I71" s="26">
        <v>0</v>
      </c>
    </row>
    <row r="72" spans="2:13" x14ac:dyDescent="0.15">
      <c r="B72" s="46"/>
      <c r="C72" s="12">
        <v>2</v>
      </c>
      <c r="D72" s="20">
        <f>[1]八本松ﾄﾋﾞｲﾛ!$H36</f>
        <v>0</v>
      </c>
      <c r="E72" s="23">
        <v>8.6</v>
      </c>
      <c r="F72" s="22">
        <v>0</v>
      </c>
      <c r="G72" s="20">
        <f>[1]安浦ﾄﾋﾞｲﾛ!$H36</f>
        <v>0</v>
      </c>
      <c r="H72" s="23">
        <v>35.4</v>
      </c>
      <c r="I72" s="22">
        <v>0</v>
      </c>
    </row>
    <row r="73" spans="2:13" x14ac:dyDescent="0.15">
      <c r="B73" s="46"/>
      <c r="C73" s="12">
        <v>3</v>
      </c>
      <c r="D73" s="20">
        <f>[1]八本松ﾄﾋﾞｲﾛ!$H37</f>
        <v>0</v>
      </c>
      <c r="E73" s="23">
        <v>4.4000000000000004</v>
      </c>
      <c r="F73" s="22">
        <v>0</v>
      </c>
      <c r="G73" s="20">
        <f>[1]安浦ﾄﾋﾞｲﾛ!$H37</f>
        <v>0</v>
      </c>
      <c r="H73" s="23">
        <v>19.5</v>
      </c>
      <c r="I73" s="22">
        <v>0</v>
      </c>
    </row>
    <row r="74" spans="2:13" x14ac:dyDescent="0.15">
      <c r="B74" s="46"/>
      <c r="C74" s="12">
        <v>4</v>
      </c>
      <c r="D74" s="20">
        <f>[1]八本松ﾄﾋﾞｲﾛ!$H38</f>
        <v>0</v>
      </c>
      <c r="E74" s="23">
        <v>2.2000000000000002</v>
      </c>
      <c r="F74" s="22">
        <v>0</v>
      </c>
      <c r="G74" s="20">
        <f>[1]安浦ﾄﾋﾞｲﾛ!$H38</f>
        <v>0</v>
      </c>
      <c r="H74" s="23">
        <v>3.3</v>
      </c>
      <c r="I74" s="22">
        <v>0</v>
      </c>
    </row>
    <row r="75" spans="2:13" x14ac:dyDescent="0.15">
      <c r="B75" s="46"/>
      <c r="C75" s="12">
        <v>5</v>
      </c>
      <c r="D75" s="20">
        <f>[1]八本松ﾄﾋﾞｲﾛ!$H39</f>
        <v>0</v>
      </c>
      <c r="E75" s="23">
        <v>0.5</v>
      </c>
      <c r="F75" s="22">
        <v>0</v>
      </c>
      <c r="G75" s="20">
        <f>[1]安浦ﾄﾋﾞｲﾛ!$H39</f>
        <v>1</v>
      </c>
      <c r="H75" s="23">
        <v>1.5</v>
      </c>
      <c r="I75" s="22">
        <v>0</v>
      </c>
    </row>
    <row r="76" spans="2:13" x14ac:dyDescent="0.15">
      <c r="B76" s="47"/>
      <c r="C76" s="13">
        <v>6</v>
      </c>
      <c r="D76" s="42">
        <f>[1]八本松ﾄﾋﾞｲﾛ!$H40</f>
        <v>0</v>
      </c>
      <c r="E76" s="30">
        <v>2.5555555555555554</v>
      </c>
      <c r="F76" s="29">
        <v>0</v>
      </c>
      <c r="G76" s="42">
        <f>[1]安浦ﾄﾋﾞｲﾛ!$H40</f>
        <v>5</v>
      </c>
      <c r="H76" s="30">
        <v>7.8</v>
      </c>
      <c r="I76" s="29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B65:B70"/>
    <mergeCell ref="B71:B76"/>
    <mergeCell ref="J60:O61"/>
    <mergeCell ref="B43:C43"/>
    <mergeCell ref="B44:C44"/>
    <mergeCell ref="D44:F44"/>
    <mergeCell ref="G44:I44"/>
    <mergeCell ref="B45:C45"/>
    <mergeCell ref="D45:F45"/>
    <mergeCell ref="G45:I45"/>
    <mergeCell ref="B47:B52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広島県</cp:lastModifiedBy>
  <cp:lastPrinted>2022-10-06T00:02:20Z</cp:lastPrinted>
  <dcterms:created xsi:type="dcterms:W3CDTF">2008-06-19T23:51:16Z</dcterms:created>
  <dcterms:modified xsi:type="dcterms:W3CDTF">2022-10-06T00:03:00Z</dcterms:modified>
</cp:coreProperties>
</file>