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00" activeTab="0"/>
  </bookViews>
  <sheets>
    <sheet name="収支計画書" sheetId="1" r:id="rId1"/>
  </sheets>
  <definedNames>
    <definedName name="_xlnm.Print_Area" localSheetId="0">'収支計画書'!$A$1:$O$67</definedName>
  </definedNames>
  <calcPr fullCalcOnLoad="1"/>
</workbook>
</file>

<file path=xl/sharedStrings.xml><?xml version="1.0" encoding="utf-8"?>
<sst xmlns="http://schemas.openxmlformats.org/spreadsheetml/2006/main" count="91" uniqueCount="70">
  <si>
    <t>様式第４号の３</t>
  </si>
  <si>
    <t>収　　支　　計　　画　　書</t>
  </si>
  <si>
    <t>【収入の部】</t>
  </si>
  <si>
    <t>（単位：千円）</t>
  </si>
  <si>
    <t>区　　　　分</t>
  </si>
  <si>
    <t>計</t>
  </si>
  <si>
    <t>県委託料要求額</t>
  </si>
  <si>
    <t>利用料金収入見込み</t>
  </si>
  <si>
    <t>その他の収入見込み</t>
  </si>
  <si>
    <t>　</t>
  </si>
  <si>
    <t>収入合計（Ａ）</t>
  </si>
  <si>
    <t>人件費</t>
  </si>
  <si>
    <t>正規職員</t>
  </si>
  <si>
    <t>光熱水費</t>
  </si>
  <si>
    <t>電気</t>
  </si>
  <si>
    <t>ガス</t>
  </si>
  <si>
    <t xml:space="preserve">水道 </t>
  </si>
  <si>
    <t>その他</t>
  </si>
  <si>
    <t>支出合計（Ｂ）</t>
  </si>
  <si>
    <t>収支（Ａ）－（Ｂ）</t>
  </si>
  <si>
    <t>※1　県委託料要求額については，募集要項で定める管理経費の上限額以下である必要があること</t>
  </si>
  <si>
    <t>臨時職員</t>
  </si>
  <si>
    <t>5ヵ年分</t>
  </si>
  <si>
    <t>※3</t>
  </si>
  <si>
    <t>※5</t>
  </si>
  <si>
    <t>県減免負担額</t>
  </si>
  <si>
    <t>事務局費</t>
  </si>
  <si>
    <t>その他</t>
  </si>
  <si>
    <t>設備等保守点検費</t>
  </si>
  <si>
    <t>清掃・警備費</t>
  </si>
  <si>
    <t>修繕費</t>
  </si>
  <si>
    <t>事務費</t>
  </si>
  <si>
    <t>県委託料上限額</t>
  </si>
  <si>
    <t>その他</t>
  </si>
  <si>
    <t>消防設備</t>
  </si>
  <si>
    <t>電気設備</t>
  </si>
  <si>
    <t>舞台照明音響</t>
  </si>
  <si>
    <t>エレベーター</t>
  </si>
  <si>
    <t>清掃委託</t>
  </si>
  <si>
    <t>樹木植栽</t>
  </si>
  <si>
    <t>警備委託</t>
  </si>
  <si>
    <t>排ガス測定</t>
  </si>
  <si>
    <t>事業用消耗品費</t>
  </si>
  <si>
    <t>法人税及び住民税</t>
  </si>
  <si>
    <t>事業所税</t>
  </si>
  <si>
    <t>自主事業</t>
  </si>
  <si>
    <t>保険</t>
  </si>
  <si>
    <t>運営費</t>
  </si>
  <si>
    <t>※2　利用料金収入の推計根拠を添付すること</t>
  </si>
  <si>
    <t>※3　その他収入の推計根拠を添付すること</t>
  </si>
  <si>
    <t>※4　支出に係る各項目について，推計根拠を添付すること。また，様式に無い項目で必要な項目は追記すること</t>
  </si>
  <si>
    <t>※5　修繕内容及び修繕費用については，本要項別紙２「広島県民文化センター管理業務仕様書」を参照すること。</t>
  </si>
  <si>
    <t>※2</t>
  </si>
  <si>
    <t>施設維持修繕費</t>
  </si>
  <si>
    <t>【支出の部】　※4</t>
  </si>
  <si>
    <t>標準的収支モデル※6</t>
  </si>
  <si>
    <t>標準的収支モデル※6</t>
  </si>
  <si>
    <t>自主事業</t>
  </si>
  <si>
    <t>※6は債務負担行為要求資料である検討表から記載</t>
  </si>
  <si>
    <t>令和５年度収入計画</t>
  </si>
  <si>
    <t>令和６年度収入計画</t>
  </si>
  <si>
    <t>令和７年度収入計画</t>
  </si>
  <si>
    <t>令和８年度収入計画</t>
  </si>
  <si>
    <t>令和９年度収入計画</t>
  </si>
  <si>
    <t>令和５年度支出計画</t>
  </si>
  <si>
    <t>令和６年度支出計画</t>
  </si>
  <si>
    <t>令和７年度支出計画</t>
  </si>
  <si>
    <t>令和８年度支出計画</t>
  </si>
  <si>
    <t>令和９年度支出計画</t>
  </si>
  <si>
    <t>※6　本資料の標準的収支モデルは消費税10%込みで記載。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</si>
</sst>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27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 wrapText="1"/>
    </xf>
    <xf numFmtId="176" fontId="2" fillId="0" borderId="30" xfId="0" applyNumberFormat="1" applyFont="1" applyBorder="1" applyAlignment="1">
      <alignment horizontal="center" vertical="center" wrapText="1"/>
    </xf>
    <xf numFmtId="176" fontId="2" fillId="0" borderId="30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vertical="center"/>
    </xf>
    <xf numFmtId="176" fontId="3" fillId="0" borderId="34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vertical="center"/>
    </xf>
    <xf numFmtId="176" fontId="3" fillId="0" borderId="36" xfId="0" applyNumberFormat="1" applyFont="1" applyBorder="1" applyAlignment="1">
      <alignment horizontal="center" vertical="center"/>
    </xf>
    <xf numFmtId="176" fontId="3" fillId="0" borderId="37" xfId="0" applyNumberFormat="1" applyFont="1" applyBorder="1" applyAlignment="1">
      <alignment vertical="center"/>
    </xf>
    <xf numFmtId="176" fontId="2" fillId="0" borderId="38" xfId="0" applyNumberFormat="1" applyFont="1" applyBorder="1" applyAlignment="1">
      <alignment vertical="center"/>
    </xf>
    <xf numFmtId="176" fontId="2" fillId="0" borderId="39" xfId="0" applyNumberFormat="1" applyFont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 shrinkToFit="1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3" fillId="0" borderId="41" xfId="0" applyNumberFormat="1" applyFont="1" applyBorder="1" applyAlignment="1">
      <alignment horizontal="center" vertical="center" shrinkToFit="1"/>
    </xf>
    <xf numFmtId="176" fontId="2" fillId="0" borderId="14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22" xfId="0" applyNumberFormat="1" applyFont="1" applyBorder="1" applyAlignment="1">
      <alignment vertical="center" shrinkToFit="1"/>
    </xf>
    <xf numFmtId="176" fontId="2" fillId="0" borderId="38" xfId="0" applyNumberFormat="1" applyFont="1" applyBorder="1" applyAlignment="1">
      <alignment vertical="center" shrinkToFit="1"/>
    </xf>
    <xf numFmtId="176" fontId="2" fillId="0" borderId="19" xfId="0" applyNumberFormat="1" applyFont="1" applyBorder="1" applyAlignment="1">
      <alignment vertical="center" shrinkToFit="1"/>
    </xf>
    <xf numFmtId="176" fontId="4" fillId="0" borderId="0" xfId="0" applyNumberFormat="1" applyFont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42" xfId="0" applyNumberFormat="1" applyFont="1" applyBorder="1" applyAlignment="1">
      <alignment vertical="center"/>
    </xf>
    <xf numFmtId="176" fontId="2" fillId="0" borderId="43" xfId="0" applyNumberFormat="1" applyFont="1" applyBorder="1" applyAlignment="1">
      <alignment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44" xfId="0" applyNumberFormat="1" applyFont="1" applyBorder="1" applyAlignment="1">
      <alignment horizontal="center" vertical="center"/>
    </xf>
    <xf numFmtId="176" fontId="8" fillId="0" borderId="27" xfId="0" applyNumberFormat="1" applyFont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 wrapText="1"/>
    </xf>
    <xf numFmtId="176" fontId="2" fillId="0" borderId="45" xfId="0" applyNumberFormat="1" applyFont="1" applyBorder="1" applyAlignment="1">
      <alignment vertical="center"/>
    </xf>
    <xf numFmtId="38" fontId="3" fillId="0" borderId="46" xfId="49" applyFont="1" applyBorder="1" applyAlignment="1">
      <alignment horizontal="right" vertical="center"/>
    </xf>
    <xf numFmtId="38" fontId="3" fillId="0" borderId="46" xfId="49" applyFont="1" applyFill="1" applyBorder="1" applyAlignment="1">
      <alignment horizontal="right" vertical="center"/>
    </xf>
    <xf numFmtId="176" fontId="2" fillId="0" borderId="38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vertical="center"/>
    </xf>
    <xf numFmtId="176" fontId="3" fillId="0" borderId="47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center" vertical="center"/>
    </xf>
    <xf numFmtId="176" fontId="2" fillId="0" borderId="49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50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6" fontId="3" fillId="0" borderId="5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left" vertical="center"/>
    </xf>
    <xf numFmtId="176" fontId="3" fillId="0" borderId="37" xfId="0" applyNumberFormat="1" applyFont="1" applyBorder="1" applyAlignment="1">
      <alignment horizontal="left" vertical="center"/>
    </xf>
    <xf numFmtId="176" fontId="2" fillId="0" borderId="44" xfId="0" applyNumberFormat="1" applyFont="1" applyBorder="1" applyAlignment="1">
      <alignment horizontal="left" vertical="center" shrinkToFit="1"/>
    </xf>
    <xf numFmtId="176" fontId="2" fillId="0" borderId="50" xfId="0" applyNumberFormat="1" applyFont="1" applyBorder="1" applyAlignment="1">
      <alignment horizontal="left" vertical="center" shrinkToFit="1"/>
    </xf>
    <xf numFmtId="176" fontId="2" fillId="0" borderId="29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27" xfId="0" applyNumberFormat="1" applyFont="1" applyFill="1" applyBorder="1" applyAlignment="1">
      <alignment vertical="center"/>
    </xf>
    <xf numFmtId="176" fontId="2" fillId="0" borderId="3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5</xdr:row>
      <xdr:rowOff>19050</xdr:rowOff>
    </xdr:from>
    <xdr:to>
      <xdr:col>12</xdr:col>
      <xdr:colOff>276225</xdr:colOff>
      <xdr:row>5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8162925" y="1257300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view="pageBreakPreview" zoomScaleSheetLayoutView="100" zoomScalePageLayoutView="0" workbookViewId="0" topLeftCell="A1">
      <selection activeCell="R11" sqref="R11"/>
    </sheetView>
  </sheetViews>
  <sheetFormatPr defaultColWidth="9.00390625" defaultRowHeight="19.5" customHeight="1"/>
  <cols>
    <col min="1" max="1" width="2.125" style="1" customWidth="1"/>
    <col min="2" max="2" width="18.50390625" style="1" customWidth="1"/>
    <col min="3" max="3" width="12.625" style="1" customWidth="1"/>
    <col min="4" max="4" width="4.625" style="1" customWidth="1"/>
    <col min="5" max="5" width="12.625" style="1" customWidth="1"/>
    <col min="6" max="6" width="4.625" style="1" customWidth="1"/>
    <col min="7" max="7" width="12.625" style="1" customWidth="1"/>
    <col min="8" max="8" width="4.625" style="1" customWidth="1"/>
    <col min="9" max="9" width="12.625" style="1" customWidth="1"/>
    <col min="10" max="10" width="4.625" style="1" customWidth="1"/>
    <col min="11" max="11" width="12.625" style="1" customWidth="1"/>
    <col min="12" max="12" width="4.625" style="1" customWidth="1"/>
    <col min="13" max="13" width="13.375" style="1" customWidth="1"/>
    <col min="14" max="14" width="12.875" style="1" customWidth="1"/>
    <col min="15" max="15" width="2.875" style="1" customWidth="1"/>
    <col min="16" max="16384" width="9.00390625" style="1" customWidth="1"/>
  </cols>
  <sheetData>
    <row r="1" ht="19.5" customHeight="1">
      <c r="A1" s="51" t="s">
        <v>0</v>
      </c>
    </row>
    <row r="2" spans="1:14" ht="19.5" customHeight="1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4" spans="1:14" ht="19.5" customHeight="1">
      <c r="A4" s="1" t="s">
        <v>2</v>
      </c>
      <c r="N4" s="1" t="s">
        <v>3</v>
      </c>
    </row>
    <row r="5" spans="1:14" s="22" customFormat="1" ht="19.5" customHeight="1" thickBot="1">
      <c r="A5" s="80" t="s">
        <v>4</v>
      </c>
      <c r="B5" s="80"/>
      <c r="C5" s="67" t="s">
        <v>59</v>
      </c>
      <c r="D5" s="68"/>
      <c r="E5" s="67" t="s">
        <v>60</v>
      </c>
      <c r="F5" s="68"/>
      <c r="G5" s="67" t="s">
        <v>61</v>
      </c>
      <c r="H5" s="68"/>
      <c r="I5" s="67" t="s">
        <v>62</v>
      </c>
      <c r="J5" s="68"/>
      <c r="K5" s="67" t="s">
        <v>63</v>
      </c>
      <c r="L5" s="68"/>
      <c r="M5" s="56" t="s">
        <v>5</v>
      </c>
      <c r="N5" s="57" t="s">
        <v>55</v>
      </c>
    </row>
    <row r="6" spans="1:14" ht="19.5" customHeight="1" thickBot="1">
      <c r="A6" s="32" t="s">
        <v>6</v>
      </c>
      <c r="B6" s="36"/>
      <c r="C6" s="32"/>
      <c r="D6" s="33"/>
      <c r="E6" s="34"/>
      <c r="F6" s="35"/>
      <c r="G6" s="32"/>
      <c r="H6" s="33"/>
      <c r="I6" s="34"/>
      <c r="J6" s="35"/>
      <c r="K6" s="32"/>
      <c r="L6" s="33"/>
      <c r="M6" s="34"/>
      <c r="N6" s="60">
        <v>74724</v>
      </c>
    </row>
    <row r="7" spans="1:14" ht="19.5" customHeight="1" thickBot="1">
      <c r="A7" s="74" t="s">
        <v>25</v>
      </c>
      <c r="B7" s="75"/>
      <c r="C7" s="32"/>
      <c r="D7" s="33"/>
      <c r="E7" s="34"/>
      <c r="F7" s="35"/>
      <c r="G7" s="32"/>
      <c r="H7" s="33"/>
      <c r="I7" s="34"/>
      <c r="J7" s="35"/>
      <c r="K7" s="32"/>
      <c r="L7" s="33"/>
      <c r="M7" s="34"/>
      <c r="N7" s="61">
        <v>2876</v>
      </c>
    </row>
    <row r="8" spans="1:14" ht="19.5" customHeight="1">
      <c r="A8" s="29" t="s">
        <v>7</v>
      </c>
      <c r="B8" s="29"/>
      <c r="C8" s="30"/>
      <c r="D8" s="31" t="s">
        <v>52</v>
      </c>
      <c r="E8" s="30"/>
      <c r="F8" s="31" t="s">
        <v>52</v>
      </c>
      <c r="G8" s="30"/>
      <c r="H8" s="31" t="s">
        <v>52</v>
      </c>
      <c r="I8" s="30"/>
      <c r="J8" s="31" t="s">
        <v>52</v>
      </c>
      <c r="K8" s="30"/>
      <c r="L8" s="31" t="s">
        <v>52</v>
      </c>
      <c r="M8" s="30"/>
      <c r="N8" s="29">
        <v>82762</v>
      </c>
    </row>
    <row r="9" spans="1:14" ht="19.5" customHeight="1">
      <c r="A9" s="23" t="s">
        <v>8</v>
      </c>
      <c r="B9" s="4"/>
      <c r="C9" s="5"/>
      <c r="D9" s="2" t="s">
        <v>23</v>
      </c>
      <c r="E9" s="5"/>
      <c r="F9" s="2" t="s">
        <v>23</v>
      </c>
      <c r="G9" s="5"/>
      <c r="H9" s="2" t="s">
        <v>23</v>
      </c>
      <c r="I9" s="5"/>
      <c r="J9" s="2" t="s">
        <v>23</v>
      </c>
      <c r="K9" s="5"/>
      <c r="L9" s="2" t="s">
        <v>23</v>
      </c>
      <c r="M9" s="5"/>
      <c r="N9" s="4">
        <f>N10+N11</f>
        <v>22938</v>
      </c>
    </row>
    <row r="10" spans="1:14" ht="19.5" customHeight="1">
      <c r="A10" s="78"/>
      <c r="B10" s="6" t="s">
        <v>57</v>
      </c>
      <c r="C10" s="7"/>
      <c r="D10" s="8"/>
      <c r="E10" s="7"/>
      <c r="F10" s="3"/>
      <c r="G10" s="7"/>
      <c r="H10" s="8"/>
      <c r="I10" s="7"/>
      <c r="J10" s="3"/>
      <c r="K10" s="7"/>
      <c r="L10" s="8"/>
      <c r="M10" s="7"/>
      <c r="N10" s="81">
        <v>22912</v>
      </c>
    </row>
    <row r="11" spans="1:14" ht="19.5" customHeight="1">
      <c r="A11" s="78"/>
      <c r="B11" s="49" t="s">
        <v>33</v>
      </c>
      <c r="C11" s="11"/>
      <c r="D11" s="12"/>
      <c r="E11" s="11"/>
      <c r="F11" s="12"/>
      <c r="G11" s="11"/>
      <c r="H11" s="12"/>
      <c r="I11" s="11"/>
      <c r="J11" s="12"/>
      <c r="K11" s="11"/>
      <c r="L11" s="12"/>
      <c r="M11" s="11"/>
      <c r="N11" s="45">
        <v>26</v>
      </c>
    </row>
    <row r="12" spans="1:14" ht="19.5" customHeight="1">
      <c r="A12" s="78"/>
      <c r="B12" s="40" t="s">
        <v>9</v>
      </c>
      <c r="C12" s="11"/>
      <c r="D12" s="12"/>
      <c r="E12" s="11"/>
      <c r="F12" s="12"/>
      <c r="G12" s="11"/>
      <c r="H12" s="12"/>
      <c r="I12" s="11"/>
      <c r="J12" s="12"/>
      <c r="K12" s="11"/>
      <c r="L12" s="12"/>
      <c r="M12" s="11"/>
      <c r="N12" s="82"/>
    </row>
    <row r="13" spans="1:14" ht="19.5" customHeight="1">
      <c r="A13" s="73" t="s">
        <v>10</v>
      </c>
      <c r="B13" s="73"/>
      <c r="C13" s="5"/>
      <c r="D13" s="24"/>
      <c r="E13" s="5"/>
      <c r="F13" s="24"/>
      <c r="G13" s="5"/>
      <c r="H13" s="24"/>
      <c r="I13" s="5"/>
      <c r="J13" s="24"/>
      <c r="K13" s="5"/>
      <c r="L13" s="24"/>
      <c r="M13" s="5"/>
      <c r="N13" s="4">
        <f>N9+N8+N7+N6</f>
        <v>183300</v>
      </c>
    </row>
    <row r="15" ht="19.5" customHeight="1">
      <c r="A15" s="1" t="s">
        <v>54</v>
      </c>
    </row>
    <row r="16" spans="1:14" s="22" customFormat="1" ht="19.5" customHeight="1">
      <c r="A16" s="73" t="s">
        <v>4</v>
      </c>
      <c r="B16" s="73"/>
      <c r="C16" s="69" t="s">
        <v>64</v>
      </c>
      <c r="D16" s="70"/>
      <c r="E16" s="69" t="s">
        <v>65</v>
      </c>
      <c r="F16" s="70"/>
      <c r="G16" s="69" t="s">
        <v>66</v>
      </c>
      <c r="H16" s="70"/>
      <c r="I16" s="69" t="s">
        <v>67</v>
      </c>
      <c r="J16" s="70"/>
      <c r="K16" s="69" t="s">
        <v>68</v>
      </c>
      <c r="L16" s="70"/>
      <c r="M16" s="9" t="s">
        <v>5</v>
      </c>
      <c r="N16" s="58" t="s">
        <v>56</v>
      </c>
    </row>
    <row r="17" spans="1:14" ht="19.5" customHeight="1">
      <c r="A17" s="23" t="s">
        <v>11</v>
      </c>
      <c r="B17" s="4"/>
      <c r="C17" s="5"/>
      <c r="D17" s="2"/>
      <c r="E17" s="5"/>
      <c r="F17" s="2"/>
      <c r="G17" s="5"/>
      <c r="H17" s="2"/>
      <c r="I17" s="5"/>
      <c r="J17" s="2"/>
      <c r="K17" s="5"/>
      <c r="L17" s="2"/>
      <c r="M17" s="4"/>
      <c r="N17" s="4">
        <v>30446</v>
      </c>
    </row>
    <row r="18" spans="1:14" ht="19.5" customHeight="1">
      <c r="A18" s="27"/>
      <c r="B18" s="6" t="s">
        <v>12</v>
      </c>
      <c r="C18" s="7"/>
      <c r="D18" s="8"/>
      <c r="E18" s="7"/>
      <c r="F18" s="8"/>
      <c r="G18" s="7"/>
      <c r="H18" s="8"/>
      <c r="I18" s="7"/>
      <c r="J18" s="8"/>
      <c r="K18" s="7"/>
      <c r="L18" s="8"/>
      <c r="M18" s="6"/>
      <c r="N18" s="44"/>
    </row>
    <row r="19" spans="1:14" ht="19.5" customHeight="1">
      <c r="A19" s="27"/>
      <c r="B19" s="10" t="s">
        <v>21</v>
      </c>
      <c r="C19" s="11"/>
      <c r="D19" s="12"/>
      <c r="E19" s="11"/>
      <c r="F19" s="12"/>
      <c r="G19" s="11"/>
      <c r="H19" s="12"/>
      <c r="I19" s="11"/>
      <c r="J19" s="12"/>
      <c r="K19" s="11"/>
      <c r="L19" s="12"/>
      <c r="M19" s="10"/>
      <c r="N19" s="45"/>
    </row>
    <row r="20" spans="1:14" ht="19.5" customHeight="1">
      <c r="A20" s="27"/>
      <c r="B20" s="48" t="s">
        <v>17</v>
      </c>
      <c r="C20" s="17"/>
      <c r="D20" s="18"/>
      <c r="E20" s="17"/>
      <c r="F20" s="18"/>
      <c r="G20" s="17"/>
      <c r="H20" s="18"/>
      <c r="I20" s="17"/>
      <c r="J20" s="18"/>
      <c r="K20" s="17"/>
      <c r="L20" s="18"/>
      <c r="M20" s="16"/>
      <c r="N20" s="47"/>
    </row>
    <row r="21" spans="1:14" ht="19.5" customHeight="1">
      <c r="A21" s="28"/>
      <c r="B21" s="13"/>
      <c r="C21" s="14"/>
      <c r="D21" s="15"/>
      <c r="E21" s="14"/>
      <c r="F21" s="15"/>
      <c r="G21" s="14"/>
      <c r="H21" s="15"/>
      <c r="I21" s="14"/>
      <c r="J21" s="15"/>
      <c r="K21" s="14"/>
      <c r="L21" s="15"/>
      <c r="M21" s="13"/>
      <c r="N21" s="46"/>
    </row>
    <row r="22" spans="1:14" ht="19.5" customHeight="1">
      <c r="A22" s="23" t="s">
        <v>13</v>
      </c>
      <c r="B22" s="4"/>
      <c r="C22" s="5"/>
      <c r="D22" s="2"/>
      <c r="E22" s="5"/>
      <c r="F22" s="2"/>
      <c r="G22" s="5"/>
      <c r="H22" s="2"/>
      <c r="I22" s="5"/>
      <c r="J22" s="2"/>
      <c r="K22" s="5"/>
      <c r="L22" s="2"/>
      <c r="M22" s="4"/>
      <c r="N22" s="4">
        <f>SUM(N23:N27)</f>
        <v>39286</v>
      </c>
    </row>
    <row r="23" spans="1:14" ht="19.5" customHeight="1">
      <c r="A23" s="27"/>
      <c r="B23" s="6" t="s">
        <v>14</v>
      </c>
      <c r="C23" s="7"/>
      <c r="D23" s="8"/>
      <c r="E23" s="7"/>
      <c r="F23" s="8"/>
      <c r="G23" s="7"/>
      <c r="H23" s="8"/>
      <c r="I23" s="7"/>
      <c r="J23" s="8"/>
      <c r="K23" s="7"/>
      <c r="L23" s="8"/>
      <c r="M23" s="6"/>
      <c r="N23" s="44">
        <v>20324</v>
      </c>
    </row>
    <row r="24" spans="1:14" ht="19.5" customHeight="1">
      <c r="A24" s="27"/>
      <c r="B24" s="37" t="s">
        <v>15</v>
      </c>
      <c r="C24" s="38"/>
      <c r="D24" s="39"/>
      <c r="E24" s="38"/>
      <c r="F24" s="39"/>
      <c r="G24" s="38"/>
      <c r="H24" s="39"/>
      <c r="I24" s="38"/>
      <c r="J24" s="39"/>
      <c r="K24" s="38"/>
      <c r="L24" s="39"/>
      <c r="M24" s="10"/>
      <c r="N24" s="62">
        <v>11733</v>
      </c>
    </row>
    <row r="25" spans="1:14" ht="19.5" customHeight="1">
      <c r="A25" s="27"/>
      <c r="B25" s="10" t="s">
        <v>16</v>
      </c>
      <c r="C25" s="11"/>
      <c r="D25" s="12"/>
      <c r="E25" s="11"/>
      <c r="F25" s="12"/>
      <c r="G25" s="11"/>
      <c r="H25" s="12"/>
      <c r="I25" s="11"/>
      <c r="J25" s="12"/>
      <c r="K25" s="11"/>
      <c r="L25" s="12"/>
      <c r="M25" s="10"/>
      <c r="N25" s="45">
        <v>7229</v>
      </c>
    </row>
    <row r="26" spans="1:14" ht="19.5" customHeight="1">
      <c r="A26" s="27"/>
      <c r="B26" s="10" t="s">
        <v>27</v>
      </c>
      <c r="C26" s="17"/>
      <c r="D26" s="18"/>
      <c r="E26" s="17"/>
      <c r="F26" s="18"/>
      <c r="G26" s="17"/>
      <c r="H26" s="18"/>
      <c r="I26" s="17"/>
      <c r="J26" s="18"/>
      <c r="K26" s="17"/>
      <c r="L26" s="18"/>
      <c r="M26" s="16"/>
      <c r="N26" s="47"/>
    </row>
    <row r="27" spans="1:14" ht="19.5" customHeight="1">
      <c r="A27" s="28"/>
      <c r="B27" s="13"/>
      <c r="C27" s="14"/>
      <c r="D27" s="15"/>
      <c r="E27" s="14"/>
      <c r="F27" s="15"/>
      <c r="G27" s="14"/>
      <c r="H27" s="15"/>
      <c r="I27" s="14"/>
      <c r="J27" s="15"/>
      <c r="K27" s="14"/>
      <c r="L27" s="15"/>
      <c r="M27" s="13"/>
      <c r="N27" s="46"/>
    </row>
    <row r="28" spans="1:14" ht="19.5" customHeight="1">
      <c r="A28" s="76" t="s">
        <v>28</v>
      </c>
      <c r="B28" s="77"/>
      <c r="C28" s="5"/>
      <c r="D28" s="2"/>
      <c r="E28" s="5"/>
      <c r="F28" s="2"/>
      <c r="G28" s="5"/>
      <c r="H28" s="2"/>
      <c r="I28" s="5"/>
      <c r="J28" s="2"/>
      <c r="K28" s="5"/>
      <c r="L28" s="2"/>
      <c r="M28" s="5"/>
      <c r="N28" s="4">
        <f>SUM(N29:N33)</f>
        <v>42160</v>
      </c>
    </row>
    <row r="29" spans="1:14" ht="19.5" customHeight="1">
      <c r="A29" s="27"/>
      <c r="B29" s="49" t="s">
        <v>34</v>
      </c>
      <c r="C29" s="7"/>
      <c r="D29" s="8"/>
      <c r="E29" s="7"/>
      <c r="F29" s="8"/>
      <c r="G29" s="7"/>
      <c r="H29" s="8"/>
      <c r="I29" s="7"/>
      <c r="J29" s="8"/>
      <c r="K29" s="7"/>
      <c r="L29" s="8"/>
      <c r="M29" s="23"/>
      <c r="N29" s="44">
        <v>2551</v>
      </c>
    </row>
    <row r="30" spans="1:14" ht="19.5" customHeight="1">
      <c r="A30" s="27"/>
      <c r="B30" s="40" t="s">
        <v>35</v>
      </c>
      <c r="C30" s="38"/>
      <c r="D30" s="39"/>
      <c r="E30" s="38"/>
      <c r="F30" s="39"/>
      <c r="G30" s="38"/>
      <c r="H30" s="39"/>
      <c r="I30" s="38"/>
      <c r="J30" s="39"/>
      <c r="K30" s="38"/>
      <c r="L30" s="39"/>
      <c r="M30" s="10"/>
      <c r="N30" s="62">
        <v>20211</v>
      </c>
    </row>
    <row r="31" spans="1:14" ht="19.5" customHeight="1">
      <c r="A31" s="27"/>
      <c r="B31" s="49" t="s">
        <v>36</v>
      </c>
      <c r="C31" s="38"/>
      <c r="D31" s="39"/>
      <c r="E31" s="38"/>
      <c r="F31" s="39"/>
      <c r="G31" s="38"/>
      <c r="H31" s="39"/>
      <c r="I31" s="38"/>
      <c r="J31" s="39"/>
      <c r="K31" s="38"/>
      <c r="L31" s="39"/>
      <c r="M31" s="16"/>
      <c r="N31" s="62">
        <v>13933</v>
      </c>
    </row>
    <row r="32" spans="1:14" ht="19.5" customHeight="1">
      <c r="A32" s="27"/>
      <c r="B32" s="40" t="s">
        <v>37</v>
      </c>
      <c r="C32" s="17"/>
      <c r="D32" s="18"/>
      <c r="E32" s="17"/>
      <c r="F32" s="18"/>
      <c r="G32" s="17"/>
      <c r="H32" s="18"/>
      <c r="I32" s="17"/>
      <c r="J32" s="18"/>
      <c r="K32" s="17"/>
      <c r="L32" s="18"/>
      <c r="M32" s="16"/>
      <c r="N32" s="47">
        <v>2662</v>
      </c>
    </row>
    <row r="33" spans="1:14" ht="19.5" customHeight="1">
      <c r="A33" s="28"/>
      <c r="B33" s="50" t="s">
        <v>33</v>
      </c>
      <c r="C33" s="14"/>
      <c r="D33" s="15"/>
      <c r="E33" s="14"/>
      <c r="F33" s="15"/>
      <c r="G33" s="14"/>
      <c r="H33" s="15"/>
      <c r="I33" s="14"/>
      <c r="J33" s="15"/>
      <c r="K33" s="14"/>
      <c r="L33" s="15"/>
      <c r="M33" s="13"/>
      <c r="N33" s="46">
        <v>2803</v>
      </c>
    </row>
    <row r="34" spans="1:14" ht="19.5" customHeight="1">
      <c r="A34" s="76" t="s">
        <v>29</v>
      </c>
      <c r="B34" s="77"/>
      <c r="C34" s="5"/>
      <c r="D34" s="2"/>
      <c r="E34" s="5"/>
      <c r="F34" s="2"/>
      <c r="G34" s="5"/>
      <c r="H34" s="2"/>
      <c r="I34" s="5"/>
      <c r="J34" s="2"/>
      <c r="K34" s="5"/>
      <c r="L34" s="2"/>
      <c r="M34" s="5"/>
      <c r="N34" s="4">
        <f>SUM(N35:N39)</f>
        <v>25316</v>
      </c>
    </row>
    <row r="35" spans="1:14" ht="19.5" customHeight="1">
      <c r="A35" s="27"/>
      <c r="B35" s="49" t="s">
        <v>38</v>
      </c>
      <c r="C35" s="7"/>
      <c r="D35" s="8"/>
      <c r="E35" s="7"/>
      <c r="F35" s="8"/>
      <c r="G35" s="7"/>
      <c r="H35" s="8"/>
      <c r="I35" s="7"/>
      <c r="J35" s="8"/>
      <c r="K35" s="7"/>
      <c r="L35" s="8"/>
      <c r="M35" s="23"/>
      <c r="N35" s="44">
        <v>9177</v>
      </c>
    </row>
    <row r="36" spans="1:14" ht="19.5" customHeight="1">
      <c r="A36" s="27"/>
      <c r="B36" s="40" t="s">
        <v>39</v>
      </c>
      <c r="C36" s="38"/>
      <c r="D36" s="39"/>
      <c r="E36" s="38"/>
      <c r="F36" s="39"/>
      <c r="G36" s="38"/>
      <c r="H36" s="39"/>
      <c r="I36" s="38"/>
      <c r="J36" s="39"/>
      <c r="K36" s="38"/>
      <c r="L36" s="39"/>
      <c r="M36" s="10"/>
      <c r="N36" s="62">
        <v>84</v>
      </c>
    </row>
    <row r="37" spans="1:14" ht="19.5" customHeight="1">
      <c r="A37" s="27"/>
      <c r="B37" s="40" t="s">
        <v>40</v>
      </c>
      <c r="C37" s="17"/>
      <c r="D37" s="18"/>
      <c r="E37" s="17"/>
      <c r="F37" s="18"/>
      <c r="G37" s="17"/>
      <c r="H37" s="18"/>
      <c r="I37" s="17"/>
      <c r="J37" s="18"/>
      <c r="K37" s="17"/>
      <c r="L37" s="18"/>
      <c r="M37" s="16"/>
      <c r="N37" s="47">
        <v>13672</v>
      </c>
    </row>
    <row r="38" spans="1:14" ht="19.5" customHeight="1">
      <c r="A38" s="27"/>
      <c r="B38" s="48" t="s">
        <v>41</v>
      </c>
      <c r="C38" s="17"/>
      <c r="D38" s="18"/>
      <c r="E38" s="17"/>
      <c r="F38" s="18"/>
      <c r="G38" s="17"/>
      <c r="H38" s="18"/>
      <c r="I38" s="17"/>
      <c r="J38" s="18"/>
      <c r="K38" s="17"/>
      <c r="L38" s="18"/>
      <c r="M38" s="16"/>
      <c r="N38" s="47">
        <v>112</v>
      </c>
    </row>
    <row r="39" spans="1:14" ht="19.5" customHeight="1">
      <c r="A39" s="28"/>
      <c r="B39" s="50" t="s">
        <v>33</v>
      </c>
      <c r="C39" s="14"/>
      <c r="D39" s="15"/>
      <c r="E39" s="14"/>
      <c r="F39" s="15"/>
      <c r="G39" s="14"/>
      <c r="H39" s="15"/>
      <c r="I39" s="14"/>
      <c r="J39" s="15"/>
      <c r="K39" s="14"/>
      <c r="L39" s="15"/>
      <c r="M39" s="13"/>
      <c r="N39" s="46">
        <v>2271</v>
      </c>
    </row>
    <row r="40" spans="1:14" ht="19.5" customHeight="1">
      <c r="A40" s="23" t="s">
        <v>53</v>
      </c>
      <c r="B40" s="4"/>
      <c r="C40" s="5"/>
      <c r="D40" s="2" t="s">
        <v>24</v>
      </c>
      <c r="E40" s="5"/>
      <c r="F40" s="2" t="s">
        <v>24</v>
      </c>
      <c r="G40" s="5"/>
      <c r="H40" s="2" t="s">
        <v>24</v>
      </c>
      <c r="I40" s="5"/>
      <c r="J40" s="2" t="s">
        <v>24</v>
      </c>
      <c r="K40" s="5"/>
      <c r="L40" s="2" t="s">
        <v>24</v>
      </c>
      <c r="M40" s="4"/>
      <c r="N40" s="4">
        <f>SUM(N41:N43)</f>
        <v>7333</v>
      </c>
    </row>
    <row r="41" spans="1:14" ht="19.5" customHeight="1">
      <c r="A41" s="27"/>
      <c r="B41" s="6" t="s">
        <v>30</v>
      </c>
      <c r="C41" s="7"/>
      <c r="D41" s="8"/>
      <c r="E41" s="7"/>
      <c r="F41" s="8"/>
      <c r="G41" s="7"/>
      <c r="H41" s="8"/>
      <c r="I41" s="7"/>
      <c r="J41" s="8"/>
      <c r="K41" s="7"/>
      <c r="L41" s="8"/>
      <c r="M41" s="6"/>
      <c r="N41" s="63">
        <v>7333</v>
      </c>
    </row>
    <row r="42" spans="1:14" ht="19.5" customHeight="1">
      <c r="A42" s="27"/>
      <c r="B42" s="52" t="s">
        <v>27</v>
      </c>
      <c r="C42" s="53"/>
      <c r="D42" s="54"/>
      <c r="E42" s="53"/>
      <c r="F42" s="54"/>
      <c r="G42" s="53"/>
      <c r="H42" s="54"/>
      <c r="I42" s="53"/>
      <c r="J42" s="54"/>
      <c r="K42" s="53"/>
      <c r="L42" s="54"/>
      <c r="M42" s="52"/>
      <c r="N42" s="55"/>
    </row>
    <row r="43" spans="1:14" ht="19.5" customHeight="1">
      <c r="A43" s="28"/>
      <c r="B43" s="13" t="s">
        <v>9</v>
      </c>
      <c r="C43" s="14"/>
      <c r="D43" s="15"/>
      <c r="E43" s="14"/>
      <c r="F43" s="15"/>
      <c r="G43" s="14"/>
      <c r="H43" s="15"/>
      <c r="I43" s="14"/>
      <c r="J43" s="15"/>
      <c r="K43" s="14"/>
      <c r="L43" s="15"/>
      <c r="M43" s="13"/>
      <c r="N43" s="46"/>
    </row>
    <row r="44" spans="1:14" ht="19.5" customHeight="1">
      <c r="A44" s="23" t="s">
        <v>26</v>
      </c>
      <c r="B44" s="4"/>
      <c r="C44" s="5"/>
      <c r="D44" s="2"/>
      <c r="E44" s="5"/>
      <c r="F44" s="2"/>
      <c r="G44" s="5"/>
      <c r="H44" s="2"/>
      <c r="I44" s="5"/>
      <c r="J44" s="2"/>
      <c r="K44" s="5"/>
      <c r="L44" s="2"/>
      <c r="M44" s="4"/>
      <c r="N44" s="4">
        <f>SUM(N45:N48)</f>
        <v>7192</v>
      </c>
    </row>
    <row r="45" spans="1:14" ht="19.5" customHeight="1">
      <c r="A45" s="27"/>
      <c r="B45" s="6" t="s">
        <v>42</v>
      </c>
      <c r="C45" s="7"/>
      <c r="D45" s="8"/>
      <c r="E45" s="7"/>
      <c r="F45" s="8"/>
      <c r="G45" s="7"/>
      <c r="H45" s="8"/>
      <c r="I45" s="7"/>
      <c r="J45" s="8"/>
      <c r="K45" s="7"/>
      <c r="L45" s="8"/>
      <c r="M45" s="6"/>
      <c r="N45" s="63">
        <v>1299</v>
      </c>
    </row>
    <row r="46" spans="1:14" ht="19.5" customHeight="1">
      <c r="A46" s="27"/>
      <c r="B46" s="10" t="s">
        <v>31</v>
      </c>
      <c r="C46" s="11"/>
      <c r="D46" s="12"/>
      <c r="E46" s="11"/>
      <c r="F46" s="12"/>
      <c r="G46" s="11"/>
      <c r="H46" s="12"/>
      <c r="I46" s="11"/>
      <c r="J46" s="12"/>
      <c r="K46" s="11"/>
      <c r="L46" s="12"/>
      <c r="M46" s="10"/>
      <c r="N46" s="64">
        <v>2195</v>
      </c>
    </row>
    <row r="47" spans="1:14" ht="19.5" customHeight="1">
      <c r="A47" s="27"/>
      <c r="B47" s="52" t="s">
        <v>43</v>
      </c>
      <c r="C47" s="53"/>
      <c r="D47" s="54"/>
      <c r="E47" s="53"/>
      <c r="F47" s="54"/>
      <c r="G47" s="53"/>
      <c r="H47" s="54"/>
      <c r="I47" s="53"/>
      <c r="J47" s="54"/>
      <c r="K47" s="53"/>
      <c r="L47" s="54"/>
      <c r="M47" s="52"/>
      <c r="N47" s="55">
        <v>1954</v>
      </c>
    </row>
    <row r="48" spans="1:14" ht="19.5" customHeight="1">
      <c r="A48" s="28"/>
      <c r="B48" s="13" t="s">
        <v>33</v>
      </c>
      <c r="C48" s="14"/>
      <c r="D48" s="15"/>
      <c r="E48" s="14"/>
      <c r="F48" s="15"/>
      <c r="G48" s="14"/>
      <c r="H48" s="15"/>
      <c r="I48" s="14"/>
      <c r="J48" s="15"/>
      <c r="K48" s="14"/>
      <c r="L48" s="15"/>
      <c r="M48" s="13"/>
      <c r="N48" s="46">
        <v>1744</v>
      </c>
    </row>
    <row r="49" spans="1:14" ht="19.5" customHeight="1">
      <c r="A49" s="23" t="s">
        <v>17</v>
      </c>
      <c r="B49" s="4"/>
      <c r="C49" s="5"/>
      <c r="D49" s="2"/>
      <c r="E49" s="5"/>
      <c r="F49" s="2"/>
      <c r="G49" s="5"/>
      <c r="H49" s="2"/>
      <c r="I49" s="5"/>
      <c r="J49" s="2"/>
      <c r="K49" s="5"/>
      <c r="L49" s="2"/>
      <c r="M49" s="5"/>
      <c r="N49" s="4">
        <f>SUM(N50:N54)</f>
        <v>29943</v>
      </c>
    </row>
    <row r="50" spans="1:14" ht="19.5" customHeight="1">
      <c r="A50" s="27"/>
      <c r="B50" s="10" t="s">
        <v>44</v>
      </c>
      <c r="C50" s="38"/>
      <c r="D50" s="39"/>
      <c r="E50" s="38"/>
      <c r="F50" s="39"/>
      <c r="G50" s="38"/>
      <c r="H50" s="39"/>
      <c r="I50" s="38"/>
      <c r="J50" s="39"/>
      <c r="K50" s="38"/>
      <c r="L50" s="39"/>
      <c r="M50" s="10"/>
      <c r="N50" s="62">
        <v>2234</v>
      </c>
    </row>
    <row r="51" spans="1:14" ht="19.5" customHeight="1">
      <c r="A51" s="27"/>
      <c r="B51" s="16" t="s">
        <v>45</v>
      </c>
      <c r="C51" s="59"/>
      <c r="D51" s="54"/>
      <c r="E51" s="59"/>
      <c r="F51" s="12"/>
      <c r="G51" s="53"/>
      <c r="H51" s="54"/>
      <c r="I51" s="59"/>
      <c r="J51" s="54"/>
      <c r="K51" s="53"/>
      <c r="L51" s="54"/>
      <c r="M51" s="10"/>
      <c r="N51" s="65">
        <v>22938</v>
      </c>
    </row>
    <row r="52" spans="1:14" ht="19.5" customHeight="1">
      <c r="A52" s="27"/>
      <c r="B52" s="16" t="s">
        <v>46</v>
      </c>
      <c r="C52" s="53"/>
      <c r="D52" s="18"/>
      <c r="E52" s="53"/>
      <c r="F52" s="54"/>
      <c r="G52" s="59"/>
      <c r="H52" s="18"/>
      <c r="I52" s="59"/>
      <c r="J52" s="18"/>
      <c r="K52" s="59"/>
      <c r="L52" s="18"/>
      <c r="M52" s="10"/>
      <c r="N52" s="47">
        <v>834</v>
      </c>
    </row>
    <row r="53" spans="1:14" ht="19.5" customHeight="1">
      <c r="A53" s="27"/>
      <c r="B53" s="16" t="s">
        <v>47</v>
      </c>
      <c r="C53" s="59"/>
      <c r="D53" s="12"/>
      <c r="E53" s="59"/>
      <c r="F53" s="12"/>
      <c r="G53" s="53"/>
      <c r="H53" s="12"/>
      <c r="I53" s="53"/>
      <c r="J53" s="12"/>
      <c r="K53" s="53"/>
      <c r="L53" s="12"/>
      <c r="M53" s="10"/>
      <c r="N53" s="45">
        <v>3937</v>
      </c>
    </row>
    <row r="54" spans="1:14" ht="19.5" customHeight="1">
      <c r="A54" s="28"/>
      <c r="B54" s="13" t="s">
        <v>33</v>
      </c>
      <c r="C54" s="14"/>
      <c r="D54" s="15"/>
      <c r="E54" s="14"/>
      <c r="F54" s="15"/>
      <c r="G54" s="14"/>
      <c r="H54" s="15"/>
      <c r="I54" s="14"/>
      <c r="J54" s="15"/>
      <c r="K54" s="14"/>
      <c r="L54" s="15"/>
      <c r="M54" s="10"/>
      <c r="N54" s="46"/>
    </row>
    <row r="55" spans="1:14" ht="19.5" customHeight="1">
      <c r="A55" s="69" t="s">
        <v>18</v>
      </c>
      <c r="B55" s="70"/>
      <c r="C55" s="5"/>
      <c r="D55" s="24"/>
      <c r="E55" s="5"/>
      <c r="F55" s="24"/>
      <c r="G55" s="5"/>
      <c r="H55" s="24"/>
      <c r="I55" s="5"/>
      <c r="J55" s="24"/>
      <c r="K55" s="5"/>
      <c r="L55" s="24"/>
      <c r="M55" s="5"/>
      <c r="N55" s="4">
        <f>N49+N44+N40+N34+N28+N22+N17</f>
        <v>181676</v>
      </c>
    </row>
    <row r="56" s="19" customFormat="1" ht="19.5" customHeight="1">
      <c r="N56" s="41"/>
    </row>
    <row r="57" spans="1:14" ht="19.5" customHeight="1">
      <c r="A57" s="73" t="s">
        <v>19</v>
      </c>
      <c r="B57" s="73"/>
      <c r="C57" s="21"/>
      <c r="D57" s="24"/>
      <c r="E57" s="21"/>
      <c r="F57" s="24"/>
      <c r="G57" s="21"/>
      <c r="H57" s="24"/>
      <c r="I57" s="21"/>
      <c r="J57" s="24"/>
      <c r="K57" s="21"/>
      <c r="L57" s="25"/>
      <c r="M57" s="4"/>
      <c r="N57" s="4">
        <f>N13-N55</f>
        <v>1624</v>
      </c>
    </row>
    <row r="58" spans="1:14" ht="19.5" customHeight="1" thickBot="1">
      <c r="A58" s="20"/>
      <c r="B58" s="20"/>
      <c r="C58" s="20"/>
      <c r="D58" s="20"/>
      <c r="E58" s="20"/>
      <c r="G58" s="20"/>
      <c r="H58" s="20"/>
      <c r="I58" s="20"/>
      <c r="N58" s="42"/>
    </row>
    <row r="59" spans="1:11" ht="19.5" customHeight="1" thickBot="1">
      <c r="A59" s="71" t="s">
        <v>32</v>
      </c>
      <c r="B59" s="72"/>
      <c r="C59" s="66">
        <v>373620</v>
      </c>
      <c r="D59" s="43" t="s">
        <v>22</v>
      </c>
      <c r="J59" s="19"/>
      <c r="K59" s="42"/>
    </row>
    <row r="60" spans="1:14" ht="19.5" customHeight="1">
      <c r="A60" s="19"/>
      <c r="B60" s="19"/>
      <c r="C60" s="19"/>
      <c r="D60" s="26"/>
      <c r="G60" s="19"/>
      <c r="H60" s="26"/>
      <c r="M60" s="19"/>
      <c r="N60" s="42"/>
    </row>
    <row r="61" ht="19.5" customHeight="1">
      <c r="A61" s="1" t="s">
        <v>20</v>
      </c>
    </row>
    <row r="62" ht="19.5" customHeight="1">
      <c r="A62" s="1" t="s">
        <v>48</v>
      </c>
    </row>
    <row r="63" ht="19.5" customHeight="1">
      <c r="A63" s="1" t="s">
        <v>49</v>
      </c>
    </row>
    <row r="64" spans="1:14" ht="19.5" customHeight="1">
      <c r="A64" s="1" t="s">
        <v>50</v>
      </c>
      <c r="N64" s="42"/>
    </row>
    <row r="65" spans="1:14" ht="19.5" customHeight="1">
      <c r="A65" s="19" t="s">
        <v>51</v>
      </c>
      <c r="N65" s="42"/>
    </row>
    <row r="66" spans="1:14" ht="19.5" customHeight="1">
      <c r="A66" s="1" t="s">
        <v>69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42"/>
    </row>
    <row r="67" ht="19.5" customHeight="1">
      <c r="N67" s="42"/>
    </row>
    <row r="68" spans="2:14" ht="19.5" customHeight="1">
      <c r="B68" s="1" t="s">
        <v>58</v>
      </c>
      <c r="N68" s="42"/>
    </row>
    <row r="69" ht="19.5" customHeight="1">
      <c r="N69" s="42"/>
    </row>
    <row r="70" ht="19.5" customHeight="1">
      <c r="N70" s="42"/>
    </row>
  </sheetData>
  <sheetProtection/>
  <mergeCells count="21">
    <mergeCell ref="I16:J16"/>
    <mergeCell ref="A28:B28"/>
    <mergeCell ref="A2:N2"/>
    <mergeCell ref="K16:L16"/>
    <mergeCell ref="G5:H5"/>
    <mergeCell ref="A5:B5"/>
    <mergeCell ref="G16:H16"/>
    <mergeCell ref="E16:F16"/>
    <mergeCell ref="K5:L5"/>
    <mergeCell ref="I5:J5"/>
    <mergeCell ref="C5:D5"/>
    <mergeCell ref="E5:F5"/>
    <mergeCell ref="C16:D16"/>
    <mergeCell ref="A59:B59"/>
    <mergeCell ref="A13:B13"/>
    <mergeCell ref="A16:B16"/>
    <mergeCell ref="A57:B57"/>
    <mergeCell ref="A55:B55"/>
    <mergeCell ref="A7:B7"/>
    <mergeCell ref="A34:B34"/>
    <mergeCell ref="A10:A12"/>
  </mergeCells>
  <printOptions/>
  <pageMargins left="0.984251968503937" right="0.3937007874015748" top="0.6299212598425197" bottom="0.4330708661417323" header="0.35433070866141736" footer="0.2755905511811024"/>
  <pageSetup horizontalDpi="600" verticalDpi="600" orientation="portrait" paperSize="9" scale="60" r:id="rId2"/>
  <headerFooter alignWithMargins="0">
    <oddFooter>&amp;C-19-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2017-07-06T04:01:46Z</cp:lastPrinted>
  <dcterms:created xsi:type="dcterms:W3CDTF">2004-09-07T10:05:42Z</dcterms:created>
  <dcterms:modified xsi:type="dcterms:W3CDTF">2022-07-07T06:33:42Z</dcterms:modified>
  <cp:category/>
  <cp:version/>
  <cp:contentType/>
  <cp:contentStatus/>
</cp:coreProperties>
</file>