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070医療介護保険課\01 管理Ｇ\11 過去データ\健康づくり協定\システムアウトプット\公表指標作成（フェイスシート）\⑥021008　公表指標作成【H30データ分】\5.提出（案）（→健康づくり）\H30年度\バックデータ\"/>
    </mc:Choice>
  </mc:AlternateContent>
  <bookViews>
    <workbookView xWindow="0" yWindow="0" windowWidth="28800" windowHeight="11910" activeTab="5"/>
  </bookViews>
  <sheets>
    <sheet name="国保（全体）" sheetId="11" r:id="rId1"/>
    <sheet name="疾病構造（国保入院）" sheetId="6" r:id="rId2"/>
    <sheet name="疾病構造（国保入院外）" sheetId="7" r:id="rId3"/>
    <sheet name="年齢階層（国保入院）" sheetId="8" r:id="rId4"/>
    <sheet name="年齢階層（国保入院外）" sheetId="9" r:id="rId5"/>
    <sheet name="国保（生活習慣病割合）" sheetId="10" r:id="rId6"/>
  </sheets>
  <calcPr calcId="152511"/>
</workbook>
</file>

<file path=xl/calcChain.xml><?xml version="1.0" encoding="utf-8"?>
<calcChain xmlns="http://schemas.openxmlformats.org/spreadsheetml/2006/main">
  <c r="A1" i="10" l="1"/>
  <c r="A1" i="9"/>
  <c r="A1" i="8"/>
  <c r="A1" i="7"/>
  <c r="A1" i="6"/>
</calcChain>
</file>

<file path=xl/sharedStrings.xml><?xml version="1.0" encoding="utf-8"?>
<sst xmlns="http://schemas.openxmlformats.org/spreadsheetml/2006/main" count="352" uniqueCount="99">
  <si>
    <t>広島市</t>
    <rPh sb="0" eb="2">
      <t>ヒロシマ</t>
    </rPh>
    <rPh sb="2" eb="3">
      <t>シ</t>
    </rPh>
    <phoneticPr fontId="2"/>
  </si>
  <si>
    <t>安芸高田市</t>
    <rPh sb="0" eb="5">
      <t>アキタカタシ</t>
    </rPh>
    <phoneticPr fontId="2"/>
  </si>
  <si>
    <t>府中町</t>
    <rPh sb="0" eb="2">
      <t>フチュウ</t>
    </rPh>
    <rPh sb="2" eb="3">
      <t>チョウ</t>
    </rPh>
    <phoneticPr fontId="2"/>
  </si>
  <si>
    <t>海田町</t>
    <rPh sb="0" eb="3">
      <t>カイタチョウ</t>
    </rPh>
    <phoneticPr fontId="2"/>
  </si>
  <si>
    <t>熊野町</t>
    <rPh sb="0" eb="3">
      <t>クマノチョウ</t>
    </rPh>
    <phoneticPr fontId="2"/>
  </si>
  <si>
    <t>坂町</t>
    <rPh sb="0" eb="1">
      <t>サカ</t>
    </rPh>
    <rPh sb="1" eb="2">
      <t>チョウ</t>
    </rPh>
    <phoneticPr fontId="2"/>
  </si>
  <si>
    <t>安芸太田町</t>
    <rPh sb="0" eb="4">
      <t>アキオオタ</t>
    </rPh>
    <rPh sb="4" eb="5">
      <t>チョウ</t>
    </rPh>
    <phoneticPr fontId="2"/>
  </si>
  <si>
    <t>広島</t>
    <rPh sb="0" eb="2">
      <t>ヒロシマ</t>
    </rPh>
    <phoneticPr fontId="2"/>
  </si>
  <si>
    <t>受診率</t>
    <rPh sb="0" eb="2">
      <t>ジュシン</t>
    </rPh>
    <rPh sb="2" eb="3">
      <t>リツ</t>
    </rPh>
    <phoneticPr fontId="2"/>
  </si>
  <si>
    <t>入院</t>
    <rPh sb="0" eb="2">
      <t>ニュウイン</t>
    </rPh>
    <phoneticPr fontId="2"/>
  </si>
  <si>
    <t>入院外</t>
    <rPh sb="0" eb="2">
      <t>ニュウイン</t>
    </rPh>
    <rPh sb="2" eb="3">
      <t>ガイ</t>
    </rPh>
    <phoneticPr fontId="2"/>
  </si>
  <si>
    <t>区分</t>
    <rPh sb="0" eb="2">
      <t>クブン</t>
    </rPh>
    <phoneticPr fontId="2"/>
  </si>
  <si>
    <t>大竹市</t>
    <rPh sb="0" eb="3">
      <t>オオタケシ</t>
    </rPh>
    <phoneticPr fontId="2"/>
  </si>
  <si>
    <t>廿日市市</t>
    <rPh sb="0" eb="4">
      <t>ハツカイチシ</t>
    </rPh>
    <phoneticPr fontId="2"/>
  </si>
  <si>
    <t>呉市</t>
    <rPh sb="0" eb="2">
      <t>クレシ</t>
    </rPh>
    <phoneticPr fontId="2"/>
  </si>
  <si>
    <t>江田島市</t>
    <rPh sb="0" eb="3">
      <t>エタジマ</t>
    </rPh>
    <rPh sb="3" eb="4">
      <t>シ</t>
    </rPh>
    <phoneticPr fontId="2"/>
  </si>
  <si>
    <t>竹原市</t>
    <rPh sb="0" eb="3">
      <t>タケハラシ</t>
    </rPh>
    <phoneticPr fontId="2"/>
  </si>
  <si>
    <t>東広島市</t>
    <rPh sb="0" eb="4">
      <t>ヒガシヒロシマシ</t>
    </rPh>
    <phoneticPr fontId="2"/>
  </si>
  <si>
    <t>大崎上島町</t>
    <rPh sb="0" eb="2">
      <t>オオサキ</t>
    </rPh>
    <rPh sb="2" eb="4">
      <t>カミジマ</t>
    </rPh>
    <rPh sb="4" eb="5">
      <t>チョウ</t>
    </rPh>
    <phoneticPr fontId="2"/>
  </si>
  <si>
    <t>三原市</t>
    <rPh sb="0" eb="3">
      <t>ミハラシ</t>
    </rPh>
    <phoneticPr fontId="2"/>
  </si>
  <si>
    <t>尾道市</t>
    <rPh sb="0" eb="3">
      <t>オノミチシ</t>
    </rPh>
    <phoneticPr fontId="2"/>
  </si>
  <si>
    <t>世羅町</t>
    <rPh sb="0" eb="3">
      <t>セラチョウ</t>
    </rPh>
    <phoneticPr fontId="2"/>
  </si>
  <si>
    <t>福山市</t>
    <rPh sb="0" eb="3">
      <t>フクヤマシ</t>
    </rPh>
    <phoneticPr fontId="2"/>
  </si>
  <si>
    <t>神石高原町</t>
    <rPh sb="0" eb="2">
      <t>ジンセキ</t>
    </rPh>
    <rPh sb="2" eb="4">
      <t>コウゲン</t>
    </rPh>
    <rPh sb="4" eb="5">
      <t>チョウ</t>
    </rPh>
    <phoneticPr fontId="2"/>
  </si>
  <si>
    <t>三次市</t>
    <rPh sb="0" eb="3">
      <t>ミヨシシ</t>
    </rPh>
    <phoneticPr fontId="2"/>
  </si>
  <si>
    <t>庄原市</t>
    <rPh sb="0" eb="3">
      <t>ショウバラシ</t>
    </rPh>
    <phoneticPr fontId="2"/>
  </si>
  <si>
    <t>呉</t>
    <rPh sb="0" eb="1">
      <t>クレ</t>
    </rPh>
    <phoneticPr fontId="2"/>
  </si>
  <si>
    <t>広島　　　　　　中央</t>
    <rPh sb="0" eb="2">
      <t>ヒロシマ</t>
    </rPh>
    <rPh sb="8" eb="10">
      <t>チュウオウ</t>
    </rPh>
    <phoneticPr fontId="2"/>
  </si>
  <si>
    <t>尾三</t>
    <rPh sb="0" eb="2">
      <t>ビサン</t>
    </rPh>
    <phoneticPr fontId="2"/>
  </si>
  <si>
    <t>福山・　　　　府中</t>
    <rPh sb="0" eb="2">
      <t>フクヤマ</t>
    </rPh>
    <rPh sb="7" eb="9">
      <t>フチュウ</t>
    </rPh>
    <phoneticPr fontId="2"/>
  </si>
  <si>
    <t>備北</t>
    <rPh sb="0" eb="2">
      <t>ビホク</t>
    </rPh>
    <phoneticPr fontId="2"/>
  </si>
  <si>
    <t>圏域計</t>
    <rPh sb="0" eb="2">
      <t>ケンイキ</t>
    </rPh>
    <rPh sb="2" eb="3">
      <t>ケイ</t>
    </rPh>
    <phoneticPr fontId="2"/>
  </si>
  <si>
    <t>01感染症</t>
    <rPh sb="2" eb="5">
      <t>カンセンショウ</t>
    </rPh>
    <phoneticPr fontId="2"/>
  </si>
  <si>
    <t>02新生物</t>
    <rPh sb="2" eb="5">
      <t>シンセイブツ</t>
    </rPh>
    <phoneticPr fontId="2"/>
  </si>
  <si>
    <t>03血液</t>
    <rPh sb="2" eb="4">
      <t>ケツエキ</t>
    </rPh>
    <phoneticPr fontId="2"/>
  </si>
  <si>
    <t>04内分泌</t>
    <rPh sb="2" eb="5">
      <t>ナイブンピ</t>
    </rPh>
    <phoneticPr fontId="2"/>
  </si>
  <si>
    <t>05精神</t>
    <rPh sb="2" eb="4">
      <t>セイシン</t>
    </rPh>
    <phoneticPr fontId="2"/>
  </si>
  <si>
    <t>疾病構造</t>
    <rPh sb="0" eb="2">
      <t>シッペイ</t>
    </rPh>
    <rPh sb="2" eb="4">
      <t>コウゾウ</t>
    </rPh>
    <phoneticPr fontId="2"/>
  </si>
  <si>
    <t>06神経系</t>
    <rPh sb="2" eb="5">
      <t>シンケイケイ</t>
    </rPh>
    <phoneticPr fontId="2"/>
  </si>
  <si>
    <t>07眼</t>
    <rPh sb="2" eb="3">
      <t>メ</t>
    </rPh>
    <phoneticPr fontId="2"/>
  </si>
  <si>
    <t>08耳</t>
    <rPh sb="2" eb="3">
      <t>ミミ</t>
    </rPh>
    <phoneticPr fontId="2"/>
  </si>
  <si>
    <t>09循環器</t>
    <rPh sb="2" eb="5">
      <t>ジュンカンキ</t>
    </rPh>
    <phoneticPr fontId="2"/>
  </si>
  <si>
    <t>10呼吸器</t>
    <rPh sb="2" eb="5">
      <t>コキュウキ</t>
    </rPh>
    <phoneticPr fontId="2"/>
  </si>
  <si>
    <t>11消化器</t>
    <rPh sb="2" eb="5">
      <t>ショウカキ</t>
    </rPh>
    <phoneticPr fontId="2"/>
  </si>
  <si>
    <t>12皮膚</t>
    <rPh sb="2" eb="4">
      <t>ヒフ</t>
    </rPh>
    <phoneticPr fontId="2"/>
  </si>
  <si>
    <t>13筋骨格系</t>
    <rPh sb="2" eb="3">
      <t>キン</t>
    </rPh>
    <rPh sb="3" eb="5">
      <t>コッカク</t>
    </rPh>
    <rPh sb="5" eb="6">
      <t>ケイ</t>
    </rPh>
    <phoneticPr fontId="2"/>
  </si>
  <si>
    <t>14腎尿路</t>
    <rPh sb="2" eb="3">
      <t>ジン</t>
    </rPh>
    <rPh sb="3" eb="5">
      <t>ニョウロ</t>
    </rPh>
    <phoneticPr fontId="2"/>
  </si>
  <si>
    <t>15妊婦</t>
    <rPh sb="2" eb="4">
      <t>ニンプ</t>
    </rPh>
    <phoneticPr fontId="2"/>
  </si>
  <si>
    <t>16周産期</t>
    <rPh sb="2" eb="5">
      <t>シュウサンキ</t>
    </rPh>
    <phoneticPr fontId="2"/>
  </si>
  <si>
    <t>17先天奇形</t>
    <rPh sb="2" eb="4">
      <t>センテン</t>
    </rPh>
    <rPh sb="4" eb="6">
      <t>キケイ</t>
    </rPh>
    <phoneticPr fontId="2"/>
  </si>
  <si>
    <t>18分類不明</t>
    <rPh sb="2" eb="4">
      <t>ブンルイ</t>
    </rPh>
    <rPh sb="4" eb="6">
      <t>フメイ</t>
    </rPh>
    <phoneticPr fontId="2"/>
  </si>
  <si>
    <t>19損傷中毒</t>
    <rPh sb="2" eb="4">
      <t>ソンショウ</t>
    </rPh>
    <rPh sb="4" eb="6">
      <t>チュウドク</t>
    </rPh>
    <phoneticPr fontId="2"/>
  </si>
  <si>
    <t>22特殊</t>
    <rPh sb="2" eb="4">
      <t>トクシュ</t>
    </rPh>
    <phoneticPr fontId="2"/>
  </si>
  <si>
    <t>99その他</t>
    <rPh sb="4" eb="5">
      <t>タ</t>
    </rPh>
    <phoneticPr fontId="2"/>
  </si>
  <si>
    <t>ｚｚＩＣＤ無</t>
    <rPh sb="5" eb="6">
      <t>ナシ</t>
    </rPh>
    <phoneticPr fontId="2"/>
  </si>
  <si>
    <t>年齢階層別１人あたり医療費</t>
    <rPh sb="0" eb="2">
      <t>ネンレイ</t>
    </rPh>
    <rPh sb="2" eb="4">
      <t>カイソウ</t>
    </rPh>
    <rPh sb="4" eb="5">
      <t>ベツ</t>
    </rPh>
    <rPh sb="6" eb="7">
      <t>ニン</t>
    </rPh>
    <rPh sb="10" eb="13">
      <t>イリョウヒ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</si>
  <si>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</si>
  <si>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</si>
  <si>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</si>
  <si>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</si>
  <si>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</si>
  <si>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</si>
  <si>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</si>
  <si>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</si>
  <si>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</si>
  <si>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</si>
  <si>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</si>
  <si>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</si>
  <si>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</si>
  <si>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</si>
  <si>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</si>
  <si>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生活習慣病</t>
    <rPh sb="0" eb="2">
      <t>セイカツ</t>
    </rPh>
    <rPh sb="2" eb="4">
      <t>シュウカン</t>
    </rPh>
    <rPh sb="4" eb="5">
      <t>ビョウ</t>
    </rPh>
    <phoneticPr fontId="2"/>
  </si>
  <si>
    <t>糖尿病</t>
    <rPh sb="0" eb="3">
      <t>トウニョウビョウ</t>
    </rPh>
    <phoneticPr fontId="2"/>
  </si>
  <si>
    <t>心疾患</t>
    <rPh sb="0" eb="3">
      <t>シンシッカン</t>
    </rPh>
    <phoneticPr fontId="2"/>
  </si>
  <si>
    <t>脳血管疾患</t>
    <rPh sb="0" eb="1">
      <t>ノウ</t>
    </rPh>
    <rPh sb="1" eb="3">
      <t>ケッカン</t>
    </rPh>
    <rPh sb="3" eb="5">
      <t>シッカン</t>
    </rPh>
    <phoneticPr fontId="2"/>
  </si>
  <si>
    <t>高脂血症等</t>
    <rPh sb="0" eb="4">
      <t>コウシケッショウ</t>
    </rPh>
    <rPh sb="4" eb="5">
      <t>トウ</t>
    </rPh>
    <phoneticPr fontId="2"/>
  </si>
  <si>
    <t>高血圧症</t>
    <rPh sb="0" eb="3">
      <t>コウケツアツ</t>
    </rPh>
    <rPh sb="3" eb="4">
      <t>ショウ</t>
    </rPh>
    <phoneticPr fontId="2"/>
  </si>
  <si>
    <t>悪性新生物</t>
    <rPh sb="0" eb="2">
      <t>アクセイ</t>
    </rPh>
    <rPh sb="2" eb="5">
      <t>シンセイブツ</t>
    </rPh>
    <phoneticPr fontId="2"/>
  </si>
  <si>
    <t>その他</t>
    <rPh sb="2" eb="3">
      <t>タ</t>
    </rPh>
    <phoneticPr fontId="2"/>
  </si>
  <si>
    <t>県合計</t>
    <rPh sb="0" eb="1">
      <t>ケン</t>
    </rPh>
    <rPh sb="1" eb="3">
      <t>ゴウケイ</t>
    </rPh>
    <phoneticPr fontId="2"/>
  </si>
  <si>
    <t>広島　　　　西</t>
    <rPh sb="0" eb="2">
      <t>ヒロシマ</t>
    </rPh>
    <rPh sb="6" eb="7">
      <t>ニシ</t>
    </rPh>
    <phoneticPr fontId="2"/>
  </si>
  <si>
    <t>府中市</t>
    <rPh sb="0" eb="2">
      <t>フチュウ</t>
    </rPh>
    <rPh sb="2" eb="3">
      <t>シ</t>
    </rPh>
    <phoneticPr fontId="2"/>
  </si>
  <si>
    <t>（単位：円）</t>
    <rPh sb="1" eb="3">
      <t>タンイ</t>
    </rPh>
    <rPh sb="4" eb="5">
      <t>エン</t>
    </rPh>
    <phoneticPr fontId="2"/>
  </si>
  <si>
    <t>ジェネリック　　　　　　　使用率（％）</t>
    <rPh sb="13" eb="15">
      <t>シヨウ</t>
    </rPh>
    <rPh sb="15" eb="16">
      <t>リツ</t>
    </rPh>
    <phoneticPr fontId="2"/>
  </si>
  <si>
    <t>重複受診割合（％）</t>
    <rPh sb="0" eb="2">
      <t>ジュウフク</t>
    </rPh>
    <rPh sb="2" eb="4">
      <t>ジュシン</t>
    </rPh>
    <rPh sb="4" eb="6">
      <t>ワリアイ</t>
    </rPh>
    <phoneticPr fontId="2"/>
  </si>
  <si>
    <t>頻回受診割合（％）</t>
    <rPh sb="0" eb="2">
      <t>ヒンカイ</t>
    </rPh>
    <rPh sb="2" eb="4">
      <t>ジュシン</t>
    </rPh>
    <rPh sb="4" eb="6">
      <t>ワリアイ</t>
    </rPh>
    <phoneticPr fontId="2"/>
  </si>
  <si>
    <t>1人あたり医療費（円）</t>
    <rPh sb="1" eb="2">
      <t>ニン</t>
    </rPh>
    <rPh sb="5" eb="8">
      <t>イリョウヒ</t>
    </rPh>
    <rPh sb="9" eb="10">
      <t>エン</t>
    </rPh>
    <phoneticPr fontId="2"/>
  </si>
  <si>
    <t>1件あたり日数（日）</t>
    <rPh sb="1" eb="2">
      <t>ケン</t>
    </rPh>
    <rPh sb="5" eb="7">
      <t>ニッスウ</t>
    </rPh>
    <rPh sb="8" eb="9">
      <t>ニチ</t>
    </rPh>
    <phoneticPr fontId="2"/>
  </si>
  <si>
    <t>1日あたり医療費（円）</t>
    <rPh sb="1" eb="2">
      <t>ヒ</t>
    </rPh>
    <rPh sb="5" eb="8">
      <t>イリョウヒ</t>
    </rPh>
    <phoneticPr fontId="2"/>
  </si>
  <si>
    <t>1人あたり医療費（円）</t>
    <rPh sb="1" eb="2">
      <t>ニン</t>
    </rPh>
    <rPh sb="5" eb="8">
      <t>イリョウヒ</t>
    </rPh>
    <phoneticPr fontId="2"/>
  </si>
  <si>
    <t>※１　歯科除く。
※２　県合計においては国保組合を含む。</t>
    <rPh sb="3" eb="5">
      <t>シカ</t>
    </rPh>
    <rPh sb="5" eb="6">
      <t>ノゾ</t>
    </rPh>
    <rPh sb="12" eb="13">
      <t>ケン</t>
    </rPh>
    <rPh sb="13" eb="15">
      <t>ゴウケイ</t>
    </rPh>
    <rPh sb="20" eb="22">
      <t>コクホ</t>
    </rPh>
    <rPh sb="22" eb="24">
      <t>クミアイ</t>
    </rPh>
    <rPh sb="25" eb="26">
      <t>フク</t>
    </rPh>
    <phoneticPr fontId="2"/>
  </si>
  <si>
    <t>広島
西</t>
    <rPh sb="0" eb="2">
      <t>ヒロシマ</t>
    </rPh>
    <rPh sb="3" eb="4">
      <t>ニシ</t>
    </rPh>
    <phoneticPr fontId="2"/>
  </si>
  <si>
    <t>北広島町</t>
    <rPh sb="0" eb="3">
      <t>キタヒロシマ</t>
    </rPh>
    <rPh sb="3" eb="4">
      <t>チョウ</t>
    </rPh>
    <phoneticPr fontId="2"/>
  </si>
  <si>
    <r>
      <t>国民健康保険　全体：</t>
    </r>
    <r>
      <rPr>
        <sz val="8"/>
        <color rgb="FFFF0000"/>
        <rFont val="ＭＳ Ｐゴシック"/>
        <family val="3"/>
        <charset val="128"/>
        <scheme val="minor"/>
      </rPr>
      <t/>
    </r>
    <rPh sb="0" eb="2">
      <t>コクミン</t>
    </rPh>
    <rPh sb="2" eb="4">
      <t>ケンコウ</t>
    </rPh>
    <rPh sb="4" eb="6">
      <t>ホケン</t>
    </rPh>
    <rPh sb="7" eb="9">
      <t>ゼンタイ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</si>
  <si>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</si>
  <si>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</si>
  <si>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市町国保合計</t>
    <rPh sb="0" eb="6">
      <t>シマチコクホゴウケイ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</si>
  <si>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</si>
  <si>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Ｈ30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</si>
</sst>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.0%"/>
    <numFmt numFmtId="178" formatCode="#,##0.00_ "/>
  </numFmts>
  <fonts count="9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8"/>
      <color rgb="FFFF0000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5" fillId="0" borderId="1" xfId="0" applyNumberFormat="1" applyFont="1" applyBorder="1" applyAlignment="1">
      <alignment horizontal="right"/>
    </xf>
    <xf numFmtId="176" fontId="5" fillId="3" borderId="1" xfId="0" applyNumberFormat="1" applyFont="1" applyFill="1" applyBorder="1" applyAlignment="1">
      <alignment horizontal="right"/>
    </xf>
    <xf numFmtId="176" fontId="5" fillId="2" borderId="1" xfId="0" applyNumberFormat="1" applyFont="1" applyFill="1" applyBorder="1" applyAlignment="1">
      <alignment horizontal="right"/>
    </xf>
    <xf numFmtId="0" fontId="1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7" fillId="0" borderId="1" xfId="0" applyNumberFormat="1" applyFont="1" applyBorder="1">
      <alignment vertical="center"/>
    </xf>
    <xf numFmtId="176" fontId="7" fillId="0" borderId="0" xfId="0" applyNumberFormat="1" applyFont="1">
      <alignment vertical="center"/>
    </xf>
    <xf numFmtId="0" fontId="7" fillId="3" borderId="1" xfId="0" applyFont="1" applyFill="1" applyBorder="1" applyAlignment="1">
      <alignment horizontal="center" vertical="center"/>
    </xf>
    <xf numFmtId="176" fontId="7" fillId="3" borderId="1" xfId="0" applyNumberFormat="1" applyFont="1" applyFill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76" fontId="7" fillId="2" borderId="1" xfId="0" applyNumberFormat="1" applyFont="1" applyFill="1" applyBorder="1">
      <alignment vertical="center"/>
    </xf>
    <xf numFmtId="0" fontId="7" fillId="0" borderId="0" xfId="0" applyFont="1" applyFill="1">
      <alignment vertical="center"/>
    </xf>
    <xf numFmtId="0" fontId="8" fillId="2" borderId="4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right"/>
    </xf>
    <xf numFmtId="176" fontId="7" fillId="3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vertical="center"/>
    </xf>
    <xf numFmtId="176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6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7" fontId="7" fillId="0" borderId="1" xfId="0" applyNumberFormat="1" applyFont="1" applyBorder="1" applyAlignment="1">
      <alignment horizontal="right"/>
    </xf>
    <xf numFmtId="10" fontId="7" fillId="0" borderId="1" xfId="0" applyNumberFormat="1" applyFont="1" applyBorder="1" applyAlignment="1">
      <alignment horizontal="right"/>
    </xf>
    <xf numFmtId="178" fontId="7" fillId="3" borderId="1" xfId="0" applyNumberFormat="1" applyFont="1" applyFill="1" applyBorder="1" applyAlignment="1">
      <alignment horizontal="right"/>
    </xf>
    <xf numFmtId="177" fontId="7" fillId="3" borderId="1" xfId="0" applyNumberFormat="1" applyFont="1" applyFill="1" applyBorder="1" applyAlignment="1">
      <alignment horizontal="right"/>
    </xf>
    <xf numFmtId="10" fontId="7" fillId="3" borderId="1" xfId="0" applyNumberFormat="1" applyFont="1" applyFill="1" applyBorder="1" applyAlignment="1">
      <alignment horizontal="right"/>
    </xf>
    <xf numFmtId="178" fontId="7" fillId="2" borderId="1" xfId="0" applyNumberFormat="1" applyFont="1" applyFill="1" applyBorder="1" applyAlignment="1">
      <alignment horizontal="right"/>
    </xf>
    <xf numFmtId="177" fontId="7" fillId="2" borderId="1" xfId="0" applyNumberFormat="1" applyFont="1" applyFill="1" applyBorder="1" applyAlignment="1">
      <alignment horizontal="right"/>
    </xf>
    <xf numFmtId="10" fontId="7" fillId="2" borderId="1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36"/>
  <sheetViews>
    <sheetView zoomScaleNormal="100" workbookViewId="0">
      <pane xSplit="3" ySplit="3" topLeftCell="D22" activePane="bottomRight" state="frozen"/>
      <selection activeCell="L26" sqref="L26"/>
      <selection pane="topRight" activeCell="L26" sqref="L26"/>
      <selection pane="bottomLeft" activeCell="L26" sqref="L26"/>
      <selection pane="bottomRight" activeCell="L26" sqref="L26"/>
    </sheetView>
  </sheetViews>
  <sheetFormatPr defaultRowHeight="10.5"/>
  <cols>
    <col min="1" max="1" width="5" style="1" customWidth="1"/>
    <col min="2" max="2" width="8" style="1" customWidth="1"/>
    <col min="3" max="3" width="12.375" style="1" customWidth="1"/>
    <col min="4" max="4" width="14.625" style="1" bestFit="1" customWidth="1"/>
    <col min="5" max="5" width="10.625" style="1" customWidth="1"/>
    <col min="6" max="6" width="13" style="1" bestFit="1" customWidth="1"/>
    <col min="7" max="8" width="14.625" style="1" bestFit="1" customWidth="1"/>
    <col min="9" max="9" width="10.625" style="1" customWidth="1"/>
    <col min="10" max="10" width="13" style="1" bestFit="1" customWidth="1"/>
    <col min="11" max="11" width="14.625" style="1" bestFit="1" customWidth="1"/>
    <col min="12" max="12" width="10" style="1" customWidth="1"/>
    <col min="13" max="14" width="12.875" style="1" bestFit="1" customWidth="1"/>
    <col min="15" max="17" width="10.625" style="1" customWidth="1"/>
    <col min="18" max="16384" width="9" style="1"/>
  </cols>
  <sheetData>
    <row r="1" spans="1:14" ht="15" customHeight="1">
      <c r="A1" s="12" t="s">
        <v>93</v>
      </c>
      <c r="B1" s="12"/>
      <c r="C1" s="46" t="s">
        <v>98</v>
      </c>
      <c r="D1" s="3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5" customHeight="1">
      <c r="A2" s="12"/>
      <c r="B2" s="14" t="s">
        <v>11</v>
      </c>
      <c r="C2" s="15"/>
      <c r="D2" s="14" t="s">
        <v>9</v>
      </c>
      <c r="E2" s="15"/>
      <c r="F2" s="15"/>
      <c r="G2" s="15"/>
      <c r="H2" s="14" t="s">
        <v>10</v>
      </c>
      <c r="I2" s="15"/>
      <c r="J2" s="15"/>
      <c r="K2" s="15"/>
      <c r="L2" s="43" t="s">
        <v>83</v>
      </c>
      <c r="M2" s="14" t="s">
        <v>84</v>
      </c>
      <c r="N2" s="14" t="s">
        <v>85</v>
      </c>
    </row>
    <row r="3" spans="1:14" ht="15" customHeight="1">
      <c r="A3" s="12"/>
      <c r="B3" s="15"/>
      <c r="C3" s="15"/>
      <c r="D3" s="20" t="s">
        <v>86</v>
      </c>
      <c r="E3" s="20" t="s">
        <v>8</v>
      </c>
      <c r="F3" s="20" t="s">
        <v>87</v>
      </c>
      <c r="G3" s="20" t="s">
        <v>88</v>
      </c>
      <c r="H3" s="20" t="s">
        <v>89</v>
      </c>
      <c r="I3" s="20" t="s">
        <v>8</v>
      </c>
      <c r="J3" s="20" t="s">
        <v>87</v>
      </c>
      <c r="K3" s="20" t="s">
        <v>88</v>
      </c>
      <c r="L3" s="47"/>
      <c r="M3" s="15"/>
      <c r="N3" s="15"/>
    </row>
    <row r="4" spans="1:14" ht="15" customHeight="1">
      <c r="A4" s="12"/>
      <c r="B4" s="14" t="s">
        <v>7</v>
      </c>
      <c r="C4" s="20" t="s">
        <v>0</v>
      </c>
      <c r="D4" s="48">
        <v>148448.05025180406</v>
      </c>
      <c r="E4" s="36">
        <v>250.76631276025199</v>
      </c>
      <c r="F4" s="49">
        <v>16.12145291417443</v>
      </c>
      <c r="G4" s="36">
        <v>36719.869113448673</v>
      </c>
      <c r="H4" s="36">
        <v>216081.58294272822</v>
      </c>
      <c r="I4" s="36">
        <v>9202.3894133292633</v>
      </c>
      <c r="J4" s="49">
        <v>0.97184014934626184</v>
      </c>
      <c r="K4" s="36">
        <v>14208.288241382381</v>
      </c>
      <c r="L4" s="50">
        <v>0.71223652841054019</v>
      </c>
      <c r="M4" s="51">
        <v>6.5360402450189226E-3</v>
      </c>
      <c r="N4" s="51">
        <v>5.0023123896895732E-3</v>
      </c>
    </row>
    <row r="5" spans="1:14" ht="15" customHeight="1">
      <c r="A5" s="12"/>
      <c r="B5" s="14"/>
      <c r="C5" s="20" t="s">
        <v>1</v>
      </c>
      <c r="D5" s="36">
        <v>187305.49828850856</v>
      </c>
      <c r="E5" s="36">
        <v>344.41727791361052</v>
      </c>
      <c r="F5" s="49">
        <v>18.8570752484619</v>
      </c>
      <c r="G5" s="36">
        <v>28839.734772242438</v>
      </c>
      <c r="H5" s="36">
        <v>204282.30806845965</v>
      </c>
      <c r="I5" s="36">
        <v>9709.0464547677257</v>
      </c>
      <c r="J5" s="49">
        <v>0.90887055235171144</v>
      </c>
      <c r="K5" s="36">
        <v>13926.79142126903</v>
      </c>
      <c r="L5" s="50">
        <v>0.79744556611210748</v>
      </c>
      <c r="M5" s="51">
        <v>3.5130862462673458E-3</v>
      </c>
      <c r="N5" s="51">
        <v>3.5130862462673458E-3</v>
      </c>
    </row>
    <row r="6" spans="1:14" ht="15" customHeight="1">
      <c r="A6" s="12"/>
      <c r="B6" s="14"/>
      <c r="C6" s="20" t="s">
        <v>2</v>
      </c>
      <c r="D6" s="36">
        <v>150708.70592664302</v>
      </c>
      <c r="E6" s="36">
        <v>260.51414434763899</v>
      </c>
      <c r="F6" s="49">
        <v>16.476052848885221</v>
      </c>
      <c r="G6" s="36">
        <v>35111.861646410223</v>
      </c>
      <c r="H6" s="36">
        <v>222993.10315155427</v>
      </c>
      <c r="I6" s="36">
        <v>9819.6192320103255</v>
      </c>
      <c r="J6" s="49">
        <v>0.98193616162651409</v>
      </c>
      <c r="K6" s="36">
        <v>13524.211020725021</v>
      </c>
      <c r="L6" s="50">
        <v>0.7356876528010714</v>
      </c>
      <c r="M6" s="51">
        <v>7.770540509656039E-3</v>
      </c>
      <c r="N6" s="51">
        <v>5.4850874185807339E-3</v>
      </c>
    </row>
    <row r="7" spans="1:14" ht="15" customHeight="1">
      <c r="A7" s="12"/>
      <c r="B7" s="14"/>
      <c r="C7" s="20" t="s">
        <v>3</v>
      </c>
      <c r="D7" s="36">
        <v>137749.59831717578</v>
      </c>
      <c r="E7" s="36">
        <v>220.4133894274739</v>
      </c>
      <c r="F7" s="49">
        <v>16.55020746887967</v>
      </c>
      <c r="G7" s="36">
        <v>37761.472897758613</v>
      </c>
      <c r="H7" s="36">
        <v>197015.36674593014</v>
      </c>
      <c r="I7" s="36">
        <v>9217.8525699652455</v>
      </c>
      <c r="J7" s="49">
        <v>0.92804543765099423</v>
      </c>
      <c r="K7" s="36">
        <v>13480.219396503169</v>
      </c>
      <c r="L7" s="50">
        <v>0.70814860252786127</v>
      </c>
      <c r="M7" s="51">
        <v>4.747774480712166E-3</v>
      </c>
      <c r="N7" s="51">
        <v>3.956478733926805E-3</v>
      </c>
    </row>
    <row r="8" spans="1:14" ht="15" customHeight="1">
      <c r="A8" s="12"/>
      <c r="B8" s="14"/>
      <c r="C8" s="20" t="s">
        <v>4</v>
      </c>
      <c r="D8" s="36">
        <v>154819.23180040962</v>
      </c>
      <c r="E8" s="36">
        <v>272.94730962576801</v>
      </c>
      <c r="F8" s="49">
        <v>16.31173260572988</v>
      </c>
      <c r="G8" s="36">
        <v>34773.307155103917</v>
      </c>
      <c r="H8" s="36">
        <v>211877.99664866878</v>
      </c>
      <c r="I8" s="36">
        <v>10098.491900949541</v>
      </c>
      <c r="J8" s="49">
        <v>0.928691303139761</v>
      </c>
      <c r="K8" s="36">
        <v>13619.08017089721</v>
      </c>
      <c r="L8" s="50">
        <v>0.71637254245059079</v>
      </c>
      <c r="M8" s="51">
        <v>3.7571682815898759E-3</v>
      </c>
      <c r="N8" s="51">
        <v>3.3616768835277831E-3</v>
      </c>
    </row>
    <row r="9" spans="1:14" ht="15" customHeight="1">
      <c r="A9" s="12"/>
      <c r="B9" s="14"/>
      <c r="C9" s="20" t="s">
        <v>5</v>
      </c>
      <c r="D9" s="36">
        <v>178535.76068702291</v>
      </c>
      <c r="E9" s="36">
        <v>304.96183206106872</v>
      </c>
      <c r="F9" s="49">
        <v>17.19774718397997</v>
      </c>
      <c r="G9" s="36">
        <v>34041.45935521432</v>
      </c>
      <c r="H9" s="36">
        <v>211597.54580152672</v>
      </c>
      <c r="I9" s="36">
        <v>9295.4198473282431</v>
      </c>
      <c r="J9" s="49">
        <v>1.032950391644909</v>
      </c>
      <c r="K9" s="36">
        <v>14013.082503412361</v>
      </c>
      <c r="L9" s="50">
        <v>0.72415351447490439</v>
      </c>
      <c r="M9" s="51">
        <v>6.9302894415002037E-3</v>
      </c>
      <c r="N9" s="51">
        <v>6.5226253567060742E-3</v>
      </c>
    </row>
    <row r="10" spans="1:14" ht="15" customHeight="1">
      <c r="A10" s="12"/>
      <c r="B10" s="14"/>
      <c r="C10" s="20" t="s">
        <v>6</v>
      </c>
      <c r="D10" s="36">
        <v>204545.94592790387</v>
      </c>
      <c r="E10" s="36">
        <v>402.53671562082769</v>
      </c>
      <c r="F10" s="49">
        <v>16.469320066334991</v>
      </c>
      <c r="G10" s="36">
        <v>30853.87443359178</v>
      </c>
      <c r="H10" s="36">
        <v>197360.39385847797</v>
      </c>
      <c r="I10" s="36">
        <v>8138.8518024032046</v>
      </c>
      <c r="J10" s="49">
        <v>0.87722494744218638</v>
      </c>
      <c r="K10" s="36">
        <v>15745.106779570749</v>
      </c>
      <c r="L10" s="50">
        <v>0.80725649099400887</v>
      </c>
      <c r="M10" s="51">
        <v>2.2010271460014669E-3</v>
      </c>
      <c r="N10" s="51">
        <v>2.2010271460014669E-3</v>
      </c>
    </row>
    <row r="11" spans="1:14" ht="15" customHeight="1">
      <c r="A11" s="12"/>
      <c r="B11" s="14"/>
      <c r="C11" s="20" t="s">
        <v>92</v>
      </c>
      <c r="D11" s="36">
        <v>157136.54213149776</v>
      </c>
      <c r="E11" s="36">
        <v>307.6192736767149</v>
      </c>
      <c r="F11" s="49">
        <v>16.572530864197532</v>
      </c>
      <c r="G11" s="36">
        <v>30822.993388583669</v>
      </c>
      <c r="H11" s="36">
        <v>183582.9480180394</v>
      </c>
      <c r="I11" s="36">
        <v>8807.500593401377</v>
      </c>
      <c r="J11" s="49">
        <v>0.89283268841860541</v>
      </c>
      <c r="K11" s="36">
        <v>13794.3419714994</v>
      </c>
      <c r="L11" s="50">
        <v>0.79537372153377872</v>
      </c>
      <c r="M11" s="51">
        <v>2.613695765812859E-3</v>
      </c>
      <c r="N11" s="51">
        <v>3.3978044955567171E-3</v>
      </c>
    </row>
    <row r="12" spans="1:14" ht="15" customHeight="1">
      <c r="A12" s="12"/>
      <c r="B12" s="14"/>
      <c r="C12" s="24" t="s">
        <v>31</v>
      </c>
      <c r="D12" s="37">
        <v>150094.62949239617</v>
      </c>
      <c r="E12" s="37">
        <v>255.41588052101559</v>
      </c>
      <c r="F12" s="52">
        <v>16.256274474902099</v>
      </c>
      <c r="G12" s="37">
        <v>36148.995491512709</v>
      </c>
      <c r="H12" s="37">
        <v>214900.83429944003</v>
      </c>
      <c r="I12" s="37">
        <v>9243.0459260606331</v>
      </c>
      <c r="J12" s="52">
        <v>0.96774669320024065</v>
      </c>
      <c r="K12" s="37">
        <v>14148.504003805379</v>
      </c>
      <c r="L12" s="53">
        <v>0.71735966622831659</v>
      </c>
      <c r="M12" s="54">
        <v>6.3334698893895954E-3</v>
      </c>
      <c r="N12" s="54">
        <v>4.903727980335928E-3</v>
      </c>
    </row>
    <row r="13" spans="1:14" ht="15" customHeight="1">
      <c r="A13" s="12"/>
      <c r="B13" s="26" t="s">
        <v>91</v>
      </c>
      <c r="C13" s="20" t="s">
        <v>12</v>
      </c>
      <c r="D13" s="36">
        <v>201853.50414645596</v>
      </c>
      <c r="E13" s="36">
        <v>348.92818025348151</v>
      </c>
      <c r="F13" s="49">
        <v>19.049775784753361</v>
      </c>
      <c r="G13" s="36">
        <v>30367.593630093452</v>
      </c>
      <c r="H13" s="36">
        <v>201083.84603348459</v>
      </c>
      <c r="I13" s="36">
        <v>9775.9349084650294</v>
      </c>
      <c r="J13" s="49">
        <v>0.96069072824291946</v>
      </c>
      <c r="K13" s="36">
        <v>12769.41663934182</v>
      </c>
      <c r="L13" s="50">
        <v>0.73589731067959352</v>
      </c>
      <c r="M13" s="51">
        <v>3.2577711415773042E-3</v>
      </c>
      <c r="N13" s="51">
        <v>4.3436948554364052E-3</v>
      </c>
    </row>
    <row r="14" spans="1:14" ht="15" customHeight="1">
      <c r="A14" s="12"/>
      <c r="B14" s="14"/>
      <c r="C14" s="20" t="s">
        <v>13</v>
      </c>
      <c r="D14" s="36">
        <v>146437.25892396268</v>
      </c>
      <c r="E14" s="36">
        <v>233.3134802461783</v>
      </c>
      <c r="F14" s="49">
        <v>16.73008849557522</v>
      </c>
      <c r="G14" s="36">
        <v>37515.740300693753</v>
      </c>
      <c r="H14" s="36">
        <v>203795.15425848719</v>
      </c>
      <c r="I14" s="36">
        <v>9870.9152273178479</v>
      </c>
      <c r="J14" s="49">
        <v>0.97296457426973271</v>
      </c>
      <c r="K14" s="36">
        <v>13114.22793995529</v>
      </c>
      <c r="L14" s="50">
        <v>0.72007169047312369</v>
      </c>
      <c r="M14" s="51">
        <v>5.4598552503491767E-3</v>
      </c>
      <c r="N14" s="51">
        <v>2.4971430989969099E-3</v>
      </c>
    </row>
    <row r="15" spans="1:14" ht="15" customHeight="1">
      <c r="A15" s="12"/>
      <c r="B15" s="15"/>
      <c r="C15" s="24" t="s">
        <v>31</v>
      </c>
      <c r="D15" s="37">
        <v>157653.53784519888</v>
      </c>
      <c r="E15" s="37">
        <v>256.71395996959723</v>
      </c>
      <c r="F15" s="52">
        <v>17.368245743893411</v>
      </c>
      <c r="G15" s="37">
        <v>35358.862046921953</v>
      </c>
      <c r="H15" s="37">
        <v>203246.38396250317</v>
      </c>
      <c r="I15" s="37">
        <v>9851.6911578413983</v>
      </c>
      <c r="J15" s="52">
        <v>0.9704285328268335</v>
      </c>
      <c r="K15" s="37">
        <v>13043.697400084549</v>
      </c>
      <c r="L15" s="53">
        <v>0.72335099852025087</v>
      </c>
      <c r="M15" s="54">
        <v>4.9364393108343547E-3</v>
      </c>
      <c r="N15" s="54">
        <v>2.936052139123701E-3</v>
      </c>
    </row>
    <row r="16" spans="1:14" ht="15" customHeight="1">
      <c r="A16" s="12"/>
      <c r="B16" s="14" t="s">
        <v>26</v>
      </c>
      <c r="C16" s="20" t="s">
        <v>14</v>
      </c>
      <c r="D16" s="36">
        <v>178239.05659395366</v>
      </c>
      <c r="E16" s="36">
        <v>308.81154960173791</v>
      </c>
      <c r="F16" s="49">
        <v>17.32519967758482</v>
      </c>
      <c r="G16" s="36">
        <v>33314.330620841924</v>
      </c>
      <c r="H16" s="36">
        <v>218808.67419442433</v>
      </c>
      <c r="I16" s="36">
        <v>9736.9659666908046</v>
      </c>
      <c r="J16" s="49">
        <v>1.036852292505263</v>
      </c>
      <c r="K16" s="36">
        <v>13185.54483001249</v>
      </c>
      <c r="L16" s="50">
        <v>0.69958685121517317</v>
      </c>
      <c r="M16" s="51">
        <v>5.0623624358033751E-3</v>
      </c>
      <c r="N16" s="51">
        <v>6.7009048667155784E-3</v>
      </c>
    </row>
    <row r="17" spans="1:14" ht="15" customHeight="1">
      <c r="A17" s="12"/>
      <c r="B17" s="14"/>
      <c r="C17" s="20" t="s">
        <v>15</v>
      </c>
      <c r="D17" s="36">
        <v>220436.3674799212</v>
      </c>
      <c r="E17" s="36">
        <v>374.45067434459759</v>
      </c>
      <c r="F17" s="49">
        <v>18.185754755159859</v>
      </c>
      <c r="G17" s="36">
        <v>32371.088167879479</v>
      </c>
      <c r="H17" s="36">
        <v>224475.42657978481</v>
      </c>
      <c r="I17" s="36">
        <v>9414.6082739809062</v>
      </c>
      <c r="J17" s="49">
        <v>1.033724674295339</v>
      </c>
      <c r="K17" s="36">
        <v>14197.12034809611</v>
      </c>
      <c r="L17" s="50">
        <v>0.71846108024560529</v>
      </c>
      <c r="M17" s="51">
        <v>5.6074766355140183E-3</v>
      </c>
      <c r="N17" s="51">
        <v>4.5879354290569241E-3</v>
      </c>
    </row>
    <row r="18" spans="1:14" ht="15" customHeight="1">
      <c r="A18" s="12"/>
      <c r="B18" s="15"/>
      <c r="C18" s="24" t="s">
        <v>31</v>
      </c>
      <c r="D18" s="37">
        <v>183721.52503396271</v>
      </c>
      <c r="E18" s="37">
        <v>317.33968616487169</v>
      </c>
      <c r="F18" s="52">
        <v>17.457128676014399</v>
      </c>
      <c r="G18" s="37">
        <v>33163.68953066026</v>
      </c>
      <c r="H18" s="37">
        <v>219544.92469138233</v>
      </c>
      <c r="I18" s="37">
        <v>9695.08377468449</v>
      </c>
      <c r="J18" s="52">
        <v>1.0364616972153551</v>
      </c>
      <c r="K18" s="37">
        <v>13311.54270031647</v>
      </c>
      <c r="L18" s="53">
        <v>0.70212475787131934</v>
      </c>
      <c r="M18" s="54">
        <v>5.1309460181721001E-3</v>
      </c>
      <c r="N18" s="54">
        <v>6.4350614644575104E-3</v>
      </c>
    </row>
    <row r="19" spans="1:14" ht="15" customHeight="1">
      <c r="A19" s="12"/>
      <c r="B19" s="26" t="s">
        <v>27</v>
      </c>
      <c r="C19" s="20" t="s">
        <v>16</v>
      </c>
      <c r="D19" s="36">
        <v>209278.48431082634</v>
      </c>
      <c r="E19" s="36">
        <v>374.24018399868572</v>
      </c>
      <c r="F19" s="49">
        <v>18.363476733977169</v>
      </c>
      <c r="G19" s="36">
        <v>30452.240724803982</v>
      </c>
      <c r="H19" s="36">
        <v>212732.63348118943</v>
      </c>
      <c r="I19" s="36">
        <v>9069.6566453096766</v>
      </c>
      <c r="J19" s="49">
        <v>0.9066482451437291</v>
      </c>
      <c r="K19" s="36">
        <v>14725.857347556121</v>
      </c>
      <c r="L19" s="50">
        <v>0.70526209960588626</v>
      </c>
      <c r="M19" s="51">
        <v>6.4136825227151259E-3</v>
      </c>
      <c r="N19" s="51">
        <v>3.5631569570639589E-3</v>
      </c>
    </row>
    <row r="20" spans="1:14" ht="15" customHeight="1">
      <c r="A20" s="12"/>
      <c r="B20" s="27"/>
      <c r="C20" s="20" t="s">
        <v>17</v>
      </c>
      <c r="D20" s="36">
        <v>149130.04822848673</v>
      </c>
      <c r="E20" s="36">
        <v>245.47501638970439</v>
      </c>
      <c r="F20" s="49">
        <v>17.044008360427309</v>
      </c>
      <c r="G20" s="36">
        <v>35643.974315826767</v>
      </c>
      <c r="H20" s="36">
        <v>183219.11894649832</v>
      </c>
      <c r="I20" s="36">
        <v>8624.1199441324861</v>
      </c>
      <c r="J20" s="49">
        <v>1.0242919018348611</v>
      </c>
      <c r="K20" s="36">
        <v>12519.8940229406</v>
      </c>
      <c r="L20" s="50">
        <v>0.76830526476602101</v>
      </c>
      <c r="M20" s="51">
        <v>5.5417185554171846E-3</v>
      </c>
      <c r="N20" s="51">
        <v>4.0473225404732251E-3</v>
      </c>
    </row>
    <row r="21" spans="1:14" ht="15" customHeight="1">
      <c r="A21" s="12"/>
      <c r="B21" s="27"/>
      <c r="C21" s="20" t="s">
        <v>18</v>
      </c>
      <c r="D21" s="36">
        <v>176934.74348057478</v>
      </c>
      <c r="E21" s="36">
        <v>330.49494411921228</v>
      </c>
      <c r="F21" s="49">
        <v>17.310789049919489</v>
      </c>
      <c r="G21" s="36">
        <v>30926.547255813952</v>
      </c>
      <c r="H21" s="36">
        <v>252035.62533262375</v>
      </c>
      <c r="I21" s="36">
        <v>9588.0787653006919</v>
      </c>
      <c r="J21" s="49">
        <v>0.88469339990638163</v>
      </c>
      <c r="K21" s="36">
        <v>16704.58342151676</v>
      </c>
      <c r="L21" s="50">
        <v>0.70750223262427248</v>
      </c>
      <c r="M21" s="51">
        <v>2.3852116875372688E-3</v>
      </c>
      <c r="N21" s="51">
        <v>5.9630292188431726E-3</v>
      </c>
    </row>
    <row r="22" spans="1:14" ht="15" customHeight="1">
      <c r="A22" s="12"/>
      <c r="B22" s="27"/>
      <c r="C22" s="24" t="s">
        <v>31</v>
      </c>
      <c r="D22" s="37">
        <v>158848.47497038258</v>
      </c>
      <c r="E22" s="37">
        <v>267.39297080071549</v>
      </c>
      <c r="F22" s="52">
        <v>17.319520458691681</v>
      </c>
      <c r="G22" s="37">
        <v>34300.243267373909</v>
      </c>
      <c r="H22" s="37">
        <v>190395.94020767033</v>
      </c>
      <c r="I22" s="37">
        <v>8729.1923157332349</v>
      </c>
      <c r="J22" s="52">
        <v>0.99909086581941076</v>
      </c>
      <c r="K22" s="37">
        <v>13016.347274959229</v>
      </c>
      <c r="L22" s="53">
        <v>0.7538494480659178</v>
      </c>
      <c r="M22" s="54">
        <v>5.5315909667597056E-3</v>
      </c>
      <c r="N22" s="54">
        <v>4.0598832783557484E-3</v>
      </c>
    </row>
    <row r="23" spans="1:14" ht="15" customHeight="1">
      <c r="A23" s="12"/>
      <c r="B23" s="14" t="s">
        <v>28</v>
      </c>
      <c r="C23" s="20" t="s">
        <v>19</v>
      </c>
      <c r="D23" s="36">
        <v>169113.85976911138</v>
      </c>
      <c r="E23" s="36">
        <v>333.6243694218083</v>
      </c>
      <c r="F23" s="49">
        <v>16.436464088397791</v>
      </c>
      <c r="G23" s="36">
        <v>30839.905643520571</v>
      </c>
      <c r="H23" s="36">
        <v>203952.03773767946</v>
      </c>
      <c r="I23" s="36">
        <v>8450.6208769887471</v>
      </c>
      <c r="J23" s="49">
        <v>0.8957046358962919</v>
      </c>
      <c r="K23" s="36">
        <v>15400.274003208489</v>
      </c>
      <c r="L23" s="50">
        <v>0.70820437965234562</v>
      </c>
      <c r="M23" s="51">
        <v>3.4713091042970598E-3</v>
      </c>
      <c r="N23" s="51">
        <v>4.8387945090201442E-3</v>
      </c>
    </row>
    <row r="24" spans="1:14" ht="15" customHeight="1">
      <c r="A24" s="12"/>
      <c r="B24" s="15"/>
      <c r="C24" s="20" t="s">
        <v>20</v>
      </c>
      <c r="D24" s="36">
        <v>170649.48077169183</v>
      </c>
      <c r="E24" s="36">
        <v>305.18940363450218</v>
      </c>
      <c r="F24" s="49">
        <v>16.99968550162491</v>
      </c>
      <c r="G24" s="36">
        <v>32892.329618894917</v>
      </c>
      <c r="H24" s="36">
        <v>214754.41355259789</v>
      </c>
      <c r="I24" s="36">
        <v>9232.2434092654203</v>
      </c>
      <c r="J24" s="49">
        <v>0.9163310245425792</v>
      </c>
      <c r="K24" s="36">
        <v>14664.012963577899</v>
      </c>
      <c r="L24" s="50">
        <v>0.74176977753294027</v>
      </c>
      <c r="M24" s="51">
        <v>3.9907582440663726E-3</v>
      </c>
      <c r="N24" s="51">
        <v>4.060771546593853E-3</v>
      </c>
    </row>
    <row r="25" spans="1:14" ht="15" customHeight="1">
      <c r="A25" s="12"/>
      <c r="B25" s="15"/>
      <c r="C25" s="20" t="s">
        <v>21</v>
      </c>
      <c r="D25" s="36">
        <v>167403.96215193297</v>
      </c>
      <c r="E25" s="36">
        <v>314.13895647472287</v>
      </c>
      <c r="F25" s="49">
        <v>16.865748709122201</v>
      </c>
      <c r="G25" s="36">
        <v>31596.451474640271</v>
      </c>
      <c r="H25" s="36">
        <v>172159.69451203028</v>
      </c>
      <c r="I25" s="36">
        <v>8114.6255744795881</v>
      </c>
      <c r="J25" s="49">
        <v>0.90330699564706129</v>
      </c>
      <c r="K25" s="36">
        <v>14543.888685881329</v>
      </c>
      <c r="L25" s="50">
        <v>0.70667600283054199</v>
      </c>
      <c r="M25" s="51">
        <v>2.972651605231867E-3</v>
      </c>
      <c r="N25" s="51">
        <v>8.9179548156956008E-4</v>
      </c>
    </row>
    <row r="26" spans="1:14" ht="15" customHeight="1">
      <c r="A26" s="12"/>
      <c r="B26" s="15"/>
      <c r="C26" s="24" t="s">
        <v>31</v>
      </c>
      <c r="D26" s="37">
        <v>169863.75555595543</v>
      </c>
      <c r="E26" s="37">
        <v>316.33405913156139</v>
      </c>
      <c r="F26" s="52">
        <v>16.770464759087549</v>
      </c>
      <c r="G26" s="37">
        <v>32019.140457518111</v>
      </c>
      <c r="H26" s="37">
        <v>207911.64222346188</v>
      </c>
      <c r="I26" s="37">
        <v>8867.8807291572939</v>
      </c>
      <c r="J26" s="52">
        <v>0.90821851951737154</v>
      </c>
      <c r="K26" s="37">
        <v>14916.749557165649</v>
      </c>
      <c r="L26" s="53">
        <v>0.72738543266956746</v>
      </c>
      <c r="M26" s="54">
        <v>3.729658638085703E-3</v>
      </c>
      <c r="N26" s="54">
        <v>4.1418840665057022E-3</v>
      </c>
    </row>
    <row r="27" spans="1:14" ht="15" customHeight="1">
      <c r="A27" s="12"/>
      <c r="B27" s="26" t="s">
        <v>29</v>
      </c>
      <c r="C27" s="20" t="s">
        <v>22</v>
      </c>
      <c r="D27" s="36">
        <v>140358.91598885102</v>
      </c>
      <c r="E27" s="36">
        <v>250.3134357741605</v>
      </c>
      <c r="F27" s="49">
        <v>15.95757099097608</v>
      </c>
      <c r="G27" s="36">
        <v>35138.972565712851</v>
      </c>
      <c r="H27" s="36">
        <v>188346.69291583344</v>
      </c>
      <c r="I27" s="36">
        <v>8333.7961475893935</v>
      </c>
      <c r="J27" s="49">
        <v>0.99431422064542119</v>
      </c>
      <c r="K27" s="36">
        <v>14161.36466188844</v>
      </c>
      <c r="L27" s="50">
        <v>0.74858928860319074</v>
      </c>
      <c r="M27" s="51">
        <v>3.896284614314207E-3</v>
      </c>
      <c r="N27" s="51">
        <v>3.9194767846375067E-3</v>
      </c>
    </row>
    <row r="28" spans="1:14" ht="15" customHeight="1">
      <c r="A28" s="12"/>
      <c r="B28" s="27"/>
      <c r="C28" s="20" t="s">
        <v>81</v>
      </c>
      <c r="D28" s="36">
        <v>160655.67098126232</v>
      </c>
      <c r="E28" s="36">
        <v>294.37869822485209</v>
      </c>
      <c r="F28" s="49">
        <v>15.95100502512563</v>
      </c>
      <c r="G28" s="36">
        <v>34213.82486676643</v>
      </c>
      <c r="H28" s="36">
        <v>208405.51035502958</v>
      </c>
      <c r="I28" s="36">
        <v>8930.8431952662722</v>
      </c>
      <c r="J28" s="49">
        <v>0.96125431362701097</v>
      </c>
      <c r="K28" s="36">
        <v>14246.947237133731</v>
      </c>
      <c r="L28" s="50">
        <v>0.73595620596060818</v>
      </c>
      <c r="M28" s="51">
        <v>3.7224142515288488E-3</v>
      </c>
      <c r="N28" s="51">
        <v>5.716564743419303E-3</v>
      </c>
    </row>
    <row r="29" spans="1:14" ht="15" customHeight="1">
      <c r="A29" s="12"/>
      <c r="B29" s="27"/>
      <c r="C29" s="20" t="s">
        <v>23</v>
      </c>
      <c r="D29" s="36">
        <v>147986.01597289447</v>
      </c>
      <c r="E29" s="36">
        <v>249.75798644724111</v>
      </c>
      <c r="F29" s="49">
        <v>14.35077519379845</v>
      </c>
      <c r="G29" s="36">
        <v>41288.198379473331</v>
      </c>
      <c r="H29" s="36">
        <v>202176.19070667957</v>
      </c>
      <c r="I29" s="36">
        <v>8587.6089060987415</v>
      </c>
      <c r="J29" s="49">
        <v>0.86707504853718953</v>
      </c>
      <c r="K29" s="36">
        <v>16125.39126742076</v>
      </c>
      <c r="L29" s="50">
        <v>0.77667110940707318</v>
      </c>
      <c r="M29" s="51">
        <v>1.0672358591248671E-3</v>
      </c>
      <c r="N29" s="51">
        <v>3.2017075773746002E-3</v>
      </c>
    </row>
    <row r="30" spans="1:14" ht="15" customHeight="1">
      <c r="A30" s="12"/>
      <c r="B30" s="27"/>
      <c r="C30" s="24" t="s">
        <v>31</v>
      </c>
      <c r="D30" s="37">
        <v>142049.8575579488</v>
      </c>
      <c r="E30" s="37">
        <v>253.6531413735249</v>
      </c>
      <c r="F30" s="52">
        <v>15.926354297538991</v>
      </c>
      <c r="G30" s="37">
        <v>35162.859433548569</v>
      </c>
      <c r="H30" s="37">
        <v>190139.65066689163</v>
      </c>
      <c r="I30" s="37">
        <v>8384.1070775806311</v>
      </c>
      <c r="J30" s="52">
        <v>0.98885657707061059</v>
      </c>
      <c r="K30" s="37">
        <v>14204.097555886359</v>
      </c>
      <c r="L30" s="53">
        <v>0.74815914189047783</v>
      </c>
      <c r="M30" s="54">
        <v>3.8271708214823491E-3</v>
      </c>
      <c r="N30" s="54">
        <v>4.0467625899280584E-3</v>
      </c>
    </row>
    <row r="31" spans="1:14" ht="15" customHeight="1">
      <c r="A31" s="12"/>
      <c r="B31" s="14" t="s">
        <v>30</v>
      </c>
      <c r="C31" s="20" t="s">
        <v>24</v>
      </c>
      <c r="D31" s="36">
        <v>191999.75170325511</v>
      </c>
      <c r="E31" s="36">
        <v>363.92884178652542</v>
      </c>
      <c r="F31" s="49">
        <v>18.871294851794069</v>
      </c>
      <c r="G31" s="36">
        <v>27956.48019399551</v>
      </c>
      <c r="H31" s="36">
        <v>216329.50321725965</v>
      </c>
      <c r="I31" s="36">
        <v>9955.9046177138534</v>
      </c>
      <c r="J31" s="49">
        <v>1.0123751975237769</v>
      </c>
      <c r="K31" s="36">
        <v>13364.883197511959</v>
      </c>
      <c r="L31" s="50">
        <v>0.74685320400681732</v>
      </c>
      <c r="M31" s="51">
        <v>5.9698472123849034E-3</v>
      </c>
      <c r="N31" s="51">
        <v>3.4402509359506219E-3</v>
      </c>
    </row>
    <row r="32" spans="1:14" ht="15" customHeight="1">
      <c r="A32" s="12"/>
      <c r="B32" s="15"/>
      <c r="C32" s="20" t="s">
        <v>25</v>
      </c>
      <c r="D32" s="36">
        <v>183506.33684347375</v>
      </c>
      <c r="E32" s="36">
        <v>345.42381695267812</v>
      </c>
      <c r="F32" s="49">
        <v>18.07414377117049</v>
      </c>
      <c r="G32" s="36">
        <v>29392.8064260875</v>
      </c>
      <c r="H32" s="36">
        <v>208329.14846593863</v>
      </c>
      <c r="I32" s="36">
        <v>9300.1820072802911</v>
      </c>
      <c r="J32" s="49">
        <v>0.93500238135890223</v>
      </c>
      <c r="K32" s="36">
        <v>15401.23606412425</v>
      </c>
      <c r="L32" s="50">
        <v>0.60448541693765057</v>
      </c>
      <c r="M32" s="51">
        <v>6.1693774537296686E-3</v>
      </c>
      <c r="N32" s="51">
        <v>1.121704991587213E-3</v>
      </c>
    </row>
    <row r="33" spans="1:18" ht="15" customHeight="1">
      <c r="A33" s="12"/>
      <c r="B33" s="28"/>
      <c r="C33" s="24" t="s">
        <v>31</v>
      </c>
      <c r="D33" s="37">
        <v>188421.91232201533</v>
      </c>
      <c r="E33" s="37">
        <v>356.13362541073383</v>
      </c>
      <c r="F33" s="52">
        <v>18.54559434107335</v>
      </c>
      <c r="G33" s="37">
        <v>28528.416767549461</v>
      </c>
      <c r="H33" s="37">
        <v>212959.36473165388</v>
      </c>
      <c r="I33" s="37">
        <v>9679.6823658269441</v>
      </c>
      <c r="J33" s="52">
        <v>0.98165196540207245</v>
      </c>
      <c r="K33" s="37">
        <v>14135.053397599469</v>
      </c>
      <c r="L33" s="53">
        <v>0.68625759219935145</v>
      </c>
      <c r="M33" s="54">
        <v>6.0534822215692037E-3</v>
      </c>
      <c r="N33" s="54">
        <v>2.4684102262709372E-3</v>
      </c>
    </row>
    <row r="34" spans="1:18" ht="15" customHeight="1">
      <c r="A34" s="12"/>
      <c r="B34" s="29" t="s">
        <v>95</v>
      </c>
      <c r="C34" s="30"/>
      <c r="D34" s="39">
        <v>155821.47408761815</v>
      </c>
      <c r="E34" s="39">
        <v>270.74903225580027</v>
      </c>
      <c r="F34" s="55">
        <v>16.61666288603001</v>
      </c>
      <c r="G34" s="39">
        <v>34635.111205413072</v>
      </c>
      <c r="H34" s="39">
        <v>207438.53918881452</v>
      </c>
      <c r="I34" s="39">
        <v>9094.8441958159747</v>
      </c>
      <c r="J34" s="55">
        <v>0.97470178042587452</v>
      </c>
      <c r="K34" s="39">
        <v>13996.145477617451</v>
      </c>
      <c r="L34" s="56">
        <v>0.72409641678113135</v>
      </c>
      <c r="M34" s="57">
        <v>5.3651482560410314E-3</v>
      </c>
      <c r="N34" s="57">
        <v>4.551611926023446E-3</v>
      </c>
    </row>
    <row r="35" spans="1:18" ht="15" customHeight="1">
      <c r="A35" s="12"/>
      <c r="B35" s="29" t="s">
        <v>79</v>
      </c>
      <c r="C35" s="33"/>
      <c r="D35" s="39">
        <v>148783.2104961664</v>
      </c>
      <c r="E35" s="39">
        <v>258.83330232497411</v>
      </c>
      <c r="F35" s="55">
        <v>16.437536649495261</v>
      </c>
      <c r="G35" s="39">
        <v>34970.113218005448</v>
      </c>
      <c r="H35" s="39">
        <v>200891.14120553972</v>
      </c>
      <c r="I35" s="39">
        <v>8877.7781041815579</v>
      </c>
      <c r="J35" s="55">
        <v>0.97019055379717933</v>
      </c>
      <c r="K35" s="39">
        <v>13959.934626476461</v>
      </c>
      <c r="L35" s="56">
        <v>0.72303659458478542</v>
      </c>
      <c r="M35" s="57">
        <v>5.1237635207956149E-3</v>
      </c>
      <c r="N35" s="57">
        <v>4.2949978836242311E-3</v>
      </c>
    </row>
    <row r="36" spans="1:18" ht="28.5" customHeight="1">
      <c r="A36" s="12"/>
      <c r="B36" s="12"/>
      <c r="C36" s="12"/>
      <c r="D36" s="34" t="s">
        <v>90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4"/>
      <c r="P36" s="4"/>
      <c r="Q36" s="4"/>
      <c r="R36" s="4"/>
    </row>
  </sheetData>
  <mergeCells count="16">
    <mergeCell ref="N2:N3"/>
    <mergeCell ref="B2:C3"/>
    <mergeCell ref="D2:G2"/>
    <mergeCell ref="H2:K2"/>
    <mergeCell ref="L2:L3"/>
    <mergeCell ref="M2:M3"/>
    <mergeCell ref="D36:N36"/>
    <mergeCell ref="B31:B33"/>
    <mergeCell ref="B35:C35"/>
    <mergeCell ref="B4:B12"/>
    <mergeCell ref="B13:B15"/>
    <mergeCell ref="B16:B18"/>
    <mergeCell ref="B19:B22"/>
    <mergeCell ref="B23:B26"/>
    <mergeCell ref="B27:B30"/>
    <mergeCell ref="B34:C34"/>
  </mergeCells>
  <phoneticPr fontId="2"/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X36"/>
  <sheetViews>
    <sheetView zoomScale="85" zoomScaleNormal="85" workbookViewId="0">
      <pane xSplit="2" ySplit="3" topLeftCell="C4" activePane="bottomRight" state="frozen"/>
      <selection activeCell="L26" sqref="L26"/>
      <selection pane="topRight" activeCell="L26" sqref="L26"/>
      <selection pane="bottomLeft" activeCell="L26" sqref="L26"/>
      <selection pane="bottomRight" activeCell="L26" sqref="L26"/>
    </sheetView>
  </sheetViews>
  <sheetFormatPr defaultRowHeight="10.5"/>
  <cols>
    <col min="1" max="1" width="4.5" style="1" customWidth="1"/>
    <col min="2" max="2" width="12.875" style="1" customWidth="1"/>
    <col min="3" max="3" width="10.625" style="1" bestFit="1" customWidth="1"/>
    <col min="4" max="4" width="11.5" style="1" bestFit="1" customWidth="1"/>
    <col min="5" max="5" width="10.25" style="1" bestFit="1" customWidth="1"/>
    <col min="6" max="6" width="10.625" style="1" bestFit="1" customWidth="1"/>
    <col min="7" max="7" width="11.5" style="1" bestFit="1" customWidth="1"/>
    <col min="8" max="9" width="10.625" style="1" bestFit="1" customWidth="1"/>
    <col min="10" max="10" width="9.375" style="1" bestFit="1" customWidth="1"/>
    <col min="11" max="11" width="11.5" style="1" bestFit="1" customWidth="1"/>
    <col min="12" max="16" width="10.625" style="1" bestFit="1" customWidth="1"/>
    <col min="17" max="19" width="9.375" style="1" bestFit="1" customWidth="1"/>
    <col min="20" max="20" width="10.25" style="1" bestFit="1" customWidth="1"/>
    <col min="21" max="21" width="10.625" style="1" bestFit="1" customWidth="1"/>
    <col min="22" max="22" width="7.875" style="1" bestFit="1" customWidth="1"/>
    <col min="23" max="23" width="9.375" style="1" bestFit="1" customWidth="1"/>
    <col min="24" max="24" width="10.25" style="1" bestFit="1" customWidth="1"/>
    <col min="25" max="29" width="8.625" style="1" customWidth="1"/>
    <col min="30" max="16384" width="9" style="1"/>
  </cols>
  <sheetData>
    <row r="1" spans="1:24" ht="15" customHeight="1">
      <c r="A1" s="12" t="str">
        <f>"（国民健康保険　入院："&amp;'国保（全体）'!C1&amp;"）"</f>
        <v>（国民健康保険　入院：Ｈ30）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X1" s="3" t="s">
        <v>82</v>
      </c>
    </row>
    <row r="2" spans="1:24" ht="15" customHeight="1">
      <c r="A2" s="14" t="s">
        <v>11</v>
      </c>
      <c r="B2" s="14"/>
      <c r="C2" s="14" t="s">
        <v>37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1"/>
      <c r="P2" s="11"/>
      <c r="Q2" s="11"/>
      <c r="R2" s="11"/>
      <c r="S2" s="11"/>
      <c r="T2" s="11"/>
      <c r="U2" s="11"/>
      <c r="V2" s="11"/>
      <c r="W2" s="11"/>
      <c r="X2" s="11"/>
    </row>
    <row r="3" spans="1:24" ht="15" customHeight="1">
      <c r="A3" s="14"/>
      <c r="B3" s="14"/>
      <c r="C3" s="20" t="s">
        <v>32</v>
      </c>
      <c r="D3" s="20" t="s">
        <v>33</v>
      </c>
      <c r="E3" s="20" t="s">
        <v>34</v>
      </c>
      <c r="F3" s="20" t="s">
        <v>35</v>
      </c>
      <c r="G3" s="20" t="s">
        <v>36</v>
      </c>
      <c r="H3" s="20" t="s">
        <v>38</v>
      </c>
      <c r="I3" s="20" t="s">
        <v>39</v>
      </c>
      <c r="J3" s="20" t="s">
        <v>40</v>
      </c>
      <c r="K3" s="20" t="s">
        <v>41</v>
      </c>
      <c r="L3" s="20" t="s">
        <v>42</v>
      </c>
      <c r="M3" s="20" t="s">
        <v>43</v>
      </c>
      <c r="N3" s="20" t="s">
        <v>44</v>
      </c>
      <c r="O3" s="2" t="s">
        <v>45</v>
      </c>
      <c r="P3" s="2" t="s">
        <v>46</v>
      </c>
      <c r="Q3" s="2" t="s">
        <v>47</v>
      </c>
      <c r="R3" s="2" t="s">
        <v>48</v>
      </c>
      <c r="S3" s="2" t="s">
        <v>49</v>
      </c>
      <c r="T3" s="2" t="s">
        <v>50</v>
      </c>
      <c r="U3" s="2" t="s">
        <v>51</v>
      </c>
      <c r="V3" s="2" t="s">
        <v>52</v>
      </c>
      <c r="W3" s="2" t="s">
        <v>53</v>
      </c>
      <c r="X3" s="2" t="s">
        <v>54</v>
      </c>
    </row>
    <row r="4" spans="1:24" ht="15" customHeight="1">
      <c r="A4" s="14" t="s">
        <v>7</v>
      </c>
      <c r="B4" s="20" t="s">
        <v>0</v>
      </c>
      <c r="C4" s="36">
        <v>447310757</v>
      </c>
      <c r="D4" s="36">
        <v>7138882443</v>
      </c>
      <c r="E4" s="36">
        <v>184927454</v>
      </c>
      <c r="F4" s="36">
        <v>724815867</v>
      </c>
      <c r="G4" s="36">
        <v>5491682105</v>
      </c>
      <c r="H4" s="36">
        <v>2346332754</v>
      </c>
      <c r="I4" s="36">
        <v>562303418</v>
      </c>
      <c r="J4" s="36">
        <v>162424219</v>
      </c>
      <c r="K4" s="36">
        <v>6576541534</v>
      </c>
      <c r="L4" s="36">
        <v>1380732697</v>
      </c>
      <c r="M4" s="36">
        <v>1844481802</v>
      </c>
      <c r="N4" s="36">
        <v>316867998</v>
      </c>
      <c r="O4" s="7">
        <v>2075598631</v>
      </c>
      <c r="P4" s="7">
        <v>1254202586</v>
      </c>
      <c r="Q4" s="7">
        <v>150112728</v>
      </c>
      <c r="R4" s="7">
        <v>165035318</v>
      </c>
      <c r="S4" s="7">
        <v>210345695</v>
      </c>
      <c r="T4" s="7">
        <v>261720152</v>
      </c>
      <c r="U4" s="7">
        <v>2343719564</v>
      </c>
      <c r="V4" s="7">
        <v>0</v>
      </c>
      <c r="W4" s="7">
        <v>43231989</v>
      </c>
      <c r="X4" s="7">
        <v>105240457</v>
      </c>
    </row>
    <row r="5" spans="1:24" ht="15" customHeight="1">
      <c r="A5" s="14"/>
      <c r="B5" s="20" t="s">
        <v>1</v>
      </c>
      <c r="C5" s="36">
        <v>7408628</v>
      </c>
      <c r="D5" s="36">
        <v>232160777</v>
      </c>
      <c r="E5" s="36">
        <v>1485056</v>
      </c>
      <c r="F5" s="36">
        <v>25396602</v>
      </c>
      <c r="G5" s="36">
        <v>293271582</v>
      </c>
      <c r="H5" s="36">
        <v>45106752</v>
      </c>
      <c r="I5" s="36">
        <v>18658152</v>
      </c>
      <c r="J5" s="36">
        <v>7624220</v>
      </c>
      <c r="K5" s="36">
        <v>163049880</v>
      </c>
      <c r="L5" s="36">
        <v>36615281</v>
      </c>
      <c r="M5" s="36">
        <v>63351586</v>
      </c>
      <c r="N5" s="36">
        <v>18415054</v>
      </c>
      <c r="O5" s="7">
        <v>80350601</v>
      </c>
      <c r="P5" s="7">
        <v>33804567</v>
      </c>
      <c r="Q5" s="7">
        <v>840</v>
      </c>
      <c r="R5" s="7">
        <v>4926130</v>
      </c>
      <c r="S5" s="7">
        <v>194150</v>
      </c>
      <c r="T5" s="7">
        <v>3700588</v>
      </c>
      <c r="U5" s="7">
        <v>111682362</v>
      </c>
      <c r="V5" s="7">
        <v>0</v>
      </c>
      <c r="W5" s="7">
        <v>315854</v>
      </c>
      <c r="X5" s="7">
        <v>0</v>
      </c>
    </row>
    <row r="6" spans="1:24" ht="15" customHeight="1">
      <c r="A6" s="14"/>
      <c r="B6" s="20" t="s">
        <v>2</v>
      </c>
      <c r="C6" s="36">
        <v>11841550</v>
      </c>
      <c r="D6" s="36">
        <v>302306405</v>
      </c>
      <c r="E6" s="36">
        <v>7059102</v>
      </c>
      <c r="F6" s="36">
        <v>17760326</v>
      </c>
      <c r="G6" s="36">
        <v>288074710</v>
      </c>
      <c r="H6" s="36">
        <v>70254216</v>
      </c>
      <c r="I6" s="36">
        <v>29404048</v>
      </c>
      <c r="J6" s="36">
        <v>2429736</v>
      </c>
      <c r="K6" s="36">
        <v>242294834</v>
      </c>
      <c r="L6" s="36">
        <v>44364615</v>
      </c>
      <c r="M6" s="36">
        <v>80514857</v>
      </c>
      <c r="N6" s="36">
        <v>7726142</v>
      </c>
      <c r="O6" s="7">
        <v>91254290</v>
      </c>
      <c r="P6" s="7">
        <v>35166338</v>
      </c>
      <c r="Q6" s="7">
        <v>437740</v>
      </c>
      <c r="R6" s="7">
        <v>835318</v>
      </c>
      <c r="S6" s="7">
        <v>13147250</v>
      </c>
      <c r="T6" s="7">
        <v>17351748</v>
      </c>
      <c r="U6" s="7">
        <v>120335148</v>
      </c>
      <c r="V6" s="7">
        <v>0</v>
      </c>
      <c r="W6" s="7">
        <v>0</v>
      </c>
      <c r="X6" s="7">
        <v>7495408</v>
      </c>
    </row>
    <row r="7" spans="1:24" ht="15" customHeight="1">
      <c r="A7" s="14"/>
      <c r="B7" s="20" t="s">
        <v>3</v>
      </c>
      <c r="C7" s="36">
        <v>9851027</v>
      </c>
      <c r="D7" s="36">
        <v>190846745</v>
      </c>
      <c r="E7" s="36">
        <v>5715504</v>
      </c>
      <c r="F7" s="36">
        <v>19567911</v>
      </c>
      <c r="G7" s="36">
        <v>115222499</v>
      </c>
      <c r="H7" s="36">
        <v>29707818</v>
      </c>
      <c r="I7" s="36">
        <v>11403628</v>
      </c>
      <c r="J7" s="36">
        <v>2689990</v>
      </c>
      <c r="K7" s="36">
        <v>143091523</v>
      </c>
      <c r="L7" s="36">
        <v>20342678</v>
      </c>
      <c r="M7" s="36">
        <v>51114713</v>
      </c>
      <c r="N7" s="36">
        <v>5726524</v>
      </c>
      <c r="O7" s="7">
        <v>60517832</v>
      </c>
      <c r="P7" s="7">
        <v>17542698</v>
      </c>
      <c r="Q7" s="7">
        <v>3293350</v>
      </c>
      <c r="R7" s="7">
        <v>336100</v>
      </c>
      <c r="S7" s="7">
        <v>571460</v>
      </c>
      <c r="T7" s="7">
        <v>2645480</v>
      </c>
      <c r="U7" s="7">
        <v>61080380</v>
      </c>
      <c r="V7" s="7">
        <v>0</v>
      </c>
      <c r="W7" s="7">
        <v>0</v>
      </c>
      <c r="X7" s="7">
        <v>1149142</v>
      </c>
    </row>
    <row r="8" spans="1:24" ht="15" customHeight="1">
      <c r="A8" s="14"/>
      <c r="B8" s="20" t="s">
        <v>4</v>
      </c>
      <c r="C8" s="36">
        <v>5607746</v>
      </c>
      <c r="D8" s="36">
        <v>173900526</v>
      </c>
      <c r="E8" s="36">
        <v>3006960</v>
      </c>
      <c r="F8" s="36">
        <v>18992074</v>
      </c>
      <c r="G8" s="36">
        <v>153427890</v>
      </c>
      <c r="H8" s="36">
        <v>49075114</v>
      </c>
      <c r="I8" s="36">
        <v>16433378</v>
      </c>
      <c r="J8" s="36">
        <v>4087102</v>
      </c>
      <c r="K8" s="36">
        <v>125368960</v>
      </c>
      <c r="L8" s="36">
        <v>29207250</v>
      </c>
      <c r="M8" s="36">
        <v>53944677</v>
      </c>
      <c r="N8" s="36">
        <v>5011710</v>
      </c>
      <c r="O8" s="7">
        <v>74098165</v>
      </c>
      <c r="P8" s="7">
        <v>40285476</v>
      </c>
      <c r="Q8" s="7">
        <v>1048206</v>
      </c>
      <c r="R8" s="7">
        <v>477520</v>
      </c>
      <c r="S8" s="7">
        <v>2680408</v>
      </c>
      <c r="T8" s="7">
        <v>1283542</v>
      </c>
      <c r="U8" s="7">
        <v>64802274</v>
      </c>
      <c r="V8" s="7">
        <v>0</v>
      </c>
      <c r="W8" s="7">
        <v>2738950</v>
      </c>
      <c r="X8" s="7">
        <v>4934652</v>
      </c>
    </row>
    <row r="9" spans="1:24" ht="15" customHeight="1">
      <c r="A9" s="14"/>
      <c r="B9" s="20" t="s">
        <v>5</v>
      </c>
      <c r="C9" s="36">
        <v>1932590</v>
      </c>
      <c r="D9" s="36">
        <v>97148134</v>
      </c>
      <c r="E9" s="36">
        <v>1528740</v>
      </c>
      <c r="F9" s="36">
        <v>6044290</v>
      </c>
      <c r="G9" s="36">
        <v>119421906</v>
      </c>
      <c r="H9" s="36">
        <v>16862326</v>
      </c>
      <c r="I9" s="36">
        <v>13683274</v>
      </c>
      <c r="J9" s="36">
        <v>2168260</v>
      </c>
      <c r="K9" s="36">
        <v>74030925</v>
      </c>
      <c r="L9" s="36">
        <v>13582036</v>
      </c>
      <c r="M9" s="36">
        <v>22327692</v>
      </c>
      <c r="N9" s="36">
        <v>1350900</v>
      </c>
      <c r="O9" s="7">
        <v>26432612</v>
      </c>
      <c r="P9" s="7">
        <v>8349470</v>
      </c>
      <c r="Q9" s="7">
        <v>610820</v>
      </c>
      <c r="R9" s="7">
        <v>276630</v>
      </c>
      <c r="S9" s="7">
        <v>7233132</v>
      </c>
      <c r="T9" s="7">
        <v>345800</v>
      </c>
      <c r="U9" s="7">
        <v>46261168</v>
      </c>
      <c r="V9" s="7">
        <v>0</v>
      </c>
      <c r="W9" s="7">
        <v>0</v>
      </c>
      <c r="X9" s="7">
        <v>607108</v>
      </c>
    </row>
    <row r="10" spans="1:24" ht="15" customHeight="1">
      <c r="A10" s="14"/>
      <c r="B10" s="20" t="s">
        <v>6</v>
      </c>
      <c r="C10" s="36">
        <v>6038804</v>
      </c>
      <c r="D10" s="36">
        <v>56965202</v>
      </c>
      <c r="E10" s="36">
        <v>0</v>
      </c>
      <c r="F10" s="36">
        <v>6475452</v>
      </c>
      <c r="G10" s="36">
        <v>71598086</v>
      </c>
      <c r="H10" s="36">
        <v>11954800</v>
      </c>
      <c r="I10" s="36">
        <v>9359226</v>
      </c>
      <c r="J10" s="36">
        <v>2482818</v>
      </c>
      <c r="K10" s="36">
        <v>42249219</v>
      </c>
      <c r="L10" s="36">
        <v>3610282</v>
      </c>
      <c r="M10" s="36">
        <v>20913324</v>
      </c>
      <c r="N10" s="36">
        <v>2794562</v>
      </c>
      <c r="O10" s="7">
        <v>39123350</v>
      </c>
      <c r="P10" s="7">
        <v>3531544</v>
      </c>
      <c r="Q10" s="7">
        <v>1092230</v>
      </c>
      <c r="R10" s="7">
        <v>464790</v>
      </c>
      <c r="S10" s="7">
        <v>3410390</v>
      </c>
      <c r="T10" s="7">
        <v>1514242</v>
      </c>
      <c r="U10" s="7">
        <v>22678226</v>
      </c>
      <c r="V10" s="7">
        <v>0</v>
      </c>
      <c r="W10" s="7">
        <v>0</v>
      </c>
      <c r="X10" s="7">
        <v>153280</v>
      </c>
    </row>
    <row r="11" spans="1:24" ht="15" customHeight="1">
      <c r="A11" s="14"/>
      <c r="B11" s="20" t="s">
        <v>92</v>
      </c>
      <c r="C11" s="36">
        <v>7131176</v>
      </c>
      <c r="D11" s="36">
        <v>99538222</v>
      </c>
      <c r="E11" s="36">
        <v>872110</v>
      </c>
      <c r="F11" s="36">
        <v>26938280</v>
      </c>
      <c r="G11" s="36">
        <v>144109223</v>
      </c>
      <c r="H11" s="36">
        <v>41288865</v>
      </c>
      <c r="I11" s="36">
        <v>17631744</v>
      </c>
      <c r="J11" s="36">
        <v>386180</v>
      </c>
      <c r="K11" s="36">
        <v>110055192</v>
      </c>
      <c r="L11" s="36">
        <v>7259666</v>
      </c>
      <c r="M11" s="36">
        <v>39546766</v>
      </c>
      <c r="N11" s="36">
        <v>11270086</v>
      </c>
      <c r="O11" s="7">
        <v>72555790</v>
      </c>
      <c r="P11" s="7">
        <v>11664620</v>
      </c>
      <c r="Q11" s="7">
        <v>546298</v>
      </c>
      <c r="R11" s="7">
        <v>54150</v>
      </c>
      <c r="S11" s="7">
        <v>0</v>
      </c>
      <c r="T11" s="7">
        <v>12582426</v>
      </c>
      <c r="U11" s="7">
        <v>48803336</v>
      </c>
      <c r="V11" s="7">
        <v>0</v>
      </c>
      <c r="W11" s="7">
        <v>1483446</v>
      </c>
      <c r="X11" s="7">
        <v>6836194</v>
      </c>
    </row>
    <row r="12" spans="1:24" ht="15" customHeight="1">
      <c r="A12" s="14"/>
      <c r="B12" s="24" t="s">
        <v>31</v>
      </c>
      <c r="C12" s="37">
        <v>497122278</v>
      </c>
      <c r="D12" s="37">
        <v>8291748454</v>
      </c>
      <c r="E12" s="37">
        <v>204594926</v>
      </c>
      <c r="F12" s="37">
        <v>845990802</v>
      </c>
      <c r="G12" s="37">
        <v>6676808001</v>
      </c>
      <c r="H12" s="37">
        <v>2610582645</v>
      </c>
      <c r="I12" s="37">
        <v>678876868</v>
      </c>
      <c r="J12" s="37">
        <v>184292525</v>
      </c>
      <c r="K12" s="37">
        <v>7476682067</v>
      </c>
      <c r="L12" s="37">
        <v>1535714505</v>
      </c>
      <c r="M12" s="37">
        <v>2176195417</v>
      </c>
      <c r="N12" s="37">
        <v>369162976</v>
      </c>
      <c r="O12" s="8">
        <v>2519931271</v>
      </c>
      <c r="P12" s="8">
        <v>1404547299</v>
      </c>
      <c r="Q12" s="8">
        <v>157142212</v>
      </c>
      <c r="R12" s="8">
        <v>172405956</v>
      </c>
      <c r="S12" s="8">
        <v>237582485</v>
      </c>
      <c r="T12" s="8">
        <v>301143978</v>
      </c>
      <c r="U12" s="8">
        <v>2819362458</v>
      </c>
      <c r="V12" s="8">
        <v>0</v>
      </c>
      <c r="W12" s="8">
        <v>47770239</v>
      </c>
      <c r="X12" s="8">
        <v>126416241</v>
      </c>
    </row>
    <row r="13" spans="1:24" ht="15" customHeight="1">
      <c r="A13" s="43" t="s">
        <v>80</v>
      </c>
      <c r="B13" s="20" t="s">
        <v>12</v>
      </c>
      <c r="C13" s="36">
        <v>38327531</v>
      </c>
      <c r="D13" s="36">
        <v>231760670</v>
      </c>
      <c r="E13" s="36">
        <v>11808176</v>
      </c>
      <c r="F13" s="36">
        <v>40461492</v>
      </c>
      <c r="G13" s="36">
        <v>236019125</v>
      </c>
      <c r="H13" s="36">
        <v>164305914</v>
      </c>
      <c r="I13" s="36">
        <v>26920926</v>
      </c>
      <c r="J13" s="36">
        <v>4041006</v>
      </c>
      <c r="K13" s="36">
        <v>140188816</v>
      </c>
      <c r="L13" s="36">
        <v>44383091</v>
      </c>
      <c r="M13" s="36">
        <v>57671587</v>
      </c>
      <c r="N13" s="36">
        <v>76064322</v>
      </c>
      <c r="O13" s="7">
        <v>77240943</v>
      </c>
      <c r="P13" s="7">
        <v>42358850</v>
      </c>
      <c r="Q13" s="7">
        <v>1273460</v>
      </c>
      <c r="R13" s="7">
        <v>0</v>
      </c>
      <c r="S13" s="7">
        <v>5267436</v>
      </c>
      <c r="T13" s="7">
        <v>17610372</v>
      </c>
      <c r="U13" s="7">
        <v>54601408</v>
      </c>
      <c r="V13" s="7">
        <v>0</v>
      </c>
      <c r="W13" s="7">
        <v>2837164</v>
      </c>
      <c r="X13" s="7">
        <v>14894196</v>
      </c>
    </row>
    <row r="14" spans="1:24" ht="15" customHeight="1">
      <c r="A14" s="44"/>
      <c r="B14" s="20" t="s">
        <v>13</v>
      </c>
      <c r="C14" s="36">
        <v>59746718</v>
      </c>
      <c r="D14" s="36">
        <v>869008679</v>
      </c>
      <c r="E14" s="36">
        <v>9251120</v>
      </c>
      <c r="F14" s="36">
        <v>53452048</v>
      </c>
      <c r="G14" s="36">
        <v>566649533</v>
      </c>
      <c r="H14" s="36">
        <v>241526650</v>
      </c>
      <c r="I14" s="36">
        <v>40714516</v>
      </c>
      <c r="J14" s="36">
        <v>24249759</v>
      </c>
      <c r="K14" s="36">
        <v>643551883</v>
      </c>
      <c r="L14" s="36">
        <v>106033140</v>
      </c>
      <c r="M14" s="36">
        <v>224826570</v>
      </c>
      <c r="N14" s="36">
        <v>54679771</v>
      </c>
      <c r="O14" s="7">
        <v>282794121</v>
      </c>
      <c r="P14" s="7">
        <v>89732141</v>
      </c>
      <c r="Q14" s="7">
        <v>14767058</v>
      </c>
      <c r="R14" s="7">
        <v>17079150</v>
      </c>
      <c r="S14" s="7">
        <v>26435479</v>
      </c>
      <c r="T14" s="7">
        <v>29234730</v>
      </c>
      <c r="U14" s="7">
        <v>295763930</v>
      </c>
      <c r="V14" s="7">
        <v>0</v>
      </c>
      <c r="W14" s="7">
        <v>6717522</v>
      </c>
      <c r="X14" s="7">
        <v>27825146</v>
      </c>
    </row>
    <row r="15" spans="1:24" ht="15" customHeight="1">
      <c r="A15" s="45"/>
      <c r="B15" s="24" t="s">
        <v>31</v>
      </c>
      <c r="C15" s="37">
        <v>98074249</v>
      </c>
      <c r="D15" s="37">
        <v>1100769349</v>
      </c>
      <c r="E15" s="37">
        <v>21059296</v>
      </c>
      <c r="F15" s="37">
        <v>93913540</v>
      </c>
      <c r="G15" s="37">
        <v>802668658</v>
      </c>
      <c r="H15" s="37">
        <v>405832564</v>
      </c>
      <c r="I15" s="37">
        <v>67635442</v>
      </c>
      <c r="J15" s="37">
        <v>28290765</v>
      </c>
      <c r="K15" s="37">
        <v>783740699</v>
      </c>
      <c r="L15" s="37">
        <v>150416231</v>
      </c>
      <c r="M15" s="37">
        <v>282498157</v>
      </c>
      <c r="N15" s="37">
        <v>130744093</v>
      </c>
      <c r="O15" s="8">
        <v>360035064</v>
      </c>
      <c r="P15" s="8">
        <v>132090991</v>
      </c>
      <c r="Q15" s="8">
        <v>16040518</v>
      </c>
      <c r="R15" s="8">
        <v>17079150</v>
      </c>
      <c r="S15" s="8">
        <v>31702915</v>
      </c>
      <c r="T15" s="8">
        <v>46845102</v>
      </c>
      <c r="U15" s="8">
        <v>350365338</v>
      </c>
      <c r="V15" s="8">
        <v>0</v>
      </c>
      <c r="W15" s="8">
        <v>9554686</v>
      </c>
      <c r="X15" s="8">
        <v>42719342</v>
      </c>
    </row>
    <row r="16" spans="1:24" ht="15" customHeight="1">
      <c r="A16" s="14" t="s">
        <v>26</v>
      </c>
      <c r="B16" s="20" t="s">
        <v>14</v>
      </c>
      <c r="C16" s="36">
        <v>93773725</v>
      </c>
      <c r="D16" s="36">
        <v>1672056695</v>
      </c>
      <c r="E16" s="36">
        <v>34882812</v>
      </c>
      <c r="F16" s="36">
        <v>140126017</v>
      </c>
      <c r="G16" s="36">
        <v>1560332717</v>
      </c>
      <c r="H16" s="36">
        <v>507257482</v>
      </c>
      <c r="I16" s="36">
        <v>192393400</v>
      </c>
      <c r="J16" s="36">
        <v>29712112</v>
      </c>
      <c r="K16" s="36">
        <v>1333267803</v>
      </c>
      <c r="L16" s="36">
        <v>297924043</v>
      </c>
      <c r="M16" s="36">
        <v>500404412</v>
      </c>
      <c r="N16" s="36">
        <v>56191378</v>
      </c>
      <c r="O16" s="7">
        <v>486581428</v>
      </c>
      <c r="P16" s="7">
        <v>197137619</v>
      </c>
      <c r="Q16" s="7">
        <v>20612986</v>
      </c>
      <c r="R16" s="7">
        <v>27770340</v>
      </c>
      <c r="S16" s="7">
        <v>21002082</v>
      </c>
      <c r="T16" s="7">
        <v>53727331</v>
      </c>
      <c r="U16" s="7">
        <v>602733076</v>
      </c>
      <c r="V16" s="7">
        <v>0</v>
      </c>
      <c r="W16" s="7">
        <v>5639626</v>
      </c>
      <c r="X16" s="7">
        <v>21215285</v>
      </c>
    </row>
    <row r="17" spans="1:24" ht="15" customHeight="1">
      <c r="A17" s="14"/>
      <c r="B17" s="20" t="s">
        <v>15</v>
      </c>
      <c r="C17" s="36">
        <v>20817370</v>
      </c>
      <c r="D17" s="36">
        <v>323705392</v>
      </c>
      <c r="E17" s="36">
        <v>21672828</v>
      </c>
      <c r="F17" s="36">
        <v>48080319</v>
      </c>
      <c r="G17" s="36">
        <v>263503691</v>
      </c>
      <c r="H17" s="36">
        <v>95506416</v>
      </c>
      <c r="I17" s="36">
        <v>31818417</v>
      </c>
      <c r="J17" s="36">
        <v>2216914</v>
      </c>
      <c r="K17" s="36">
        <v>261885365</v>
      </c>
      <c r="L17" s="36">
        <v>50050090</v>
      </c>
      <c r="M17" s="36">
        <v>66407788</v>
      </c>
      <c r="N17" s="36">
        <v>13033380</v>
      </c>
      <c r="O17" s="7">
        <v>73601935</v>
      </c>
      <c r="P17" s="7">
        <v>40468117</v>
      </c>
      <c r="Q17" s="7">
        <v>2874056</v>
      </c>
      <c r="R17" s="7">
        <v>1964400</v>
      </c>
      <c r="S17" s="7">
        <v>2020750</v>
      </c>
      <c r="T17" s="7">
        <v>8815860</v>
      </c>
      <c r="U17" s="7">
        <v>121861631</v>
      </c>
      <c r="V17" s="7">
        <v>0</v>
      </c>
      <c r="W17" s="7">
        <v>1727922</v>
      </c>
      <c r="X17" s="7">
        <v>100838</v>
      </c>
    </row>
    <row r="18" spans="1:24" ht="15" customHeight="1">
      <c r="A18" s="14"/>
      <c r="B18" s="24" t="s">
        <v>31</v>
      </c>
      <c r="C18" s="37">
        <v>114591095</v>
      </c>
      <c r="D18" s="37">
        <v>1995762087</v>
      </c>
      <c r="E18" s="37">
        <v>56555640</v>
      </c>
      <c r="F18" s="37">
        <v>188206336</v>
      </c>
      <c r="G18" s="37">
        <v>1823836408</v>
      </c>
      <c r="H18" s="37">
        <v>602763898</v>
      </c>
      <c r="I18" s="37">
        <v>224211817</v>
      </c>
      <c r="J18" s="37">
        <v>31929026</v>
      </c>
      <c r="K18" s="37">
        <v>1595153168</v>
      </c>
      <c r="L18" s="37">
        <v>347974133</v>
      </c>
      <c r="M18" s="37">
        <v>566812200</v>
      </c>
      <c r="N18" s="37">
        <v>69224758</v>
      </c>
      <c r="O18" s="8">
        <v>560183363</v>
      </c>
      <c r="P18" s="8">
        <v>237605736</v>
      </c>
      <c r="Q18" s="8">
        <v>23487042</v>
      </c>
      <c r="R18" s="8">
        <v>29734740</v>
      </c>
      <c r="S18" s="8">
        <v>23022832</v>
      </c>
      <c r="T18" s="8">
        <v>62543191</v>
      </c>
      <c r="U18" s="8">
        <v>724594707</v>
      </c>
      <c r="V18" s="8">
        <v>0</v>
      </c>
      <c r="W18" s="8">
        <v>7367548</v>
      </c>
      <c r="X18" s="8">
        <v>21316123</v>
      </c>
    </row>
    <row r="19" spans="1:24" ht="15" customHeight="1">
      <c r="A19" s="26" t="s">
        <v>27</v>
      </c>
      <c r="B19" s="20" t="s">
        <v>16</v>
      </c>
      <c r="C19" s="36">
        <v>19679432</v>
      </c>
      <c r="D19" s="36">
        <v>270175012</v>
      </c>
      <c r="E19" s="36">
        <v>7974944</v>
      </c>
      <c r="F19" s="36">
        <v>44880408</v>
      </c>
      <c r="G19" s="36">
        <v>280069566</v>
      </c>
      <c r="H19" s="36">
        <v>123685263</v>
      </c>
      <c r="I19" s="36">
        <v>48405434</v>
      </c>
      <c r="J19" s="36">
        <v>19157867</v>
      </c>
      <c r="K19" s="36">
        <v>150650045</v>
      </c>
      <c r="L19" s="36">
        <v>41334700</v>
      </c>
      <c r="M19" s="36">
        <v>60574837</v>
      </c>
      <c r="N19" s="36">
        <v>13101436</v>
      </c>
      <c r="O19" s="7">
        <v>80605694</v>
      </c>
      <c r="P19" s="7">
        <v>15572780</v>
      </c>
      <c r="Q19" s="7">
        <v>2168860</v>
      </c>
      <c r="R19" s="7">
        <v>7274040</v>
      </c>
      <c r="S19" s="7">
        <v>5662276</v>
      </c>
      <c r="T19" s="7">
        <v>7749290</v>
      </c>
      <c r="U19" s="7">
        <v>60988457</v>
      </c>
      <c r="V19" s="7">
        <v>0</v>
      </c>
      <c r="W19" s="7">
        <v>1432944</v>
      </c>
      <c r="X19" s="7">
        <v>6880971</v>
      </c>
    </row>
    <row r="20" spans="1:24" ht="15" customHeight="1">
      <c r="A20" s="26"/>
      <c r="B20" s="20" t="s">
        <v>17</v>
      </c>
      <c r="C20" s="36">
        <v>54045407</v>
      </c>
      <c r="D20" s="36">
        <v>1188381379</v>
      </c>
      <c r="E20" s="36">
        <v>41638839</v>
      </c>
      <c r="F20" s="36">
        <v>135747803</v>
      </c>
      <c r="G20" s="36">
        <v>965243658</v>
      </c>
      <c r="H20" s="36">
        <v>337052153</v>
      </c>
      <c r="I20" s="36">
        <v>78007342</v>
      </c>
      <c r="J20" s="36">
        <v>62014550</v>
      </c>
      <c r="K20" s="36">
        <v>888900738</v>
      </c>
      <c r="L20" s="36">
        <v>171494792</v>
      </c>
      <c r="M20" s="36">
        <v>303502442</v>
      </c>
      <c r="N20" s="36">
        <v>64653721</v>
      </c>
      <c r="O20" s="7">
        <v>312943751</v>
      </c>
      <c r="P20" s="7">
        <v>145216000</v>
      </c>
      <c r="Q20" s="7">
        <v>20340330</v>
      </c>
      <c r="R20" s="7">
        <v>10079230</v>
      </c>
      <c r="S20" s="7">
        <v>33523510</v>
      </c>
      <c r="T20" s="7">
        <v>30987180</v>
      </c>
      <c r="U20" s="7">
        <v>376368385</v>
      </c>
      <c r="V20" s="7">
        <v>0</v>
      </c>
      <c r="W20" s="7">
        <v>2868760</v>
      </c>
      <c r="X20" s="7">
        <v>3551734</v>
      </c>
    </row>
    <row r="21" spans="1:24" ht="15" customHeight="1">
      <c r="A21" s="26"/>
      <c r="B21" s="20" t="s">
        <v>18</v>
      </c>
      <c r="C21" s="36">
        <v>9514898</v>
      </c>
      <c r="D21" s="36">
        <v>60068553</v>
      </c>
      <c r="E21" s="36">
        <v>346916</v>
      </c>
      <c r="F21" s="36">
        <v>4556090</v>
      </c>
      <c r="G21" s="36">
        <v>72228639</v>
      </c>
      <c r="H21" s="36">
        <v>23666662</v>
      </c>
      <c r="I21" s="36">
        <v>11250244</v>
      </c>
      <c r="J21" s="36">
        <v>3189300</v>
      </c>
      <c r="K21" s="36">
        <v>48601090</v>
      </c>
      <c r="L21" s="36">
        <v>11872992</v>
      </c>
      <c r="M21" s="36">
        <v>22867848</v>
      </c>
      <c r="N21" s="36">
        <v>4389614</v>
      </c>
      <c r="O21" s="7">
        <v>26251436</v>
      </c>
      <c r="P21" s="7">
        <v>3802938</v>
      </c>
      <c r="Q21" s="7">
        <v>1104904</v>
      </c>
      <c r="R21" s="7">
        <v>291050</v>
      </c>
      <c r="S21" s="7">
        <v>602540</v>
      </c>
      <c r="T21" s="7">
        <v>551012</v>
      </c>
      <c r="U21" s="7">
        <v>23467939</v>
      </c>
      <c r="V21" s="7">
        <v>0</v>
      </c>
      <c r="W21" s="7">
        <v>0</v>
      </c>
      <c r="X21" s="7">
        <v>0</v>
      </c>
    </row>
    <row r="22" spans="1:24" ht="15" customHeight="1">
      <c r="A22" s="26"/>
      <c r="B22" s="24" t="s">
        <v>31</v>
      </c>
      <c r="C22" s="37">
        <v>83239737</v>
      </c>
      <c r="D22" s="37">
        <v>1518624944</v>
      </c>
      <c r="E22" s="37">
        <v>49960699</v>
      </c>
      <c r="F22" s="37">
        <v>185184301</v>
      </c>
      <c r="G22" s="37">
        <v>1317541863</v>
      </c>
      <c r="H22" s="37">
        <v>484404078</v>
      </c>
      <c r="I22" s="37">
        <v>137663020</v>
      </c>
      <c r="J22" s="37">
        <v>84361717</v>
      </c>
      <c r="K22" s="37">
        <v>1088151873</v>
      </c>
      <c r="L22" s="37">
        <v>224702484</v>
      </c>
      <c r="M22" s="37">
        <v>386945127</v>
      </c>
      <c r="N22" s="37">
        <v>82144771</v>
      </c>
      <c r="O22" s="8">
        <v>419800881</v>
      </c>
      <c r="P22" s="8">
        <v>164591718</v>
      </c>
      <c r="Q22" s="8">
        <v>23614094</v>
      </c>
      <c r="R22" s="8">
        <v>17644320</v>
      </c>
      <c r="S22" s="8">
        <v>39788326</v>
      </c>
      <c r="T22" s="8">
        <v>39287482</v>
      </c>
      <c r="U22" s="8">
        <v>460824781</v>
      </c>
      <c r="V22" s="8">
        <v>0</v>
      </c>
      <c r="W22" s="8">
        <v>4301704</v>
      </c>
      <c r="X22" s="8">
        <v>10432705</v>
      </c>
    </row>
    <row r="23" spans="1:24" ht="15" customHeight="1">
      <c r="A23" s="14" t="s">
        <v>28</v>
      </c>
      <c r="B23" s="20" t="s">
        <v>19</v>
      </c>
      <c r="C23" s="36">
        <v>58295269</v>
      </c>
      <c r="D23" s="36">
        <v>720499843</v>
      </c>
      <c r="E23" s="36">
        <v>13916618</v>
      </c>
      <c r="F23" s="36">
        <v>92502093</v>
      </c>
      <c r="G23" s="36">
        <v>817873301</v>
      </c>
      <c r="H23" s="36">
        <v>202002276</v>
      </c>
      <c r="I23" s="36">
        <v>109851974</v>
      </c>
      <c r="J23" s="36">
        <v>23978077</v>
      </c>
      <c r="K23" s="36">
        <v>427486700</v>
      </c>
      <c r="L23" s="36">
        <v>142106839</v>
      </c>
      <c r="M23" s="36">
        <v>210906066</v>
      </c>
      <c r="N23" s="36">
        <v>32134686</v>
      </c>
      <c r="O23" s="7">
        <v>243157177</v>
      </c>
      <c r="P23" s="7">
        <v>64312350</v>
      </c>
      <c r="Q23" s="7">
        <v>12970774</v>
      </c>
      <c r="R23" s="7">
        <v>7434350</v>
      </c>
      <c r="S23" s="7">
        <v>8839230</v>
      </c>
      <c r="T23" s="7">
        <v>21448469</v>
      </c>
      <c r="U23" s="7">
        <v>259876677</v>
      </c>
      <c r="V23" s="7">
        <v>0</v>
      </c>
      <c r="W23" s="7">
        <v>862276</v>
      </c>
      <c r="X23" s="7">
        <v>5054050</v>
      </c>
    </row>
    <row r="24" spans="1:24" ht="15" customHeight="1">
      <c r="A24" s="14"/>
      <c r="B24" s="20" t="s">
        <v>20</v>
      </c>
      <c r="C24" s="36">
        <v>71769084</v>
      </c>
      <c r="D24" s="36">
        <v>1068265464</v>
      </c>
      <c r="E24" s="36">
        <v>63445032</v>
      </c>
      <c r="F24" s="36">
        <v>92794787</v>
      </c>
      <c r="G24" s="36">
        <v>1088062245</v>
      </c>
      <c r="H24" s="36">
        <v>312852436</v>
      </c>
      <c r="I24" s="36">
        <v>153139425</v>
      </c>
      <c r="J24" s="36">
        <v>20811737</v>
      </c>
      <c r="K24" s="36">
        <v>796476942</v>
      </c>
      <c r="L24" s="36">
        <v>207719567</v>
      </c>
      <c r="M24" s="36">
        <v>333583524</v>
      </c>
      <c r="N24" s="36">
        <v>100772301</v>
      </c>
      <c r="O24" s="7">
        <v>339833574</v>
      </c>
      <c r="P24" s="7">
        <v>145480234</v>
      </c>
      <c r="Q24" s="7">
        <v>14303466</v>
      </c>
      <c r="R24" s="7">
        <v>27030868</v>
      </c>
      <c r="S24" s="7">
        <v>23436484</v>
      </c>
      <c r="T24" s="7">
        <v>43494149</v>
      </c>
      <c r="U24" s="7">
        <v>411858912</v>
      </c>
      <c r="V24" s="7">
        <v>0</v>
      </c>
      <c r="W24" s="7">
        <v>8579356</v>
      </c>
      <c r="X24" s="7">
        <v>6822670</v>
      </c>
    </row>
    <row r="25" spans="1:24" ht="15" customHeight="1">
      <c r="A25" s="14"/>
      <c r="B25" s="20" t="s">
        <v>21</v>
      </c>
      <c r="C25" s="36">
        <v>8032626</v>
      </c>
      <c r="D25" s="36">
        <v>142566561</v>
      </c>
      <c r="E25" s="36">
        <v>1722290</v>
      </c>
      <c r="F25" s="36">
        <v>19829223</v>
      </c>
      <c r="G25" s="36">
        <v>135573181</v>
      </c>
      <c r="H25" s="36">
        <v>25833106</v>
      </c>
      <c r="I25" s="36">
        <v>12154232</v>
      </c>
      <c r="J25" s="36">
        <v>6929191</v>
      </c>
      <c r="K25" s="36">
        <v>80842255</v>
      </c>
      <c r="L25" s="36">
        <v>19841344</v>
      </c>
      <c r="M25" s="36">
        <v>31772658</v>
      </c>
      <c r="N25" s="36">
        <v>16916253</v>
      </c>
      <c r="O25" s="7">
        <v>43419490</v>
      </c>
      <c r="P25" s="7">
        <v>14596008</v>
      </c>
      <c r="Q25" s="7">
        <v>3497498</v>
      </c>
      <c r="R25" s="7">
        <v>4049106</v>
      </c>
      <c r="S25" s="7">
        <v>0</v>
      </c>
      <c r="T25" s="7">
        <v>9578845</v>
      </c>
      <c r="U25" s="7">
        <v>36739107</v>
      </c>
      <c r="V25" s="7">
        <v>0</v>
      </c>
      <c r="W25" s="7">
        <v>160388</v>
      </c>
      <c r="X25" s="7">
        <v>5173894</v>
      </c>
    </row>
    <row r="26" spans="1:24" ht="15" customHeight="1">
      <c r="A26" s="14"/>
      <c r="B26" s="24" t="s">
        <v>31</v>
      </c>
      <c r="C26" s="37">
        <v>138096979</v>
      </c>
      <c r="D26" s="37">
        <v>1931331868</v>
      </c>
      <c r="E26" s="37">
        <v>79083940</v>
      </c>
      <c r="F26" s="37">
        <v>205126103</v>
      </c>
      <c r="G26" s="37">
        <v>2041508727</v>
      </c>
      <c r="H26" s="37">
        <v>540687818</v>
      </c>
      <c r="I26" s="37">
        <v>275145631</v>
      </c>
      <c r="J26" s="37">
        <v>51719005</v>
      </c>
      <c r="K26" s="37">
        <v>1304805897</v>
      </c>
      <c r="L26" s="37">
        <v>369667750</v>
      </c>
      <c r="M26" s="37">
        <v>576262248</v>
      </c>
      <c r="N26" s="37">
        <v>149823240</v>
      </c>
      <c r="O26" s="8">
        <v>626410241</v>
      </c>
      <c r="P26" s="8">
        <v>224388592</v>
      </c>
      <c r="Q26" s="8">
        <v>30771738</v>
      </c>
      <c r="R26" s="8">
        <v>38514324</v>
      </c>
      <c r="S26" s="8">
        <v>32275714</v>
      </c>
      <c r="T26" s="8">
        <v>74521463</v>
      </c>
      <c r="U26" s="8">
        <v>708474696</v>
      </c>
      <c r="V26" s="8">
        <v>0</v>
      </c>
      <c r="W26" s="8">
        <v>9602020</v>
      </c>
      <c r="X26" s="8">
        <v>17050614</v>
      </c>
    </row>
    <row r="27" spans="1:24" ht="15" customHeight="1">
      <c r="A27" s="26" t="s">
        <v>29</v>
      </c>
      <c r="B27" s="20" t="s">
        <v>22</v>
      </c>
      <c r="C27" s="36">
        <v>148153087</v>
      </c>
      <c r="D27" s="36">
        <v>2893292246</v>
      </c>
      <c r="E27" s="36">
        <v>141617989</v>
      </c>
      <c r="F27" s="36">
        <v>344192366</v>
      </c>
      <c r="G27" s="36">
        <v>2467399597</v>
      </c>
      <c r="H27" s="36">
        <v>549816992</v>
      </c>
      <c r="I27" s="36">
        <v>234744987</v>
      </c>
      <c r="J27" s="36">
        <v>74048280</v>
      </c>
      <c r="K27" s="36">
        <v>2351966355</v>
      </c>
      <c r="L27" s="36">
        <v>582801225</v>
      </c>
      <c r="M27" s="36">
        <v>777572776</v>
      </c>
      <c r="N27" s="36">
        <v>205731463</v>
      </c>
      <c r="O27" s="7">
        <v>832093670</v>
      </c>
      <c r="P27" s="7">
        <v>314039563</v>
      </c>
      <c r="Q27" s="7">
        <v>77974378</v>
      </c>
      <c r="R27" s="7">
        <v>62434240</v>
      </c>
      <c r="S27" s="7">
        <v>49392098</v>
      </c>
      <c r="T27" s="7">
        <v>193085748</v>
      </c>
      <c r="U27" s="7">
        <v>1144566542</v>
      </c>
      <c r="V27" s="7">
        <v>0</v>
      </c>
      <c r="W27" s="7">
        <v>22141192</v>
      </c>
      <c r="X27" s="7">
        <v>44479093</v>
      </c>
    </row>
    <row r="28" spans="1:24" ht="15" customHeight="1">
      <c r="A28" s="26"/>
      <c r="B28" s="20" t="s">
        <v>81</v>
      </c>
      <c r="C28" s="36">
        <v>12096204</v>
      </c>
      <c r="D28" s="36">
        <v>272037307</v>
      </c>
      <c r="E28" s="36">
        <v>18518586</v>
      </c>
      <c r="F28" s="36">
        <v>27859366</v>
      </c>
      <c r="G28" s="36">
        <v>249413744</v>
      </c>
      <c r="H28" s="36">
        <v>69947031</v>
      </c>
      <c r="I28" s="36">
        <v>18632930</v>
      </c>
      <c r="J28" s="36">
        <v>3763622</v>
      </c>
      <c r="K28" s="36">
        <v>220520542</v>
      </c>
      <c r="L28" s="36">
        <v>55245299</v>
      </c>
      <c r="M28" s="36">
        <v>70756547</v>
      </c>
      <c r="N28" s="36">
        <v>21563065</v>
      </c>
      <c r="O28" s="7">
        <v>93820560</v>
      </c>
      <c r="P28" s="7">
        <v>30792825</v>
      </c>
      <c r="Q28" s="7">
        <v>3330854</v>
      </c>
      <c r="R28" s="7">
        <v>3361610</v>
      </c>
      <c r="S28" s="7">
        <v>26965323</v>
      </c>
      <c r="T28" s="7">
        <v>9296076</v>
      </c>
      <c r="U28" s="7">
        <v>83193670</v>
      </c>
      <c r="V28" s="7">
        <v>0</v>
      </c>
      <c r="W28" s="7">
        <v>3924656</v>
      </c>
      <c r="X28" s="7">
        <v>3746330</v>
      </c>
    </row>
    <row r="29" spans="1:24" ht="15" customHeight="1">
      <c r="A29" s="26"/>
      <c r="B29" s="20" t="s">
        <v>23</v>
      </c>
      <c r="C29" s="36">
        <v>5161224</v>
      </c>
      <c r="D29" s="36">
        <v>79713870</v>
      </c>
      <c r="E29" s="36">
        <v>26041394</v>
      </c>
      <c r="F29" s="36">
        <v>8689140</v>
      </c>
      <c r="G29" s="36">
        <v>44268754</v>
      </c>
      <c r="H29" s="36">
        <v>1436870</v>
      </c>
      <c r="I29" s="36">
        <v>5702492</v>
      </c>
      <c r="J29" s="36">
        <v>3626950</v>
      </c>
      <c r="K29" s="36">
        <v>36508890</v>
      </c>
      <c r="L29" s="36">
        <v>15302235</v>
      </c>
      <c r="M29" s="36">
        <v>12780370</v>
      </c>
      <c r="N29" s="36">
        <v>8078852</v>
      </c>
      <c r="O29" s="7">
        <v>17181058</v>
      </c>
      <c r="P29" s="7">
        <v>11155354</v>
      </c>
      <c r="Q29" s="7">
        <v>0</v>
      </c>
      <c r="R29" s="7">
        <v>0</v>
      </c>
      <c r="S29" s="7">
        <v>0</v>
      </c>
      <c r="T29" s="7">
        <v>5676538</v>
      </c>
      <c r="U29" s="7">
        <v>24354298</v>
      </c>
      <c r="V29" s="7">
        <v>0</v>
      </c>
      <c r="W29" s="7">
        <v>60820</v>
      </c>
      <c r="X29" s="7">
        <v>0</v>
      </c>
    </row>
    <row r="30" spans="1:24" ht="15" customHeight="1">
      <c r="A30" s="26"/>
      <c r="B30" s="24" t="s">
        <v>31</v>
      </c>
      <c r="C30" s="37">
        <v>165410515</v>
      </c>
      <c r="D30" s="37">
        <v>3245043423</v>
      </c>
      <c r="E30" s="37">
        <v>186177969</v>
      </c>
      <c r="F30" s="37">
        <v>380740872</v>
      </c>
      <c r="G30" s="37">
        <v>2761082095</v>
      </c>
      <c r="H30" s="37">
        <v>621200893</v>
      </c>
      <c r="I30" s="37">
        <v>259080409</v>
      </c>
      <c r="J30" s="37">
        <v>81438852</v>
      </c>
      <c r="K30" s="37">
        <v>2608995787</v>
      </c>
      <c r="L30" s="37">
        <v>653348759</v>
      </c>
      <c r="M30" s="37">
        <v>861109693</v>
      </c>
      <c r="N30" s="37">
        <v>235373380</v>
      </c>
      <c r="O30" s="8">
        <v>943095288</v>
      </c>
      <c r="P30" s="8">
        <v>355987742</v>
      </c>
      <c r="Q30" s="8">
        <v>81305232</v>
      </c>
      <c r="R30" s="8">
        <v>65795850</v>
      </c>
      <c r="S30" s="8">
        <v>76357421</v>
      </c>
      <c r="T30" s="8">
        <v>208058362</v>
      </c>
      <c r="U30" s="8">
        <v>1252114510</v>
      </c>
      <c r="V30" s="8">
        <v>0</v>
      </c>
      <c r="W30" s="8">
        <v>26126668</v>
      </c>
      <c r="X30" s="8">
        <v>48225423</v>
      </c>
    </row>
    <row r="31" spans="1:24" ht="15" customHeight="1">
      <c r="A31" s="14" t="s">
        <v>30</v>
      </c>
      <c r="B31" s="20" t="s">
        <v>24</v>
      </c>
      <c r="C31" s="36">
        <v>22667832</v>
      </c>
      <c r="D31" s="36">
        <v>397876189</v>
      </c>
      <c r="E31" s="36">
        <v>6220700</v>
      </c>
      <c r="F31" s="36">
        <v>48582568</v>
      </c>
      <c r="G31" s="36">
        <v>493779916</v>
      </c>
      <c r="H31" s="36">
        <v>164140789</v>
      </c>
      <c r="I31" s="36">
        <v>53876672</v>
      </c>
      <c r="J31" s="36">
        <v>7526382</v>
      </c>
      <c r="K31" s="36">
        <v>235043489</v>
      </c>
      <c r="L31" s="36">
        <v>68288189</v>
      </c>
      <c r="M31" s="36">
        <v>102893136</v>
      </c>
      <c r="N31" s="36">
        <v>15617924</v>
      </c>
      <c r="O31" s="7">
        <v>190244529</v>
      </c>
      <c r="P31" s="7">
        <v>48438208</v>
      </c>
      <c r="Q31" s="7">
        <v>3534416</v>
      </c>
      <c r="R31" s="7">
        <v>1251180</v>
      </c>
      <c r="S31" s="7">
        <v>8796564</v>
      </c>
      <c r="T31" s="7">
        <v>9347794</v>
      </c>
      <c r="U31" s="7">
        <v>123554003</v>
      </c>
      <c r="V31" s="7">
        <v>0</v>
      </c>
      <c r="W31" s="7">
        <v>2176242</v>
      </c>
      <c r="X31" s="7">
        <v>5191262</v>
      </c>
    </row>
    <row r="32" spans="1:24" ht="15" customHeight="1">
      <c r="A32" s="14"/>
      <c r="B32" s="20" t="s">
        <v>25</v>
      </c>
      <c r="C32" s="36">
        <v>28492014</v>
      </c>
      <c r="D32" s="36">
        <v>262322126</v>
      </c>
      <c r="E32" s="36">
        <v>20834086</v>
      </c>
      <c r="F32" s="36">
        <v>23780026</v>
      </c>
      <c r="G32" s="36">
        <v>335117574</v>
      </c>
      <c r="H32" s="36">
        <v>87636288</v>
      </c>
      <c r="I32" s="36">
        <v>35837096</v>
      </c>
      <c r="J32" s="36">
        <v>9721823</v>
      </c>
      <c r="K32" s="36">
        <v>201136903</v>
      </c>
      <c r="L32" s="36">
        <v>33666029</v>
      </c>
      <c r="M32" s="36">
        <v>100475852</v>
      </c>
      <c r="N32" s="36">
        <v>18249239</v>
      </c>
      <c r="O32" s="7">
        <v>80137099</v>
      </c>
      <c r="P32" s="7">
        <v>29332250</v>
      </c>
      <c r="Q32" s="7">
        <v>3112900</v>
      </c>
      <c r="R32" s="7">
        <v>1811600</v>
      </c>
      <c r="S32" s="7">
        <v>4589900</v>
      </c>
      <c r="T32" s="7">
        <v>23130108</v>
      </c>
      <c r="U32" s="7">
        <v>101954514</v>
      </c>
      <c r="V32" s="7">
        <v>0</v>
      </c>
      <c r="W32" s="7">
        <v>2208438</v>
      </c>
      <c r="X32" s="7">
        <v>166676</v>
      </c>
    </row>
    <row r="33" spans="1:24" ht="15" customHeight="1">
      <c r="A33" s="38"/>
      <c r="B33" s="24" t="s">
        <v>31</v>
      </c>
      <c r="C33" s="37">
        <v>51159846</v>
      </c>
      <c r="D33" s="37">
        <v>660198315</v>
      </c>
      <c r="E33" s="37">
        <v>27054786</v>
      </c>
      <c r="F33" s="37">
        <v>72362594</v>
      </c>
      <c r="G33" s="37">
        <v>828897490</v>
      </c>
      <c r="H33" s="37">
        <v>251777077</v>
      </c>
      <c r="I33" s="37">
        <v>89713768</v>
      </c>
      <c r="J33" s="37">
        <v>17248205</v>
      </c>
      <c r="K33" s="37">
        <v>436180392</v>
      </c>
      <c r="L33" s="37">
        <v>101954218</v>
      </c>
      <c r="M33" s="37">
        <v>203368988</v>
      </c>
      <c r="N33" s="37">
        <v>33867163</v>
      </c>
      <c r="O33" s="8">
        <v>270381628</v>
      </c>
      <c r="P33" s="8">
        <v>77770458</v>
      </c>
      <c r="Q33" s="8">
        <v>6647316</v>
      </c>
      <c r="R33" s="8">
        <v>3062780</v>
      </c>
      <c r="S33" s="8">
        <v>13386464</v>
      </c>
      <c r="T33" s="8">
        <v>32477902</v>
      </c>
      <c r="U33" s="8">
        <v>225508517</v>
      </c>
      <c r="V33" s="8">
        <v>0</v>
      </c>
      <c r="W33" s="8">
        <v>4384680</v>
      </c>
      <c r="X33" s="8">
        <v>5357938</v>
      </c>
    </row>
    <row r="34" spans="1:24" ht="15" customHeight="1">
      <c r="A34" s="29" t="s">
        <v>96</v>
      </c>
      <c r="B34" s="30"/>
      <c r="C34" s="39">
        <v>1147694699</v>
      </c>
      <c r="D34" s="39">
        <v>18743478440</v>
      </c>
      <c r="E34" s="39">
        <v>624487256</v>
      </c>
      <c r="F34" s="39">
        <v>1971524548</v>
      </c>
      <c r="G34" s="39">
        <v>16252343242</v>
      </c>
      <c r="H34" s="39">
        <v>5517248973</v>
      </c>
      <c r="I34" s="39">
        <v>1732326955</v>
      </c>
      <c r="J34" s="39">
        <v>479280095</v>
      </c>
      <c r="K34" s="39">
        <v>15293709883</v>
      </c>
      <c r="L34" s="39">
        <v>3383778080</v>
      </c>
      <c r="M34" s="39">
        <v>5053191830</v>
      </c>
      <c r="N34" s="39">
        <v>1070340381</v>
      </c>
      <c r="O34" s="9">
        <v>5699837736</v>
      </c>
      <c r="P34" s="9">
        <v>2596982536</v>
      </c>
      <c r="Q34" s="9">
        <v>339008152</v>
      </c>
      <c r="R34" s="9">
        <v>344237120</v>
      </c>
      <c r="S34" s="9">
        <v>454116157</v>
      </c>
      <c r="T34" s="9">
        <v>764877480</v>
      </c>
      <c r="U34" s="9">
        <v>6541245007</v>
      </c>
      <c r="V34" s="9">
        <v>0</v>
      </c>
      <c r="W34" s="9">
        <v>109107545</v>
      </c>
      <c r="X34" s="9">
        <v>271518386</v>
      </c>
    </row>
    <row r="35" spans="1:24" ht="15" customHeight="1">
      <c r="A35" s="29" t="s">
        <v>79</v>
      </c>
      <c r="B35" s="33"/>
      <c r="C35" s="39">
        <v>1181049021</v>
      </c>
      <c r="D35" s="39">
        <v>19358423207</v>
      </c>
      <c r="E35" s="39">
        <v>644486084</v>
      </c>
      <c r="F35" s="39">
        <v>2006427623</v>
      </c>
      <c r="G35" s="39">
        <v>16340704262</v>
      </c>
      <c r="H35" s="39">
        <v>5609052351</v>
      </c>
      <c r="I35" s="39">
        <v>1784740451</v>
      </c>
      <c r="J35" s="39">
        <v>491622105</v>
      </c>
      <c r="K35" s="39">
        <v>15757453648</v>
      </c>
      <c r="L35" s="39">
        <v>3479719214</v>
      </c>
      <c r="M35" s="39">
        <v>5231737180</v>
      </c>
      <c r="N35" s="39">
        <v>1088790071</v>
      </c>
      <c r="O35" s="9">
        <v>5899030453</v>
      </c>
      <c r="P35" s="9">
        <v>2677205535</v>
      </c>
      <c r="Q35" s="9">
        <v>411515518</v>
      </c>
      <c r="R35" s="9">
        <v>378678448</v>
      </c>
      <c r="S35" s="9">
        <v>481176657</v>
      </c>
      <c r="T35" s="9">
        <v>778666029</v>
      </c>
      <c r="U35" s="9">
        <v>6757110248</v>
      </c>
      <c r="V35" s="9">
        <v>0</v>
      </c>
      <c r="W35" s="9">
        <v>110795845</v>
      </c>
      <c r="X35" s="9">
        <v>275462814</v>
      </c>
    </row>
    <row r="36" spans="1:24" ht="28.5" customHeight="1">
      <c r="A36" s="12"/>
      <c r="B36" s="12"/>
      <c r="C36" s="34" t="s">
        <v>90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10"/>
      <c r="P36" s="10"/>
      <c r="Q36" s="10"/>
    </row>
  </sheetData>
  <mergeCells count="12">
    <mergeCell ref="C36:Q36"/>
    <mergeCell ref="A2:B3"/>
    <mergeCell ref="C2:X2"/>
    <mergeCell ref="A31:A33"/>
    <mergeCell ref="A35:B35"/>
    <mergeCell ref="A4:A12"/>
    <mergeCell ref="A13:A15"/>
    <mergeCell ref="A16:A18"/>
    <mergeCell ref="A19:A22"/>
    <mergeCell ref="A23:A26"/>
    <mergeCell ref="A27:A30"/>
    <mergeCell ref="A34:B34"/>
  </mergeCells>
  <phoneticPr fontId="2"/>
  <pageMargins left="0.31496062992125984" right="0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X36"/>
  <sheetViews>
    <sheetView zoomScaleNormal="100" workbookViewId="0">
      <pane xSplit="2" ySplit="3" topLeftCell="F4" activePane="bottomRight" state="frozen"/>
      <selection activeCell="L26" sqref="L26"/>
      <selection pane="topRight" activeCell="L26" sqref="L26"/>
      <selection pane="bottomLeft" activeCell="L26" sqref="L26"/>
      <selection pane="bottomRight" activeCell="L26" sqref="L26"/>
    </sheetView>
  </sheetViews>
  <sheetFormatPr defaultRowHeight="10.5"/>
  <cols>
    <col min="1" max="1" width="4.5" style="1" customWidth="1"/>
    <col min="2" max="2" width="14.375" style="1" customWidth="1"/>
    <col min="3" max="3" width="10.625" style="1" bestFit="1" customWidth="1"/>
    <col min="4" max="4" width="11.5" style="1" bestFit="1" customWidth="1"/>
    <col min="5" max="5" width="10.625" style="1" bestFit="1" customWidth="1"/>
    <col min="6" max="6" width="11.5" style="1" bestFit="1" customWidth="1"/>
    <col min="7" max="10" width="10.625" style="1" bestFit="1" customWidth="1"/>
    <col min="11" max="11" width="11.5" style="1" bestFit="1" customWidth="1"/>
    <col min="12" max="13" width="11.25" style="1" bestFit="1" customWidth="1"/>
    <col min="14" max="14" width="10.625" style="1" bestFit="1" customWidth="1"/>
    <col min="15" max="15" width="11.5" style="1" bestFit="1" customWidth="1"/>
    <col min="16" max="16" width="10.625" style="1" bestFit="1" customWidth="1"/>
    <col min="17" max="17" width="9.25" style="1" bestFit="1" customWidth="1"/>
    <col min="18" max="18" width="8.625" style="1" bestFit="1" customWidth="1"/>
    <col min="19" max="19" width="9.375" style="1" bestFit="1" customWidth="1"/>
    <col min="20" max="21" width="10.625" style="1" bestFit="1" customWidth="1"/>
    <col min="22" max="22" width="5.875" style="1" bestFit="1" customWidth="1"/>
    <col min="23" max="23" width="9.375" style="1" bestFit="1" customWidth="1"/>
    <col min="24" max="24" width="10.375" style="1" bestFit="1" customWidth="1"/>
    <col min="25" max="29" width="8.625" style="1" customWidth="1"/>
    <col min="30" max="16384" width="9" style="1"/>
  </cols>
  <sheetData>
    <row r="1" spans="1:24" ht="15" customHeight="1">
      <c r="A1" s="12" t="str">
        <f>"（国民健康保険　入院外："&amp;'国保（全体）'!C1&amp;"）"</f>
        <v>（国民健康保険　入院外：Ｈ30）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X1" s="3" t="s">
        <v>82</v>
      </c>
    </row>
    <row r="2" spans="1:24" ht="15" customHeight="1">
      <c r="A2" s="14" t="s">
        <v>11</v>
      </c>
      <c r="B2" s="14"/>
      <c r="C2" s="14" t="s">
        <v>37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1"/>
      <c r="P2" s="11"/>
      <c r="Q2" s="11"/>
      <c r="R2" s="11"/>
      <c r="S2" s="11"/>
      <c r="T2" s="11"/>
      <c r="U2" s="11"/>
      <c r="V2" s="11"/>
      <c r="W2" s="11"/>
      <c r="X2" s="11"/>
    </row>
    <row r="3" spans="1:24" ht="15" customHeight="1">
      <c r="A3" s="14"/>
      <c r="B3" s="14"/>
      <c r="C3" s="20" t="s">
        <v>32</v>
      </c>
      <c r="D3" s="20" t="s">
        <v>33</v>
      </c>
      <c r="E3" s="20" t="s">
        <v>34</v>
      </c>
      <c r="F3" s="20" t="s">
        <v>35</v>
      </c>
      <c r="G3" s="20" t="s">
        <v>36</v>
      </c>
      <c r="H3" s="20" t="s">
        <v>38</v>
      </c>
      <c r="I3" s="20" t="s">
        <v>39</v>
      </c>
      <c r="J3" s="20" t="s">
        <v>40</v>
      </c>
      <c r="K3" s="20" t="s">
        <v>41</v>
      </c>
      <c r="L3" s="20" t="s">
        <v>42</v>
      </c>
      <c r="M3" s="20" t="s">
        <v>43</v>
      </c>
      <c r="N3" s="20" t="s">
        <v>44</v>
      </c>
      <c r="O3" s="2" t="s">
        <v>45</v>
      </c>
      <c r="P3" s="2" t="s">
        <v>46</v>
      </c>
      <c r="Q3" s="2" t="s">
        <v>47</v>
      </c>
      <c r="R3" s="2" t="s">
        <v>48</v>
      </c>
      <c r="S3" s="2" t="s">
        <v>49</v>
      </c>
      <c r="T3" s="2" t="s">
        <v>50</v>
      </c>
      <c r="U3" s="2" t="s">
        <v>51</v>
      </c>
      <c r="V3" s="2" t="s">
        <v>52</v>
      </c>
      <c r="W3" s="2" t="s">
        <v>53</v>
      </c>
      <c r="X3" s="2" t="s">
        <v>54</v>
      </c>
    </row>
    <row r="4" spans="1:24" ht="15" customHeight="1">
      <c r="A4" s="14" t="s">
        <v>7</v>
      </c>
      <c r="B4" s="20" t="s">
        <v>0</v>
      </c>
      <c r="C4" s="36">
        <v>1399224510</v>
      </c>
      <c r="D4" s="36">
        <v>6137197990</v>
      </c>
      <c r="E4" s="36">
        <v>484860470</v>
      </c>
      <c r="F4" s="36">
        <v>6772888130</v>
      </c>
      <c r="G4" s="36">
        <v>3296402590</v>
      </c>
      <c r="H4" s="36">
        <v>1747630180</v>
      </c>
      <c r="I4" s="36">
        <v>2704219070</v>
      </c>
      <c r="J4" s="36">
        <v>411081810</v>
      </c>
      <c r="K4" s="36">
        <v>6974865900</v>
      </c>
      <c r="L4" s="36">
        <v>3306663380</v>
      </c>
      <c r="M4" s="36">
        <v>3213026630</v>
      </c>
      <c r="N4" s="36">
        <v>1837743100</v>
      </c>
      <c r="O4" s="7">
        <v>4052362680</v>
      </c>
      <c r="P4" s="7">
        <v>3598371960</v>
      </c>
      <c r="Q4" s="7">
        <v>32387410</v>
      </c>
      <c r="R4" s="7">
        <v>20630980</v>
      </c>
      <c r="S4" s="7">
        <v>143403710</v>
      </c>
      <c r="T4" s="7">
        <v>854468300</v>
      </c>
      <c r="U4" s="7">
        <v>1152200840</v>
      </c>
      <c r="V4" s="7">
        <v>0</v>
      </c>
      <c r="W4" s="7">
        <v>194635020</v>
      </c>
      <c r="X4" s="7">
        <v>242854110</v>
      </c>
    </row>
    <row r="5" spans="1:24" ht="15" customHeight="1">
      <c r="A5" s="14"/>
      <c r="B5" s="20" t="s">
        <v>1</v>
      </c>
      <c r="C5" s="36">
        <v>29768080</v>
      </c>
      <c r="D5" s="36">
        <v>154608740</v>
      </c>
      <c r="E5" s="36">
        <v>16862700</v>
      </c>
      <c r="F5" s="36">
        <v>200417830</v>
      </c>
      <c r="G5" s="36">
        <v>68343260</v>
      </c>
      <c r="H5" s="36">
        <v>38205520</v>
      </c>
      <c r="I5" s="36">
        <v>68168460</v>
      </c>
      <c r="J5" s="36">
        <v>9758450</v>
      </c>
      <c r="K5" s="36">
        <v>232193290</v>
      </c>
      <c r="L5" s="36">
        <v>62936290</v>
      </c>
      <c r="M5" s="36">
        <v>88520720</v>
      </c>
      <c r="N5" s="36">
        <v>40481480</v>
      </c>
      <c r="O5" s="7">
        <v>96733630</v>
      </c>
      <c r="P5" s="7">
        <v>67912810</v>
      </c>
      <c r="Q5" s="7">
        <v>385880</v>
      </c>
      <c r="R5" s="7">
        <v>66990</v>
      </c>
      <c r="S5" s="7">
        <v>995660</v>
      </c>
      <c r="T5" s="7">
        <v>19995020</v>
      </c>
      <c r="U5" s="7">
        <v>30416020</v>
      </c>
      <c r="V5" s="7">
        <v>0</v>
      </c>
      <c r="W5" s="7">
        <v>13902370</v>
      </c>
      <c r="X5" s="7">
        <v>6225940</v>
      </c>
    </row>
    <row r="6" spans="1:24" ht="15" customHeight="1">
      <c r="A6" s="14"/>
      <c r="B6" s="20" t="s">
        <v>2</v>
      </c>
      <c r="C6" s="36">
        <v>69165130</v>
      </c>
      <c r="D6" s="36">
        <v>287218280</v>
      </c>
      <c r="E6" s="36">
        <v>14866710</v>
      </c>
      <c r="F6" s="36">
        <v>295109000</v>
      </c>
      <c r="G6" s="36">
        <v>117699050</v>
      </c>
      <c r="H6" s="36">
        <v>59585710</v>
      </c>
      <c r="I6" s="36">
        <v>118897920</v>
      </c>
      <c r="J6" s="36">
        <v>28343680</v>
      </c>
      <c r="K6" s="36">
        <v>294148160</v>
      </c>
      <c r="L6" s="36">
        <v>128248960</v>
      </c>
      <c r="M6" s="36">
        <v>116756510</v>
      </c>
      <c r="N6" s="36">
        <v>95686120</v>
      </c>
      <c r="O6" s="7">
        <v>201118200</v>
      </c>
      <c r="P6" s="7">
        <v>114333600</v>
      </c>
      <c r="Q6" s="7">
        <v>1007860</v>
      </c>
      <c r="R6" s="7">
        <v>98550</v>
      </c>
      <c r="S6" s="7">
        <v>6212240</v>
      </c>
      <c r="T6" s="7">
        <v>25138020</v>
      </c>
      <c r="U6" s="7">
        <v>55314150</v>
      </c>
      <c r="V6" s="7">
        <v>0</v>
      </c>
      <c r="W6" s="7">
        <v>4317350</v>
      </c>
      <c r="X6" s="7">
        <v>9143440</v>
      </c>
    </row>
    <row r="7" spans="1:24" ht="15" customHeight="1">
      <c r="A7" s="14"/>
      <c r="B7" s="20" t="s">
        <v>3</v>
      </c>
      <c r="C7" s="36">
        <v>22007970</v>
      </c>
      <c r="D7" s="36">
        <v>146184590</v>
      </c>
      <c r="E7" s="36">
        <v>3245260</v>
      </c>
      <c r="F7" s="36">
        <v>144754360</v>
      </c>
      <c r="G7" s="36">
        <v>73109590</v>
      </c>
      <c r="H7" s="36">
        <v>30889880</v>
      </c>
      <c r="I7" s="36">
        <v>66374170</v>
      </c>
      <c r="J7" s="36">
        <v>7541130</v>
      </c>
      <c r="K7" s="36">
        <v>185267780</v>
      </c>
      <c r="L7" s="36">
        <v>94288880</v>
      </c>
      <c r="M7" s="36">
        <v>68512690</v>
      </c>
      <c r="N7" s="36">
        <v>44320650</v>
      </c>
      <c r="O7" s="7">
        <v>90285310</v>
      </c>
      <c r="P7" s="7">
        <v>34407320</v>
      </c>
      <c r="Q7" s="7">
        <v>539950</v>
      </c>
      <c r="R7" s="7">
        <v>78960</v>
      </c>
      <c r="S7" s="7">
        <v>1461310</v>
      </c>
      <c r="T7" s="7">
        <v>11808510</v>
      </c>
      <c r="U7" s="7">
        <v>35346240</v>
      </c>
      <c r="V7" s="7">
        <v>0</v>
      </c>
      <c r="W7" s="7">
        <v>1779360</v>
      </c>
      <c r="X7" s="7">
        <v>4180050</v>
      </c>
    </row>
    <row r="8" spans="1:24" ht="15" customHeight="1">
      <c r="A8" s="14"/>
      <c r="B8" s="20" t="s">
        <v>4</v>
      </c>
      <c r="C8" s="36">
        <v>35090090</v>
      </c>
      <c r="D8" s="36">
        <v>155442900</v>
      </c>
      <c r="E8" s="36">
        <v>1806390</v>
      </c>
      <c r="F8" s="36">
        <v>168410760</v>
      </c>
      <c r="G8" s="36">
        <v>70223410</v>
      </c>
      <c r="H8" s="36">
        <v>34535670</v>
      </c>
      <c r="I8" s="36">
        <v>77886910</v>
      </c>
      <c r="J8" s="36">
        <v>8021070</v>
      </c>
      <c r="K8" s="36">
        <v>194514210</v>
      </c>
      <c r="L8" s="36">
        <v>63278120</v>
      </c>
      <c r="M8" s="36">
        <v>70001340</v>
      </c>
      <c r="N8" s="36">
        <v>38502130</v>
      </c>
      <c r="O8" s="7">
        <v>101283380</v>
      </c>
      <c r="P8" s="7">
        <v>60083660</v>
      </c>
      <c r="Q8" s="7">
        <v>423510</v>
      </c>
      <c r="R8" s="7">
        <v>49470</v>
      </c>
      <c r="S8" s="7">
        <v>2388570</v>
      </c>
      <c r="T8" s="7">
        <v>13704970</v>
      </c>
      <c r="U8" s="7">
        <v>28496590</v>
      </c>
      <c r="V8" s="7">
        <v>0</v>
      </c>
      <c r="W8" s="7">
        <v>2305660</v>
      </c>
      <c r="X8" s="7">
        <v>3143340</v>
      </c>
    </row>
    <row r="9" spans="1:24" ht="15" customHeight="1">
      <c r="A9" s="14"/>
      <c r="B9" s="20" t="s">
        <v>5</v>
      </c>
      <c r="C9" s="36">
        <v>9173530</v>
      </c>
      <c r="D9" s="36">
        <v>91608750</v>
      </c>
      <c r="E9" s="36">
        <v>1779120</v>
      </c>
      <c r="F9" s="36">
        <v>80897320</v>
      </c>
      <c r="G9" s="36">
        <v>38065200</v>
      </c>
      <c r="H9" s="36">
        <v>16328860</v>
      </c>
      <c r="I9" s="36">
        <v>33418710</v>
      </c>
      <c r="J9" s="36">
        <v>4274040</v>
      </c>
      <c r="K9" s="36">
        <v>83224780</v>
      </c>
      <c r="L9" s="36">
        <v>37518420</v>
      </c>
      <c r="M9" s="36">
        <v>33992260</v>
      </c>
      <c r="N9" s="36">
        <v>15386780</v>
      </c>
      <c r="O9" s="7">
        <v>50927680</v>
      </c>
      <c r="P9" s="7">
        <v>22986240</v>
      </c>
      <c r="Q9" s="7">
        <v>174710</v>
      </c>
      <c r="R9" s="7">
        <v>0</v>
      </c>
      <c r="S9" s="7">
        <v>3857870</v>
      </c>
      <c r="T9" s="7">
        <v>6607920</v>
      </c>
      <c r="U9" s="7">
        <v>16828050</v>
      </c>
      <c r="V9" s="7">
        <v>0</v>
      </c>
      <c r="W9" s="7">
        <v>1281940</v>
      </c>
      <c r="X9" s="7">
        <v>1065320</v>
      </c>
    </row>
    <row r="10" spans="1:24" ht="15" customHeight="1">
      <c r="A10" s="14"/>
      <c r="B10" s="20" t="s">
        <v>6</v>
      </c>
      <c r="C10" s="36">
        <v>8002700</v>
      </c>
      <c r="D10" s="36">
        <v>48890370</v>
      </c>
      <c r="E10" s="36">
        <v>1311660</v>
      </c>
      <c r="F10" s="36">
        <v>37851870</v>
      </c>
      <c r="G10" s="36">
        <v>12976320</v>
      </c>
      <c r="H10" s="36">
        <v>12279570</v>
      </c>
      <c r="I10" s="36">
        <v>24400700</v>
      </c>
      <c r="J10" s="36">
        <v>4451450</v>
      </c>
      <c r="K10" s="36">
        <v>30429970</v>
      </c>
      <c r="L10" s="36">
        <v>16111170</v>
      </c>
      <c r="M10" s="36">
        <v>15052200</v>
      </c>
      <c r="N10" s="36">
        <v>12351240</v>
      </c>
      <c r="O10" s="7">
        <v>36361440</v>
      </c>
      <c r="P10" s="7">
        <v>7417670</v>
      </c>
      <c r="Q10" s="7">
        <v>123090</v>
      </c>
      <c r="R10" s="7">
        <v>6040</v>
      </c>
      <c r="S10" s="7">
        <v>626660</v>
      </c>
      <c r="T10" s="7">
        <v>8972580</v>
      </c>
      <c r="U10" s="7">
        <v>14627320</v>
      </c>
      <c r="V10" s="7">
        <v>0</v>
      </c>
      <c r="W10" s="7">
        <v>505260</v>
      </c>
      <c r="X10" s="7">
        <v>353050</v>
      </c>
    </row>
    <row r="11" spans="1:24" ht="15" customHeight="1">
      <c r="A11" s="14"/>
      <c r="B11" s="20" t="s">
        <v>92</v>
      </c>
      <c r="C11" s="36">
        <v>20084820</v>
      </c>
      <c r="D11" s="36">
        <v>74575960</v>
      </c>
      <c r="E11" s="36">
        <v>3153190</v>
      </c>
      <c r="F11" s="36">
        <v>119656690</v>
      </c>
      <c r="G11" s="36">
        <v>40165140</v>
      </c>
      <c r="H11" s="36">
        <v>23269790</v>
      </c>
      <c r="I11" s="36">
        <v>40504930</v>
      </c>
      <c r="J11" s="36">
        <v>4617160</v>
      </c>
      <c r="K11" s="36">
        <v>141012960</v>
      </c>
      <c r="L11" s="36">
        <v>39828420</v>
      </c>
      <c r="M11" s="36">
        <v>58756530</v>
      </c>
      <c r="N11" s="36">
        <v>22352280</v>
      </c>
      <c r="O11" s="7">
        <v>80390920</v>
      </c>
      <c r="P11" s="7">
        <v>52855140</v>
      </c>
      <c r="Q11" s="7">
        <v>614540</v>
      </c>
      <c r="R11" s="7">
        <v>186780</v>
      </c>
      <c r="S11" s="7">
        <v>168600</v>
      </c>
      <c r="T11" s="7">
        <v>18335590</v>
      </c>
      <c r="U11" s="7">
        <v>18006960</v>
      </c>
      <c r="V11" s="7">
        <v>0</v>
      </c>
      <c r="W11" s="7">
        <v>1666700</v>
      </c>
      <c r="X11" s="7">
        <v>2250000</v>
      </c>
    </row>
    <row r="12" spans="1:24" ht="15" customHeight="1">
      <c r="A12" s="40"/>
      <c r="B12" s="24" t="s">
        <v>31</v>
      </c>
      <c r="C12" s="37">
        <v>1592516830</v>
      </c>
      <c r="D12" s="37">
        <v>7095727580</v>
      </c>
      <c r="E12" s="37">
        <v>527885500</v>
      </c>
      <c r="F12" s="37">
        <v>7819985960</v>
      </c>
      <c r="G12" s="37">
        <v>3716984560</v>
      </c>
      <c r="H12" s="37">
        <v>1962725180</v>
      </c>
      <c r="I12" s="37">
        <v>3133870870</v>
      </c>
      <c r="J12" s="37">
        <v>478088790</v>
      </c>
      <c r="K12" s="37">
        <v>8135657050</v>
      </c>
      <c r="L12" s="37">
        <v>3748873640</v>
      </c>
      <c r="M12" s="37">
        <v>3664618880</v>
      </c>
      <c r="N12" s="37">
        <v>2106823780</v>
      </c>
      <c r="O12" s="8">
        <v>4709463240</v>
      </c>
      <c r="P12" s="8">
        <v>3958368400</v>
      </c>
      <c r="Q12" s="8">
        <v>35656950</v>
      </c>
      <c r="R12" s="8">
        <v>21117770</v>
      </c>
      <c r="S12" s="8">
        <v>159114620</v>
      </c>
      <c r="T12" s="8">
        <v>959030910</v>
      </c>
      <c r="U12" s="8">
        <v>1351236170</v>
      </c>
      <c r="V12" s="8">
        <v>0</v>
      </c>
      <c r="W12" s="8">
        <v>220393660</v>
      </c>
      <c r="X12" s="8">
        <v>269215250</v>
      </c>
    </row>
    <row r="13" spans="1:24" ht="15" customHeight="1">
      <c r="A13" s="26" t="s">
        <v>91</v>
      </c>
      <c r="B13" s="20" t="s">
        <v>12</v>
      </c>
      <c r="C13" s="36">
        <v>38454520</v>
      </c>
      <c r="D13" s="36">
        <v>167375330</v>
      </c>
      <c r="E13" s="36">
        <v>9761600</v>
      </c>
      <c r="F13" s="36">
        <v>196615410</v>
      </c>
      <c r="G13" s="36">
        <v>66509200</v>
      </c>
      <c r="H13" s="36">
        <v>43215490</v>
      </c>
      <c r="I13" s="36">
        <v>67643320</v>
      </c>
      <c r="J13" s="36">
        <v>9744060</v>
      </c>
      <c r="K13" s="36">
        <v>215099450</v>
      </c>
      <c r="L13" s="36">
        <v>84224620</v>
      </c>
      <c r="M13" s="36">
        <v>108152660</v>
      </c>
      <c r="N13" s="36">
        <v>46841960</v>
      </c>
      <c r="O13" s="7">
        <v>95612700</v>
      </c>
      <c r="P13" s="7">
        <v>45598110</v>
      </c>
      <c r="Q13" s="7">
        <v>426870</v>
      </c>
      <c r="R13" s="7">
        <v>1768420</v>
      </c>
      <c r="S13" s="7">
        <v>2113740</v>
      </c>
      <c r="T13" s="7">
        <v>22628010</v>
      </c>
      <c r="U13" s="7">
        <v>30081770</v>
      </c>
      <c r="V13" s="7">
        <v>0</v>
      </c>
      <c r="W13" s="7">
        <v>7716160</v>
      </c>
      <c r="X13" s="7">
        <v>8772000</v>
      </c>
    </row>
    <row r="14" spans="1:24" ht="15" customHeight="1">
      <c r="A14" s="14"/>
      <c r="B14" s="20" t="s">
        <v>13</v>
      </c>
      <c r="C14" s="36">
        <v>117639520</v>
      </c>
      <c r="D14" s="36">
        <v>694426580</v>
      </c>
      <c r="E14" s="36">
        <v>23607250</v>
      </c>
      <c r="F14" s="36">
        <v>751627410</v>
      </c>
      <c r="G14" s="36">
        <v>306889000</v>
      </c>
      <c r="H14" s="36">
        <v>178901520</v>
      </c>
      <c r="I14" s="36">
        <v>278211780</v>
      </c>
      <c r="J14" s="36">
        <v>38252450</v>
      </c>
      <c r="K14" s="36">
        <v>756727380</v>
      </c>
      <c r="L14" s="36">
        <v>314967500</v>
      </c>
      <c r="M14" s="36">
        <v>365280510</v>
      </c>
      <c r="N14" s="36">
        <v>171188070</v>
      </c>
      <c r="O14" s="7">
        <v>419694830</v>
      </c>
      <c r="P14" s="7">
        <v>347535150</v>
      </c>
      <c r="Q14" s="7">
        <v>2871060</v>
      </c>
      <c r="R14" s="7">
        <v>2621830</v>
      </c>
      <c r="S14" s="7">
        <v>13166710</v>
      </c>
      <c r="T14" s="7">
        <v>78957380</v>
      </c>
      <c r="U14" s="7">
        <v>106492310</v>
      </c>
      <c r="V14" s="7">
        <v>0</v>
      </c>
      <c r="W14" s="7">
        <v>79884230</v>
      </c>
      <c r="X14" s="7">
        <v>25051970</v>
      </c>
    </row>
    <row r="15" spans="1:24" ht="15" customHeight="1">
      <c r="A15" s="40"/>
      <c r="B15" s="24" t="s">
        <v>31</v>
      </c>
      <c r="C15" s="37">
        <v>156094040</v>
      </c>
      <c r="D15" s="37">
        <v>861801910</v>
      </c>
      <c r="E15" s="37">
        <v>33368850</v>
      </c>
      <c r="F15" s="37">
        <v>948242820</v>
      </c>
      <c r="G15" s="37">
        <v>373398200</v>
      </c>
      <c r="H15" s="37">
        <v>222117010</v>
      </c>
      <c r="I15" s="37">
        <v>345855100</v>
      </c>
      <c r="J15" s="37">
        <v>47996510</v>
      </c>
      <c r="K15" s="37">
        <v>971826830</v>
      </c>
      <c r="L15" s="37">
        <v>399192120</v>
      </c>
      <c r="M15" s="37">
        <v>473433170</v>
      </c>
      <c r="N15" s="37">
        <v>218030030</v>
      </c>
      <c r="O15" s="8">
        <v>515307530</v>
      </c>
      <c r="P15" s="8">
        <v>393133260</v>
      </c>
      <c r="Q15" s="8">
        <v>3297930</v>
      </c>
      <c r="R15" s="8">
        <v>4390250</v>
      </c>
      <c r="S15" s="8">
        <v>15280450</v>
      </c>
      <c r="T15" s="8">
        <v>101585390</v>
      </c>
      <c r="U15" s="8">
        <v>136574080</v>
      </c>
      <c r="V15" s="8">
        <v>0</v>
      </c>
      <c r="W15" s="8">
        <v>87600390</v>
      </c>
      <c r="X15" s="8">
        <v>33823970</v>
      </c>
    </row>
    <row r="16" spans="1:24" ht="15" customHeight="1">
      <c r="A16" s="14" t="s">
        <v>26</v>
      </c>
      <c r="B16" s="20" t="s">
        <v>14</v>
      </c>
      <c r="C16" s="36">
        <v>295776150</v>
      </c>
      <c r="D16" s="36">
        <v>1098588790</v>
      </c>
      <c r="E16" s="36">
        <v>36022030</v>
      </c>
      <c r="F16" s="36">
        <v>1449305500</v>
      </c>
      <c r="G16" s="36">
        <v>802427730</v>
      </c>
      <c r="H16" s="36">
        <v>305932680</v>
      </c>
      <c r="I16" s="36">
        <v>449235310</v>
      </c>
      <c r="J16" s="36">
        <v>89645580</v>
      </c>
      <c r="K16" s="36">
        <v>1747290650</v>
      </c>
      <c r="L16" s="36">
        <v>548479930</v>
      </c>
      <c r="M16" s="36">
        <v>681298480</v>
      </c>
      <c r="N16" s="36">
        <v>313673320</v>
      </c>
      <c r="O16" s="7">
        <v>814276520</v>
      </c>
      <c r="P16" s="7">
        <v>465209750</v>
      </c>
      <c r="Q16" s="7">
        <v>6200290</v>
      </c>
      <c r="R16" s="7">
        <v>3780280</v>
      </c>
      <c r="S16" s="7">
        <v>20978890</v>
      </c>
      <c r="T16" s="7">
        <v>141294290</v>
      </c>
      <c r="U16" s="7">
        <v>222837470</v>
      </c>
      <c r="V16" s="7">
        <v>0</v>
      </c>
      <c r="W16" s="7">
        <v>50483230</v>
      </c>
      <c r="X16" s="7">
        <v>58911410</v>
      </c>
    </row>
    <row r="17" spans="1:24" ht="15" customHeight="1">
      <c r="A17" s="14"/>
      <c r="B17" s="20" t="s">
        <v>15</v>
      </c>
      <c r="C17" s="36">
        <v>31071330</v>
      </c>
      <c r="D17" s="36">
        <v>185616930</v>
      </c>
      <c r="E17" s="36">
        <v>12365490</v>
      </c>
      <c r="F17" s="36">
        <v>213873220</v>
      </c>
      <c r="G17" s="36">
        <v>76228250</v>
      </c>
      <c r="H17" s="36">
        <v>47085840</v>
      </c>
      <c r="I17" s="36">
        <v>69247840</v>
      </c>
      <c r="J17" s="36">
        <v>18190940</v>
      </c>
      <c r="K17" s="36">
        <v>258808840</v>
      </c>
      <c r="L17" s="36">
        <v>96391670</v>
      </c>
      <c r="M17" s="36">
        <v>114129590</v>
      </c>
      <c r="N17" s="36">
        <v>72941010</v>
      </c>
      <c r="O17" s="7">
        <v>133502840</v>
      </c>
      <c r="P17" s="7">
        <v>46996530</v>
      </c>
      <c r="Q17" s="7">
        <v>525250</v>
      </c>
      <c r="R17" s="7">
        <v>178150</v>
      </c>
      <c r="S17" s="7">
        <v>2816990</v>
      </c>
      <c r="T17" s="7">
        <v>29437760</v>
      </c>
      <c r="U17" s="7">
        <v>49054580</v>
      </c>
      <c r="V17" s="7">
        <v>0</v>
      </c>
      <c r="W17" s="7">
        <v>5250020</v>
      </c>
      <c r="X17" s="7">
        <v>9103470</v>
      </c>
    </row>
    <row r="18" spans="1:24" ht="15" customHeight="1">
      <c r="A18" s="40"/>
      <c r="B18" s="24" t="s">
        <v>31</v>
      </c>
      <c r="C18" s="37">
        <v>326847480</v>
      </c>
      <c r="D18" s="37">
        <v>1284205720</v>
      </c>
      <c r="E18" s="37">
        <v>48387520</v>
      </c>
      <c r="F18" s="37">
        <v>1663178720</v>
      </c>
      <c r="G18" s="37">
        <v>878655980</v>
      </c>
      <c r="H18" s="37">
        <v>353018520</v>
      </c>
      <c r="I18" s="37">
        <v>518483150</v>
      </c>
      <c r="J18" s="37">
        <v>107836520</v>
      </c>
      <c r="K18" s="37">
        <v>2006099490</v>
      </c>
      <c r="L18" s="37">
        <v>644871600</v>
      </c>
      <c r="M18" s="37">
        <v>795428070</v>
      </c>
      <c r="N18" s="37">
        <v>386614330</v>
      </c>
      <c r="O18" s="8">
        <v>947779360</v>
      </c>
      <c r="P18" s="8">
        <v>512206280</v>
      </c>
      <c r="Q18" s="8">
        <v>6725540</v>
      </c>
      <c r="R18" s="8">
        <v>3958430</v>
      </c>
      <c r="S18" s="8">
        <v>23795880</v>
      </c>
      <c r="T18" s="8">
        <v>170732050</v>
      </c>
      <c r="U18" s="8">
        <v>271892050</v>
      </c>
      <c r="V18" s="8">
        <v>0</v>
      </c>
      <c r="W18" s="8">
        <v>55733250</v>
      </c>
      <c r="X18" s="8">
        <v>68014880</v>
      </c>
    </row>
    <row r="19" spans="1:24" ht="15" customHeight="1">
      <c r="A19" s="26" t="s">
        <v>27</v>
      </c>
      <c r="B19" s="20" t="s">
        <v>16</v>
      </c>
      <c r="C19" s="36">
        <v>45625640</v>
      </c>
      <c r="D19" s="36">
        <v>159594760</v>
      </c>
      <c r="E19" s="36">
        <v>3983910</v>
      </c>
      <c r="F19" s="36">
        <v>225352630</v>
      </c>
      <c r="G19" s="36">
        <v>70295490</v>
      </c>
      <c r="H19" s="36">
        <v>41897000</v>
      </c>
      <c r="I19" s="36">
        <v>61469040</v>
      </c>
      <c r="J19" s="36">
        <v>11772680</v>
      </c>
      <c r="K19" s="36">
        <v>206644470</v>
      </c>
      <c r="L19" s="36">
        <v>84289710</v>
      </c>
      <c r="M19" s="36">
        <v>79807730</v>
      </c>
      <c r="N19" s="36">
        <v>44272220</v>
      </c>
      <c r="O19" s="7">
        <v>107410720</v>
      </c>
      <c r="P19" s="7">
        <v>30544400</v>
      </c>
      <c r="Q19" s="7">
        <v>223700</v>
      </c>
      <c r="R19" s="7">
        <v>157300</v>
      </c>
      <c r="S19" s="7">
        <v>1460760</v>
      </c>
      <c r="T19" s="7">
        <v>29091630</v>
      </c>
      <c r="U19" s="7">
        <v>26770390</v>
      </c>
      <c r="V19" s="7">
        <v>0</v>
      </c>
      <c r="W19" s="7">
        <v>6401220</v>
      </c>
      <c r="X19" s="7">
        <v>1328200</v>
      </c>
    </row>
    <row r="20" spans="1:24" ht="15" customHeight="1">
      <c r="A20" s="26"/>
      <c r="B20" s="20" t="s">
        <v>17</v>
      </c>
      <c r="C20" s="36">
        <v>192401820</v>
      </c>
      <c r="D20" s="36">
        <v>647454160</v>
      </c>
      <c r="E20" s="36">
        <v>40957150</v>
      </c>
      <c r="F20" s="36">
        <v>1014813840</v>
      </c>
      <c r="G20" s="36">
        <v>406466600</v>
      </c>
      <c r="H20" s="36">
        <v>198086310</v>
      </c>
      <c r="I20" s="36">
        <v>345147800</v>
      </c>
      <c r="J20" s="36">
        <v>77010490</v>
      </c>
      <c r="K20" s="36">
        <v>1045967820</v>
      </c>
      <c r="L20" s="36">
        <v>421607370</v>
      </c>
      <c r="M20" s="36">
        <v>419057910</v>
      </c>
      <c r="N20" s="36">
        <v>303799360</v>
      </c>
      <c r="O20" s="7">
        <v>648725430</v>
      </c>
      <c r="P20" s="7">
        <v>241546800</v>
      </c>
      <c r="Q20" s="7">
        <v>5384240</v>
      </c>
      <c r="R20" s="7">
        <v>2117870</v>
      </c>
      <c r="S20" s="7">
        <v>15865560</v>
      </c>
      <c r="T20" s="7">
        <v>112983380</v>
      </c>
      <c r="U20" s="7">
        <v>178945520</v>
      </c>
      <c r="V20" s="7">
        <v>0</v>
      </c>
      <c r="W20" s="7">
        <v>26546820</v>
      </c>
      <c r="X20" s="7">
        <v>32075800</v>
      </c>
    </row>
    <row r="21" spans="1:24" ht="15" customHeight="1">
      <c r="A21" s="26"/>
      <c r="B21" s="20" t="s">
        <v>18</v>
      </c>
      <c r="C21" s="36">
        <v>8508670</v>
      </c>
      <c r="D21" s="36">
        <v>52173630</v>
      </c>
      <c r="E21" s="36">
        <v>6239350</v>
      </c>
      <c r="F21" s="36">
        <v>85969490</v>
      </c>
      <c r="G21" s="36">
        <v>27868270</v>
      </c>
      <c r="H21" s="36">
        <v>10100330</v>
      </c>
      <c r="I21" s="36">
        <v>20366090</v>
      </c>
      <c r="J21" s="36">
        <v>5322150</v>
      </c>
      <c r="K21" s="36">
        <v>71958370</v>
      </c>
      <c r="L21" s="36">
        <v>19133810</v>
      </c>
      <c r="M21" s="36">
        <v>57549460</v>
      </c>
      <c r="N21" s="36">
        <v>8579020</v>
      </c>
      <c r="O21" s="7">
        <v>38557040</v>
      </c>
      <c r="P21" s="7">
        <v>19199480</v>
      </c>
      <c r="Q21" s="7">
        <v>153030</v>
      </c>
      <c r="R21" s="7">
        <v>2500</v>
      </c>
      <c r="S21" s="7">
        <v>192310</v>
      </c>
      <c r="T21" s="7">
        <v>11432860</v>
      </c>
      <c r="U21" s="7">
        <v>6443430</v>
      </c>
      <c r="V21" s="7">
        <v>0</v>
      </c>
      <c r="W21" s="7">
        <v>2435660</v>
      </c>
      <c r="X21" s="7">
        <v>1417100</v>
      </c>
    </row>
    <row r="22" spans="1:24" ht="15" customHeight="1">
      <c r="A22" s="41"/>
      <c r="B22" s="24" t="s">
        <v>31</v>
      </c>
      <c r="C22" s="37">
        <v>246536130</v>
      </c>
      <c r="D22" s="37">
        <v>859222550</v>
      </c>
      <c r="E22" s="37">
        <v>51180410</v>
      </c>
      <c r="F22" s="37">
        <v>1326135960</v>
      </c>
      <c r="G22" s="37">
        <v>504630360</v>
      </c>
      <c r="H22" s="37">
        <v>250083640</v>
      </c>
      <c r="I22" s="37">
        <v>426982930</v>
      </c>
      <c r="J22" s="37">
        <v>94105320</v>
      </c>
      <c r="K22" s="37">
        <v>1324570660</v>
      </c>
      <c r="L22" s="37">
        <v>525030890</v>
      </c>
      <c r="M22" s="37">
        <v>556415100</v>
      </c>
      <c r="N22" s="37">
        <v>356650600</v>
      </c>
      <c r="O22" s="8">
        <v>794693190</v>
      </c>
      <c r="P22" s="8">
        <v>291290680</v>
      </c>
      <c r="Q22" s="8">
        <v>5760970</v>
      </c>
      <c r="R22" s="8">
        <v>2277670</v>
      </c>
      <c r="S22" s="8">
        <v>17518630</v>
      </c>
      <c r="T22" s="8">
        <v>153507870</v>
      </c>
      <c r="U22" s="8">
        <v>212159340</v>
      </c>
      <c r="V22" s="8">
        <v>0</v>
      </c>
      <c r="W22" s="8">
        <v>35383700</v>
      </c>
      <c r="X22" s="8">
        <v>34821100</v>
      </c>
    </row>
    <row r="23" spans="1:24" ht="15" customHeight="1">
      <c r="A23" s="14" t="s">
        <v>28</v>
      </c>
      <c r="B23" s="20" t="s">
        <v>19</v>
      </c>
      <c r="C23" s="36">
        <v>153635300</v>
      </c>
      <c r="D23" s="36">
        <v>518624000</v>
      </c>
      <c r="E23" s="36">
        <v>15460230</v>
      </c>
      <c r="F23" s="36">
        <v>606584660</v>
      </c>
      <c r="G23" s="36">
        <v>363828640</v>
      </c>
      <c r="H23" s="36">
        <v>135831860</v>
      </c>
      <c r="I23" s="36">
        <v>195321500</v>
      </c>
      <c r="J23" s="36">
        <v>42513660</v>
      </c>
      <c r="K23" s="36">
        <v>665947210</v>
      </c>
      <c r="L23" s="36">
        <v>292417530</v>
      </c>
      <c r="M23" s="36">
        <v>267030530</v>
      </c>
      <c r="N23" s="36">
        <v>145580430</v>
      </c>
      <c r="O23" s="7">
        <v>346236400</v>
      </c>
      <c r="P23" s="7">
        <v>136693120</v>
      </c>
      <c r="Q23" s="7">
        <v>1749430</v>
      </c>
      <c r="R23" s="7">
        <v>4248590</v>
      </c>
      <c r="S23" s="7">
        <v>11595730</v>
      </c>
      <c r="T23" s="7">
        <v>80582440</v>
      </c>
      <c r="U23" s="7">
        <v>100758720</v>
      </c>
      <c r="V23" s="7">
        <v>0</v>
      </c>
      <c r="W23" s="7">
        <v>14660360</v>
      </c>
      <c r="X23" s="7">
        <v>9245970</v>
      </c>
    </row>
    <row r="24" spans="1:24" ht="15" customHeight="1">
      <c r="A24" s="14"/>
      <c r="B24" s="20" t="s">
        <v>20</v>
      </c>
      <c r="C24" s="36">
        <v>229463090</v>
      </c>
      <c r="D24" s="36">
        <v>748994920</v>
      </c>
      <c r="E24" s="36">
        <v>87508580</v>
      </c>
      <c r="F24" s="36">
        <v>1004248090</v>
      </c>
      <c r="G24" s="36">
        <v>388480130</v>
      </c>
      <c r="H24" s="36">
        <v>220372300</v>
      </c>
      <c r="I24" s="36">
        <v>414998060</v>
      </c>
      <c r="J24" s="36">
        <v>105669120</v>
      </c>
      <c r="K24" s="36">
        <v>1259255350</v>
      </c>
      <c r="L24" s="36">
        <v>393032230</v>
      </c>
      <c r="M24" s="36">
        <v>467439230</v>
      </c>
      <c r="N24" s="36">
        <v>225202810</v>
      </c>
      <c r="O24" s="7">
        <v>485771600</v>
      </c>
      <c r="P24" s="7">
        <v>297237780</v>
      </c>
      <c r="Q24" s="7">
        <v>2483720</v>
      </c>
      <c r="R24" s="7">
        <v>2198830</v>
      </c>
      <c r="S24" s="7">
        <v>15209520</v>
      </c>
      <c r="T24" s="7">
        <v>118625270</v>
      </c>
      <c r="U24" s="7">
        <v>143840140</v>
      </c>
      <c r="V24" s="7">
        <v>0</v>
      </c>
      <c r="W24" s="7">
        <v>21142490</v>
      </c>
      <c r="X24" s="7">
        <v>33234060</v>
      </c>
    </row>
    <row r="25" spans="1:24" ht="15" customHeight="1">
      <c r="A25" s="14"/>
      <c r="B25" s="20" t="s">
        <v>21</v>
      </c>
      <c r="C25" s="36">
        <v>14251190</v>
      </c>
      <c r="D25" s="36">
        <v>66607670</v>
      </c>
      <c r="E25" s="36">
        <v>5008260</v>
      </c>
      <c r="F25" s="36">
        <v>94042110</v>
      </c>
      <c r="G25" s="36">
        <v>41073770</v>
      </c>
      <c r="H25" s="36">
        <v>17596870</v>
      </c>
      <c r="I25" s="36">
        <v>30282630</v>
      </c>
      <c r="J25" s="36">
        <v>8785510</v>
      </c>
      <c r="K25" s="36">
        <v>109616680</v>
      </c>
      <c r="L25" s="36">
        <v>46819020</v>
      </c>
      <c r="M25" s="36">
        <v>40250020</v>
      </c>
      <c r="N25" s="36">
        <v>21168520</v>
      </c>
      <c r="O25" s="7">
        <v>65610890</v>
      </c>
      <c r="P25" s="7">
        <v>29159190</v>
      </c>
      <c r="Q25" s="7">
        <v>464360</v>
      </c>
      <c r="R25" s="7">
        <v>6380</v>
      </c>
      <c r="S25" s="7">
        <v>1545800</v>
      </c>
      <c r="T25" s="7">
        <v>13037100</v>
      </c>
      <c r="U25" s="7">
        <v>22890990</v>
      </c>
      <c r="V25" s="7">
        <v>0</v>
      </c>
      <c r="W25" s="7">
        <v>3721070</v>
      </c>
      <c r="X25" s="7">
        <v>1532760</v>
      </c>
    </row>
    <row r="26" spans="1:24" ht="15" customHeight="1">
      <c r="A26" s="40"/>
      <c r="B26" s="24" t="s">
        <v>31</v>
      </c>
      <c r="C26" s="37">
        <v>397349580</v>
      </c>
      <c r="D26" s="37">
        <v>1334226590</v>
      </c>
      <c r="E26" s="37">
        <v>107977070</v>
      </c>
      <c r="F26" s="37">
        <v>1704874860</v>
      </c>
      <c r="G26" s="37">
        <v>793382540</v>
      </c>
      <c r="H26" s="37">
        <v>373801030</v>
      </c>
      <c r="I26" s="37">
        <v>640602190</v>
      </c>
      <c r="J26" s="37">
        <v>156968290</v>
      </c>
      <c r="K26" s="37">
        <v>2034819240</v>
      </c>
      <c r="L26" s="37">
        <v>732268780</v>
      </c>
      <c r="M26" s="37">
        <v>774719780</v>
      </c>
      <c r="N26" s="37">
        <v>391951760</v>
      </c>
      <c r="O26" s="8">
        <v>897618890</v>
      </c>
      <c r="P26" s="8">
        <v>463090090</v>
      </c>
      <c r="Q26" s="8">
        <v>4697510</v>
      </c>
      <c r="R26" s="8">
        <v>6453800</v>
      </c>
      <c r="S26" s="8">
        <v>28351050</v>
      </c>
      <c r="T26" s="8">
        <v>212244810</v>
      </c>
      <c r="U26" s="8">
        <v>267489850</v>
      </c>
      <c r="V26" s="8">
        <v>0</v>
      </c>
      <c r="W26" s="8">
        <v>39523920</v>
      </c>
      <c r="X26" s="8">
        <v>44012790</v>
      </c>
    </row>
    <row r="27" spans="1:24" ht="15" customHeight="1">
      <c r="A27" s="26" t="s">
        <v>29</v>
      </c>
      <c r="B27" s="20" t="s">
        <v>22</v>
      </c>
      <c r="C27" s="36">
        <v>599655000</v>
      </c>
      <c r="D27" s="36">
        <v>2295004780</v>
      </c>
      <c r="E27" s="36">
        <v>203396940</v>
      </c>
      <c r="F27" s="36">
        <v>2947339970</v>
      </c>
      <c r="G27" s="36">
        <v>1105318530</v>
      </c>
      <c r="H27" s="36">
        <v>541834080</v>
      </c>
      <c r="I27" s="36">
        <v>963988790</v>
      </c>
      <c r="J27" s="36">
        <v>149578220</v>
      </c>
      <c r="K27" s="36">
        <v>3180045170</v>
      </c>
      <c r="L27" s="36">
        <v>1259134740</v>
      </c>
      <c r="M27" s="36">
        <v>1198297850</v>
      </c>
      <c r="N27" s="36">
        <v>550663500</v>
      </c>
      <c r="O27" s="7">
        <v>1317995440</v>
      </c>
      <c r="P27" s="7">
        <v>736717200</v>
      </c>
      <c r="Q27" s="7">
        <v>13938160</v>
      </c>
      <c r="R27" s="7">
        <v>4634060</v>
      </c>
      <c r="S27" s="7">
        <v>42237060</v>
      </c>
      <c r="T27" s="7">
        <v>351853590</v>
      </c>
      <c r="U27" s="7">
        <v>408510150</v>
      </c>
      <c r="V27" s="7">
        <v>0</v>
      </c>
      <c r="W27" s="7">
        <v>53143240</v>
      </c>
      <c r="X27" s="7">
        <v>73432120</v>
      </c>
    </row>
    <row r="28" spans="1:24" ht="15" customHeight="1">
      <c r="A28" s="26"/>
      <c r="B28" s="20" t="s">
        <v>81</v>
      </c>
      <c r="C28" s="36">
        <v>47283100</v>
      </c>
      <c r="D28" s="36">
        <v>253397350</v>
      </c>
      <c r="E28" s="36">
        <v>6751550</v>
      </c>
      <c r="F28" s="36">
        <v>257350740</v>
      </c>
      <c r="G28" s="36">
        <v>86197820</v>
      </c>
      <c r="H28" s="36">
        <v>54289380</v>
      </c>
      <c r="I28" s="36">
        <v>80848390</v>
      </c>
      <c r="J28" s="36">
        <v>17113760</v>
      </c>
      <c r="K28" s="36">
        <v>312648910</v>
      </c>
      <c r="L28" s="36">
        <v>98726140</v>
      </c>
      <c r="M28" s="36">
        <v>85921010</v>
      </c>
      <c r="N28" s="36">
        <v>48640460</v>
      </c>
      <c r="O28" s="7">
        <v>151610270</v>
      </c>
      <c r="P28" s="7">
        <v>72181330</v>
      </c>
      <c r="Q28" s="7">
        <v>476520</v>
      </c>
      <c r="R28" s="7">
        <v>13290</v>
      </c>
      <c r="S28" s="7">
        <v>2864410</v>
      </c>
      <c r="T28" s="7">
        <v>30318570</v>
      </c>
      <c r="U28" s="7">
        <v>36872090</v>
      </c>
      <c r="V28" s="7">
        <v>0</v>
      </c>
      <c r="W28" s="7">
        <v>5538830</v>
      </c>
      <c r="X28" s="7">
        <v>4813660</v>
      </c>
    </row>
    <row r="29" spans="1:24" ht="15" customHeight="1">
      <c r="A29" s="26"/>
      <c r="B29" s="20" t="s">
        <v>23</v>
      </c>
      <c r="C29" s="36">
        <v>11834990</v>
      </c>
      <c r="D29" s="36">
        <v>56323510</v>
      </c>
      <c r="E29" s="36">
        <v>719440</v>
      </c>
      <c r="F29" s="36">
        <v>66451730</v>
      </c>
      <c r="G29" s="36">
        <v>15679300</v>
      </c>
      <c r="H29" s="36">
        <v>8937750</v>
      </c>
      <c r="I29" s="36">
        <v>23012960</v>
      </c>
      <c r="J29" s="36">
        <v>2914720</v>
      </c>
      <c r="K29" s="36">
        <v>86360290</v>
      </c>
      <c r="L29" s="36">
        <v>21245140</v>
      </c>
      <c r="M29" s="36">
        <v>28387090</v>
      </c>
      <c r="N29" s="36">
        <v>13584740</v>
      </c>
      <c r="O29" s="7">
        <v>33567110</v>
      </c>
      <c r="P29" s="7">
        <v>19337370</v>
      </c>
      <c r="Q29" s="7">
        <v>47550</v>
      </c>
      <c r="R29" s="7">
        <v>0</v>
      </c>
      <c r="S29" s="7">
        <v>629110</v>
      </c>
      <c r="T29" s="7">
        <v>7615650</v>
      </c>
      <c r="U29" s="7">
        <v>9814210</v>
      </c>
      <c r="V29" s="7">
        <v>0</v>
      </c>
      <c r="W29" s="7">
        <v>739900</v>
      </c>
      <c r="X29" s="7">
        <v>1477110</v>
      </c>
    </row>
    <row r="30" spans="1:24" ht="15" customHeight="1">
      <c r="A30" s="41"/>
      <c r="B30" s="24" t="s">
        <v>31</v>
      </c>
      <c r="C30" s="37">
        <v>658773090</v>
      </c>
      <c r="D30" s="37">
        <v>2604725640</v>
      </c>
      <c r="E30" s="37">
        <v>210867930</v>
      </c>
      <c r="F30" s="37">
        <v>3271142440</v>
      </c>
      <c r="G30" s="37">
        <v>1207195650</v>
      </c>
      <c r="H30" s="37">
        <v>605061210</v>
      </c>
      <c r="I30" s="37">
        <v>1067850140</v>
      </c>
      <c r="J30" s="37">
        <v>169606700</v>
      </c>
      <c r="K30" s="37">
        <v>3579054370</v>
      </c>
      <c r="L30" s="37">
        <v>1379106020</v>
      </c>
      <c r="M30" s="37">
        <v>1312605950</v>
      </c>
      <c r="N30" s="37">
        <v>612888700</v>
      </c>
      <c r="O30" s="8">
        <v>1503172820</v>
      </c>
      <c r="P30" s="8">
        <v>828235900</v>
      </c>
      <c r="Q30" s="8">
        <v>14462230</v>
      </c>
      <c r="R30" s="8">
        <v>4647350</v>
      </c>
      <c r="S30" s="8">
        <v>45730580</v>
      </c>
      <c r="T30" s="8">
        <v>389787810</v>
      </c>
      <c r="U30" s="8">
        <v>455196450</v>
      </c>
      <c r="V30" s="8">
        <v>0</v>
      </c>
      <c r="W30" s="8">
        <v>59421970</v>
      </c>
      <c r="X30" s="8">
        <v>79722890</v>
      </c>
    </row>
    <row r="31" spans="1:24" ht="15" customHeight="1">
      <c r="A31" s="14" t="s">
        <v>30</v>
      </c>
      <c r="B31" s="20" t="s">
        <v>24</v>
      </c>
      <c r="C31" s="36">
        <v>56190760</v>
      </c>
      <c r="D31" s="36">
        <v>261946840</v>
      </c>
      <c r="E31" s="36">
        <v>10218640</v>
      </c>
      <c r="F31" s="36">
        <v>373844090</v>
      </c>
      <c r="G31" s="36">
        <v>126589750</v>
      </c>
      <c r="H31" s="36">
        <v>68724060</v>
      </c>
      <c r="I31" s="36">
        <v>130044300</v>
      </c>
      <c r="J31" s="36">
        <v>16557050</v>
      </c>
      <c r="K31" s="36">
        <v>408815340</v>
      </c>
      <c r="L31" s="36">
        <v>151122280</v>
      </c>
      <c r="M31" s="36">
        <v>163113390</v>
      </c>
      <c r="N31" s="36">
        <v>73647120</v>
      </c>
      <c r="O31" s="7">
        <v>195456980</v>
      </c>
      <c r="P31" s="7">
        <v>82008700</v>
      </c>
      <c r="Q31" s="7">
        <v>679170</v>
      </c>
      <c r="R31" s="7">
        <v>65360</v>
      </c>
      <c r="S31" s="7">
        <v>3697020</v>
      </c>
      <c r="T31" s="7">
        <v>37891870</v>
      </c>
      <c r="U31" s="7">
        <v>92169350</v>
      </c>
      <c r="V31" s="7">
        <v>0</v>
      </c>
      <c r="W31" s="7">
        <v>7656950</v>
      </c>
      <c r="X31" s="7">
        <v>10109480</v>
      </c>
    </row>
    <row r="32" spans="1:24" ht="15" customHeight="1">
      <c r="A32" s="14"/>
      <c r="B32" s="20" t="s">
        <v>25</v>
      </c>
      <c r="C32" s="36">
        <v>49262110</v>
      </c>
      <c r="D32" s="36">
        <v>238987520</v>
      </c>
      <c r="E32" s="36">
        <v>14417910</v>
      </c>
      <c r="F32" s="36">
        <v>249054080</v>
      </c>
      <c r="G32" s="36">
        <v>77612950</v>
      </c>
      <c r="H32" s="36">
        <v>43300080</v>
      </c>
      <c r="I32" s="36">
        <v>75554750</v>
      </c>
      <c r="J32" s="36">
        <v>12744570</v>
      </c>
      <c r="K32" s="36">
        <v>273787880</v>
      </c>
      <c r="L32" s="36">
        <v>74164150</v>
      </c>
      <c r="M32" s="36">
        <v>124562400</v>
      </c>
      <c r="N32" s="36">
        <v>69144500</v>
      </c>
      <c r="O32" s="7">
        <v>141060300</v>
      </c>
      <c r="P32" s="7">
        <v>61501310</v>
      </c>
      <c r="Q32" s="7">
        <v>529360</v>
      </c>
      <c r="R32" s="7">
        <v>31660</v>
      </c>
      <c r="S32" s="7">
        <v>1719080</v>
      </c>
      <c r="T32" s="7">
        <v>23153700</v>
      </c>
      <c r="U32" s="7">
        <v>38465750</v>
      </c>
      <c r="V32" s="7">
        <v>0</v>
      </c>
      <c r="W32" s="7">
        <v>4855920</v>
      </c>
      <c r="X32" s="7">
        <v>4138620</v>
      </c>
    </row>
    <row r="33" spans="1:24" ht="15" customHeight="1">
      <c r="A33" s="42"/>
      <c r="B33" s="24" t="s">
        <v>31</v>
      </c>
      <c r="C33" s="37">
        <v>105452870</v>
      </c>
      <c r="D33" s="37">
        <v>500934360</v>
      </c>
      <c r="E33" s="37">
        <v>24636550</v>
      </c>
      <c r="F33" s="37">
        <v>622898170</v>
      </c>
      <c r="G33" s="37">
        <v>204202700</v>
      </c>
      <c r="H33" s="37">
        <v>112024140</v>
      </c>
      <c r="I33" s="37">
        <v>205599050</v>
      </c>
      <c r="J33" s="37">
        <v>29301620</v>
      </c>
      <c r="K33" s="37">
        <v>682603220</v>
      </c>
      <c r="L33" s="37">
        <v>225286430</v>
      </c>
      <c r="M33" s="37">
        <v>287675790</v>
      </c>
      <c r="N33" s="37">
        <v>142791620</v>
      </c>
      <c r="O33" s="8">
        <v>336517280</v>
      </c>
      <c r="P33" s="8">
        <v>143510010</v>
      </c>
      <c r="Q33" s="8">
        <v>1208530</v>
      </c>
      <c r="R33" s="8">
        <v>97020</v>
      </c>
      <c r="S33" s="8">
        <v>5416100</v>
      </c>
      <c r="T33" s="8">
        <v>61045570</v>
      </c>
      <c r="U33" s="8">
        <v>130635100</v>
      </c>
      <c r="V33" s="8">
        <v>0</v>
      </c>
      <c r="W33" s="8">
        <v>12512870</v>
      </c>
      <c r="X33" s="8">
        <v>14248100</v>
      </c>
    </row>
    <row r="34" spans="1:24" ht="15" customHeight="1">
      <c r="A34" s="29" t="s">
        <v>96</v>
      </c>
      <c r="B34" s="30"/>
      <c r="C34" s="39">
        <v>3483570020</v>
      </c>
      <c r="D34" s="39">
        <v>14540844350</v>
      </c>
      <c r="E34" s="39">
        <v>1004303830</v>
      </c>
      <c r="F34" s="39">
        <v>17356458930</v>
      </c>
      <c r="G34" s="39">
        <v>7678449990</v>
      </c>
      <c r="H34" s="39">
        <v>3878830730</v>
      </c>
      <c r="I34" s="39">
        <v>6339243430</v>
      </c>
      <c r="J34" s="39">
        <v>1083903750</v>
      </c>
      <c r="K34" s="39">
        <v>18734630860</v>
      </c>
      <c r="L34" s="39">
        <v>7654629480</v>
      </c>
      <c r="M34" s="39">
        <v>7864896740</v>
      </c>
      <c r="N34" s="39">
        <v>4215750820</v>
      </c>
      <c r="O34" s="9">
        <v>9704552310</v>
      </c>
      <c r="P34" s="9">
        <v>6589834620</v>
      </c>
      <c r="Q34" s="9">
        <v>71809660</v>
      </c>
      <c r="R34" s="9">
        <v>42942290</v>
      </c>
      <c r="S34" s="9">
        <v>295207310</v>
      </c>
      <c r="T34" s="9">
        <v>2047934410</v>
      </c>
      <c r="U34" s="9">
        <v>2825183040</v>
      </c>
      <c r="V34" s="9">
        <v>0</v>
      </c>
      <c r="W34" s="9">
        <v>510569760</v>
      </c>
      <c r="X34" s="9">
        <v>543858980</v>
      </c>
    </row>
    <row r="35" spans="1:24" ht="15" customHeight="1">
      <c r="A35" s="29" t="s">
        <v>79</v>
      </c>
      <c r="B35" s="33"/>
      <c r="C35" s="39">
        <v>3667403680</v>
      </c>
      <c r="D35" s="39">
        <v>15096121610</v>
      </c>
      <c r="E35" s="39">
        <v>1090203190</v>
      </c>
      <c r="F35" s="39">
        <v>17917582310</v>
      </c>
      <c r="G35" s="39">
        <v>7851170580</v>
      </c>
      <c r="H35" s="39">
        <v>4026469210</v>
      </c>
      <c r="I35" s="39">
        <v>6593184220</v>
      </c>
      <c r="J35" s="39">
        <v>1138311460</v>
      </c>
      <c r="K35" s="39">
        <v>19325316640</v>
      </c>
      <c r="L35" s="39">
        <v>8245136730</v>
      </c>
      <c r="M35" s="39">
        <v>8219926320</v>
      </c>
      <c r="N35" s="39">
        <v>4488765060</v>
      </c>
      <c r="O35" s="9">
        <v>10062096830</v>
      </c>
      <c r="P35" s="9">
        <v>6864395410</v>
      </c>
      <c r="Q35" s="9">
        <v>85347890</v>
      </c>
      <c r="R35" s="9">
        <v>47658390</v>
      </c>
      <c r="S35" s="9">
        <v>316916130</v>
      </c>
      <c r="T35" s="9">
        <v>2149203840</v>
      </c>
      <c r="U35" s="9">
        <v>2987387080</v>
      </c>
      <c r="V35" s="9">
        <v>0</v>
      </c>
      <c r="W35" s="9">
        <v>525016060</v>
      </c>
      <c r="X35" s="9">
        <v>571116620</v>
      </c>
    </row>
    <row r="36" spans="1:24" ht="28.5" customHeight="1">
      <c r="A36" s="12"/>
      <c r="B36" s="12"/>
      <c r="C36" s="34" t="s">
        <v>90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10"/>
      <c r="P36" s="10"/>
      <c r="Q36" s="10"/>
    </row>
  </sheetData>
  <mergeCells count="12">
    <mergeCell ref="A19:A22"/>
    <mergeCell ref="A2:B3"/>
    <mergeCell ref="C2:X2"/>
    <mergeCell ref="A4:A12"/>
    <mergeCell ref="A13:A15"/>
    <mergeCell ref="A16:A18"/>
    <mergeCell ref="C36:Q36"/>
    <mergeCell ref="A23:A26"/>
    <mergeCell ref="A27:A30"/>
    <mergeCell ref="A31:A33"/>
    <mergeCell ref="A35:B35"/>
    <mergeCell ref="A34:B34"/>
  </mergeCells>
  <phoneticPr fontId="2"/>
  <pageMargins left="0.31496062992125984" right="0.11811023622047245" top="0.74803149606299213" bottom="0.7480314960629921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Q36"/>
  <sheetViews>
    <sheetView zoomScaleNormal="100" workbookViewId="0">
      <pane xSplit="2" ySplit="3" topLeftCell="C4" activePane="bottomRight" state="frozen"/>
      <selection activeCell="L26" sqref="L26"/>
      <selection pane="topRight" activeCell="L26" sqref="L26"/>
      <selection pane="bottomLeft" activeCell="L26" sqref="L26"/>
      <selection pane="bottomRight" activeCell="L26" sqref="L26"/>
    </sheetView>
  </sheetViews>
  <sheetFormatPr defaultRowHeight="10.5"/>
  <cols>
    <col min="1" max="1" width="4.5" style="1" customWidth="1"/>
    <col min="2" max="2" width="12.875" style="1" customWidth="1"/>
    <col min="3" max="22" width="8.625" style="1" customWidth="1"/>
    <col min="23" max="16384" width="9" style="1"/>
  </cols>
  <sheetData>
    <row r="1" spans="1:17" ht="15" customHeight="1">
      <c r="A1" s="12" t="str">
        <f>"（国民健康保険　入院："&amp;'国保（全体）'!C1&amp;"）"</f>
        <v>（国民健康保険　入院：Ｈ30）</v>
      </c>
      <c r="B1" s="1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5"/>
      <c r="P1" s="5"/>
      <c r="Q1" s="6" t="s">
        <v>82</v>
      </c>
    </row>
    <row r="2" spans="1:17" ht="15" customHeight="1">
      <c r="A2" s="14" t="s">
        <v>11</v>
      </c>
      <c r="B2" s="14"/>
      <c r="C2" s="14" t="s">
        <v>55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1"/>
      <c r="P2" s="11"/>
      <c r="Q2" s="11"/>
    </row>
    <row r="3" spans="1:17" ht="15" customHeight="1">
      <c r="A3" s="14"/>
      <c r="B3" s="14"/>
      <c r="C3" s="20" t="s">
        <v>56</v>
      </c>
      <c r="D3" s="20" t="s">
        <v>57</v>
      </c>
      <c r="E3" s="20" t="s">
        <v>58</v>
      </c>
      <c r="F3" s="20" t="s">
        <v>59</v>
      </c>
      <c r="G3" s="20" t="s">
        <v>60</v>
      </c>
      <c r="H3" s="20" t="s">
        <v>61</v>
      </c>
      <c r="I3" s="20" t="s">
        <v>62</v>
      </c>
      <c r="J3" s="20" t="s">
        <v>63</v>
      </c>
      <c r="K3" s="20" t="s">
        <v>64</v>
      </c>
      <c r="L3" s="20" t="s">
        <v>65</v>
      </c>
      <c r="M3" s="20" t="s">
        <v>66</v>
      </c>
      <c r="N3" s="20" t="s">
        <v>67</v>
      </c>
      <c r="O3" s="2" t="s">
        <v>68</v>
      </c>
      <c r="P3" s="2" t="s">
        <v>69</v>
      </c>
      <c r="Q3" s="2" t="s">
        <v>70</v>
      </c>
    </row>
    <row r="4" spans="1:17" ht="15" customHeight="1">
      <c r="A4" s="14" t="s">
        <v>7</v>
      </c>
      <c r="B4" s="20" t="s">
        <v>0</v>
      </c>
      <c r="C4" s="36">
        <v>86788.237559108311</v>
      </c>
      <c r="D4" s="36">
        <v>16450.309151785714</v>
      </c>
      <c r="E4" s="36">
        <v>13495.219229397075</v>
      </c>
      <c r="F4" s="36">
        <v>25157.396998420219</v>
      </c>
      <c r="G4" s="36">
        <v>29139.078398121575</v>
      </c>
      <c r="H4" s="36">
        <v>37838.168840374259</v>
      </c>
      <c r="I4" s="36">
        <v>54850.003959683228</v>
      </c>
      <c r="J4" s="36">
        <v>74718.480196039207</v>
      </c>
      <c r="K4" s="36">
        <v>96606.715269897875</v>
      </c>
      <c r="L4" s="36">
        <v>113316.72756933115</v>
      </c>
      <c r="M4" s="36">
        <v>129204.71268257927</v>
      </c>
      <c r="N4" s="36">
        <v>185220.20851026953</v>
      </c>
      <c r="O4" s="7">
        <v>173241.21510934393</v>
      </c>
      <c r="P4" s="7">
        <v>176519.06605481933</v>
      </c>
      <c r="Q4" s="7">
        <v>231872.95614418256</v>
      </c>
    </row>
    <row r="5" spans="1:17" ht="15" customHeight="1">
      <c r="A5" s="14"/>
      <c r="B5" s="20" t="s">
        <v>1</v>
      </c>
      <c r="C5" s="36">
        <v>5894.3265306122448</v>
      </c>
      <c r="D5" s="36">
        <v>7355.6962025316452</v>
      </c>
      <c r="E5" s="36">
        <v>12081.941747572815</v>
      </c>
      <c r="F5" s="36">
        <v>30034.754098360656</v>
      </c>
      <c r="G5" s="36">
        <v>6302.0941176470587</v>
      </c>
      <c r="H5" s="36">
        <v>33497.888888888891</v>
      </c>
      <c r="I5" s="36">
        <v>26793.575757575756</v>
      </c>
      <c r="J5" s="36">
        <v>212037.00598802394</v>
      </c>
      <c r="K5" s="36">
        <v>191811.96638655462</v>
      </c>
      <c r="L5" s="36">
        <v>160351.95833333334</v>
      </c>
      <c r="M5" s="36">
        <v>254925.24299065419</v>
      </c>
      <c r="N5" s="36">
        <v>294613.03960396041</v>
      </c>
      <c r="O5" s="7">
        <v>274366.37694300519</v>
      </c>
      <c r="P5" s="7">
        <v>176431.97104806022</v>
      </c>
      <c r="Q5" s="7">
        <v>196459.14112458655</v>
      </c>
    </row>
    <row r="6" spans="1:17" ht="15" customHeight="1">
      <c r="A6" s="14"/>
      <c r="B6" s="20" t="s">
        <v>2</v>
      </c>
      <c r="C6" s="36">
        <v>12904.345945945946</v>
      </c>
      <c r="D6" s="36">
        <v>11720.757575757576</v>
      </c>
      <c r="E6" s="36">
        <v>7332.239583333333</v>
      </c>
      <c r="F6" s="36">
        <v>15987.829787234043</v>
      </c>
      <c r="G6" s="36">
        <v>15121.188284518828</v>
      </c>
      <c r="H6" s="36">
        <v>73008.079681274903</v>
      </c>
      <c r="I6" s="36">
        <v>83395.546012269944</v>
      </c>
      <c r="J6" s="36">
        <v>65262.744186046511</v>
      </c>
      <c r="K6" s="36">
        <v>142532.03938730853</v>
      </c>
      <c r="L6" s="36">
        <v>123296.93980582524</v>
      </c>
      <c r="M6" s="36">
        <v>115338.90978886756</v>
      </c>
      <c r="N6" s="36">
        <v>149678.9801192843</v>
      </c>
      <c r="O6" s="7">
        <v>278581.92688413948</v>
      </c>
      <c r="P6" s="7">
        <v>160863.65204534255</v>
      </c>
      <c r="Q6" s="7">
        <v>202032.24683544305</v>
      </c>
    </row>
    <row r="7" spans="1:17" ht="15" customHeight="1">
      <c r="A7" s="14"/>
      <c r="B7" s="20" t="s">
        <v>3</v>
      </c>
      <c r="C7" s="36">
        <v>17211.739130434784</v>
      </c>
      <c r="D7" s="36">
        <v>24200.357142857141</v>
      </c>
      <c r="E7" s="36">
        <v>0</v>
      </c>
      <c r="F7" s="36">
        <v>4566.1538461538457</v>
      </c>
      <c r="G7" s="36">
        <v>24323.054545454546</v>
      </c>
      <c r="H7" s="36">
        <v>32344.453333333335</v>
      </c>
      <c r="I7" s="36">
        <v>15190.281407035176</v>
      </c>
      <c r="J7" s="36">
        <v>90631.508928571435</v>
      </c>
      <c r="K7" s="36">
        <v>104518.30708661418</v>
      </c>
      <c r="L7" s="36">
        <v>172243.74842767295</v>
      </c>
      <c r="M7" s="36">
        <v>144604.27983539095</v>
      </c>
      <c r="N7" s="36">
        <v>267502.90944881889</v>
      </c>
      <c r="O7" s="7">
        <v>145077.5</v>
      </c>
      <c r="P7" s="7">
        <v>174361.16517493897</v>
      </c>
      <c r="Q7" s="7">
        <v>173174.9856321839</v>
      </c>
    </row>
    <row r="8" spans="1:17" ht="15" customHeight="1">
      <c r="A8" s="14"/>
      <c r="B8" s="20" t="s">
        <v>4</v>
      </c>
      <c r="C8" s="36">
        <v>25884</v>
      </c>
      <c r="D8" s="36">
        <v>6427.7450980392159</v>
      </c>
      <c r="E8" s="36">
        <v>3783.8709677419356</v>
      </c>
      <c r="F8" s="36">
        <v>8949.2727272727279</v>
      </c>
      <c r="G8" s="36">
        <v>193250.39130434784</v>
      </c>
      <c r="H8" s="36">
        <v>8814.1176470588234</v>
      </c>
      <c r="I8" s="36">
        <v>44492.69841269841</v>
      </c>
      <c r="J8" s="36">
        <v>91250.333333333328</v>
      </c>
      <c r="K8" s="36">
        <v>91372.124481327803</v>
      </c>
      <c r="L8" s="36">
        <v>103029.85496183205</v>
      </c>
      <c r="M8" s="36">
        <v>163675.134529148</v>
      </c>
      <c r="N8" s="36">
        <v>211719.14077669903</v>
      </c>
      <c r="O8" s="7">
        <v>250484.27837259101</v>
      </c>
      <c r="P8" s="7">
        <v>131943.00305810399</v>
      </c>
      <c r="Q8" s="7">
        <v>207978.70443073471</v>
      </c>
    </row>
    <row r="9" spans="1:17" ht="15" customHeight="1">
      <c r="A9" s="14"/>
      <c r="B9" s="20" t="s">
        <v>5</v>
      </c>
      <c r="C9" s="36">
        <v>35320.833333333336</v>
      </c>
      <c r="D9" s="36">
        <v>1371.2</v>
      </c>
      <c r="E9" s="36">
        <v>0</v>
      </c>
      <c r="F9" s="36">
        <v>6671.8867924528304</v>
      </c>
      <c r="G9" s="36">
        <v>1669.672131147541</v>
      </c>
      <c r="H9" s="36">
        <v>19747.54054054054</v>
      </c>
      <c r="I9" s="36">
        <v>3142.0384615384614</v>
      </c>
      <c r="J9" s="36">
        <v>77415.777777777781</v>
      </c>
      <c r="K9" s="36">
        <v>56137.614678899081</v>
      </c>
      <c r="L9" s="36">
        <v>114331.546875</v>
      </c>
      <c r="M9" s="36">
        <v>109121.96638655462</v>
      </c>
      <c r="N9" s="36">
        <v>406473.1911764706</v>
      </c>
      <c r="O9" s="7">
        <v>222324.987854251</v>
      </c>
      <c r="P9" s="7">
        <v>190525.09775641025</v>
      </c>
      <c r="Q9" s="7">
        <v>254275.13725490196</v>
      </c>
    </row>
    <row r="10" spans="1:17" ht="15" customHeight="1">
      <c r="A10" s="14"/>
      <c r="B10" s="20" t="s">
        <v>6</v>
      </c>
      <c r="C10" s="36">
        <v>271268.94736842107</v>
      </c>
      <c r="D10" s="36">
        <v>0</v>
      </c>
      <c r="E10" s="36">
        <v>4273.7142857142853</v>
      </c>
      <c r="F10" s="36">
        <v>29576.222222222223</v>
      </c>
      <c r="G10" s="36">
        <v>10852</v>
      </c>
      <c r="H10" s="36">
        <v>26987.82608695652</v>
      </c>
      <c r="I10" s="36">
        <v>27257.894736842107</v>
      </c>
      <c r="J10" s="36">
        <v>59919.729729729726</v>
      </c>
      <c r="K10" s="36">
        <v>67988.727272727279</v>
      </c>
      <c r="L10" s="36">
        <v>258210.8</v>
      </c>
      <c r="M10" s="36">
        <v>83419.538461538468</v>
      </c>
      <c r="N10" s="36">
        <v>427549.375</v>
      </c>
      <c r="O10" s="7">
        <v>367644.28048780491</v>
      </c>
      <c r="P10" s="7">
        <v>143454.62210796916</v>
      </c>
      <c r="Q10" s="7">
        <v>273197.66954643629</v>
      </c>
    </row>
    <row r="11" spans="1:17" ht="15" customHeight="1">
      <c r="A11" s="14"/>
      <c r="B11" s="20" t="s">
        <v>92</v>
      </c>
      <c r="C11" s="36">
        <v>10645.569620253165</v>
      </c>
      <c r="D11" s="36">
        <v>0</v>
      </c>
      <c r="E11" s="36">
        <v>6036.0975609756097</v>
      </c>
      <c r="F11" s="36">
        <v>2008.4693877551019</v>
      </c>
      <c r="G11" s="36">
        <v>0</v>
      </c>
      <c r="H11" s="36">
        <v>6954.6753246753251</v>
      </c>
      <c r="I11" s="36">
        <v>67910.020202020198</v>
      </c>
      <c r="J11" s="36">
        <v>152770.33962264151</v>
      </c>
      <c r="K11" s="36">
        <v>31158.977272727272</v>
      </c>
      <c r="L11" s="36">
        <v>109527.63742690059</v>
      </c>
      <c r="M11" s="36">
        <v>101678.51412429378</v>
      </c>
      <c r="N11" s="36">
        <v>192721.11946902654</v>
      </c>
      <c r="O11" s="7">
        <v>218797.05306122449</v>
      </c>
      <c r="P11" s="7">
        <v>189845.02979842245</v>
      </c>
      <c r="Q11" s="7">
        <v>202722.14879852126</v>
      </c>
    </row>
    <row r="12" spans="1:17" ht="15" customHeight="1">
      <c r="A12" s="14"/>
      <c r="B12" s="24" t="s">
        <v>31</v>
      </c>
      <c r="C12" s="37">
        <v>79873.974594918982</v>
      </c>
      <c r="D12" s="37">
        <v>15717.437334217506</v>
      </c>
      <c r="E12" s="37">
        <v>12552.579263474001</v>
      </c>
      <c r="F12" s="37">
        <v>23806.670448179273</v>
      </c>
      <c r="G12" s="37">
        <v>29658.546977075661</v>
      </c>
      <c r="H12" s="37">
        <v>37925.909346630862</v>
      </c>
      <c r="I12" s="37">
        <v>54201.037717601546</v>
      </c>
      <c r="J12" s="37">
        <v>78056.204869782378</v>
      </c>
      <c r="K12" s="37">
        <v>98545.769757715607</v>
      </c>
      <c r="L12" s="37">
        <v>116041.25663483702</v>
      </c>
      <c r="M12" s="37">
        <v>130836.54136043784</v>
      </c>
      <c r="N12" s="37">
        <v>191940.9442219031</v>
      </c>
      <c r="O12" s="8">
        <v>184200.43627223183</v>
      </c>
      <c r="P12" s="8">
        <v>175085.23229844152</v>
      </c>
      <c r="Q12" s="8">
        <v>228068.22190666947</v>
      </c>
    </row>
    <row r="13" spans="1:17" ht="15" customHeight="1">
      <c r="A13" s="26" t="s">
        <v>91</v>
      </c>
      <c r="B13" s="20" t="s">
        <v>12</v>
      </c>
      <c r="C13" s="36">
        <v>77166.578947368427</v>
      </c>
      <c r="D13" s="36">
        <v>7547.5238095238092</v>
      </c>
      <c r="E13" s="36">
        <v>8000.1550387596899</v>
      </c>
      <c r="F13" s="36">
        <v>64734.689655172413</v>
      </c>
      <c r="G13" s="36">
        <v>6910.3703703703704</v>
      </c>
      <c r="H13" s="36">
        <v>183899.6794871795</v>
      </c>
      <c r="I13" s="36">
        <v>140353.11518324606</v>
      </c>
      <c r="J13" s="36">
        <v>175935.35051546391</v>
      </c>
      <c r="K13" s="36">
        <v>209861.93951612903</v>
      </c>
      <c r="L13" s="36">
        <v>173578.79411764705</v>
      </c>
      <c r="M13" s="36">
        <v>160431.39792387543</v>
      </c>
      <c r="N13" s="36">
        <v>375489.02593659941</v>
      </c>
      <c r="O13" s="7">
        <v>240094.18618618618</v>
      </c>
      <c r="P13" s="7">
        <v>181561.95446153847</v>
      </c>
      <c r="Q13" s="7">
        <v>250505.19955030916</v>
      </c>
    </row>
    <row r="14" spans="1:17" ht="15" customHeight="1">
      <c r="A14" s="14"/>
      <c r="B14" s="20" t="s">
        <v>13</v>
      </c>
      <c r="C14" s="36">
        <v>88129.894988066822</v>
      </c>
      <c r="D14" s="36">
        <v>71599.32515337423</v>
      </c>
      <c r="E14" s="36">
        <v>9892.749562171628</v>
      </c>
      <c r="F14" s="36">
        <v>34567.796610169491</v>
      </c>
      <c r="G14" s="36">
        <v>34717.407936507938</v>
      </c>
      <c r="H14" s="36">
        <v>30095.7578125</v>
      </c>
      <c r="I14" s="36">
        <v>53549.36419001218</v>
      </c>
      <c r="J14" s="36">
        <v>97356.607567567567</v>
      </c>
      <c r="K14" s="36">
        <v>111624.68635968723</v>
      </c>
      <c r="L14" s="36">
        <v>122424.23455824863</v>
      </c>
      <c r="M14" s="36">
        <v>165884.08909952606</v>
      </c>
      <c r="N14" s="36">
        <v>183592.2772532189</v>
      </c>
      <c r="O14" s="7">
        <v>172924.6720389805</v>
      </c>
      <c r="P14" s="7">
        <v>146214.22005251067</v>
      </c>
      <c r="Q14" s="7">
        <v>207616.94961124402</v>
      </c>
    </row>
    <row r="15" spans="1:17" ht="15" customHeight="1">
      <c r="A15" s="14"/>
      <c r="B15" s="24" t="s">
        <v>31</v>
      </c>
      <c r="C15" s="37">
        <v>86446.638383838377</v>
      </c>
      <c r="D15" s="37">
        <v>60277.037037037036</v>
      </c>
      <c r="E15" s="37">
        <v>9543.971428571429</v>
      </c>
      <c r="F15" s="37">
        <v>40519.088435374149</v>
      </c>
      <c r="G15" s="37">
        <v>29810.283660130717</v>
      </c>
      <c r="H15" s="37">
        <v>60238.234924623117</v>
      </c>
      <c r="I15" s="37">
        <v>69932.285573122528</v>
      </c>
      <c r="J15" s="37">
        <v>110979.73190348526</v>
      </c>
      <c r="K15" s="37">
        <v>129039.15296640458</v>
      </c>
      <c r="L15" s="37">
        <v>132300.13059936909</v>
      </c>
      <c r="M15" s="37">
        <v>164711.59821428571</v>
      </c>
      <c r="N15" s="37">
        <v>227632.0734126984</v>
      </c>
      <c r="O15" s="8">
        <v>186342.4574085183</v>
      </c>
      <c r="P15" s="8">
        <v>153655.60733255604</v>
      </c>
      <c r="Q15" s="8">
        <v>216172.55237982757</v>
      </c>
    </row>
    <row r="16" spans="1:17" ht="15" customHeight="1">
      <c r="A16" s="14" t="s">
        <v>26</v>
      </c>
      <c r="B16" s="20" t="s">
        <v>14</v>
      </c>
      <c r="C16" s="36">
        <v>70985.128205128203</v>
      </c>
      <c r="D16" s="36">
        <v>5515.1953690303908</v>
      </c>
      <c r="E16" s="36">
        <v>33264.779494382019</v>
      </c>
      <c r="F16" s="36">
        <v>48356.505481120585</v>
      </c>
      <c r="G16" s="36">
        <v>51170.015738498791</v>
      </c>
      <c r="H16" s="36">
        <v>82123.557038834944</v>
      </c>
      <c r="I16" s="36">
        <v>74517.573208722737</v>
      </c>
      <c r="J16" s="36">
        <v>92797.889850511405</v>
      </c>
      <c r="K16" s="36">
        <v>152964.1554770318</v>
      </c>
      <c r="L16" s="36">
        <v>176527.81609733272</v>
      </c>
      <c r="M16" s="36">
        <v>207159.69277721262</v>
      </c>
      <c r="N16" s="36">
        <v>231238.92462087423</v>
      </c>
      <c r="O16" s="7">
        <v>185610.5786235187</v>
      </c>
      <c r="P16" s="7">
        <v>173701.49661766033</v>
      </c>
      <c r="Q16" s="7">
        <v>225545.02553524432</v>
      </c>
    </row>
    <row r="17" spans="1:17" ht="15" customHeight="1">
      <c r="A17" s="14"/>
      <c r="B17" s="20" t="s">
        <v>15</v>
      </c>
      <c r="C17" s="36">
        <v>46986.2</v>
      </c>
      <c r="D17" s="36">
        <v>29839.793814432989</v>
      </c>
      <c r="E17" s="36">
        <v>5079.6721311475412</v>
      </c>
      <c r="F17" s="36">
        <v>8168.0921052631575</v>
      </c>
      <c r="G17" s="36">
        <v>9798.4805194805194</v>
      </c>
      <c r="H17" s="36">
        <v>41330.1775147929</v>
      </c>
      <c r="I17" s="36">
        <v>20976.984924623117</v>
      </c>
      <c r="J17" s="36">
        <v>127342.20779220779</v>
      </c>
      <c r="K17" s="36">
        <v>221607.2310756972</v>
      </c>
      <c r="L17" s="36">
        <v>141781.0193548387</v>
      </c>
      <c r="M17" s="36">
        <v>284469.97594501718</v>
      </c>
      <c r="N17" s="36">
        <v>319398.83591331268</v>
      </c>
      <c r="O17" s="7">
        <v>348515.45174825174</v>
      </c>
      <c r="P17" s="7">
        <v>218123.11362248016</v>
      </c>
      <c r="Q17" s="7">
        <v>276700.64935064933</v>
      </c>
    </row>
    <row r="18" spans="1:17" ht="15" customHeight="1">
      <c r="A18" s="14"/>
      <c r="B18" s="24" t="s">
        <v>31</v>
      </c>
      <c r="C18" s="37">
        <v>67031.433278418452</v>
      </c>
      <c r="D18" s="37">
        <v>8509.4670050761415</v>
      </c>
      <c r="E18" s="37">
        <v>29141.778177458033</v>
      </c>
      <c r="F18" s="37">
        <v>42078.356628982525</v>
      </c>
      <c r="G18" s="37">
        <v>44668.77448979592</v>
      </c>
      <c r="H18" s="37">
        <v>75180.877139979857</v>
      </c>
      <c r="I18" s="37">
        <v>65348.401893287439</v>
      </c>
      <c r="J18" s="37">
        <v>98110.631158455391</v>
      </c>
      <c r="K18" s="37">
        <v>161804.28476141611</v>
      </c>
      <c r="L18" s="37">
        <v>172125.89252145484</v>
      </c>
      <c r="M18" s="37">
        <v>217127.47851129819</v>
      </c>
      <c r="N18" s="37">
        <v>242340.54307992203</v>
      </c>
      <c r="O18" s="8">
        <v>208435.77640603567</v>
      </c>
      <c r="P18" s="8">
        <v>179416.53803835271</v>
      </c>
      <c r="Q18" s="8">
        <v>233137.67548877854</v>
      </c>
    </row>
    <row r="19" spans="1:17" ht="15" customHeight="1">
      <c r="A19" s="26" t="s">
        <v>27</v>
      </c>
      <c r="B19" s="20" t="s">
        <v>16</v>
      </c>
      <c r="C19" s="36">
        <v>34758.490566037734</v>
      </c>
      <c r="D19" s="36">
        <v>7505.9139784946237</v>
      </c>
      <c r="E19" s="36">
        <v>19765.233644859814</v>
      </c>
      <c r="F19" s="36">
        <v>26432.799999999999</v>
      </c>
      <c r="G19" s="36">
        <v>247521.55140186916</v>
      </c>
      <c r="H19" s="36">
        <v>183040.29126213593</v>
      </c>
      <c r="I19" s="36">
        <v>17097.744360902256</v>
      </c>
      <c r="J19" s="36">
        <v>39509.15736040609</v>
      </c>
      <c r="K19" s="36">
        <v>192898.79372197308</v>
      </c>
      <c r="L19" s="36">
        <v>328969.85714285716</v>
      </c>
      <c r="M19" s="36">
        <v>380816.86688311689</v>
      </c>
      <c r="N19" s="36">
        <v>375736.39057239058</v>
      </c>
      <c r="O19" s="7">
        <v>247765.448</v>
      </c>
      <c r="P19" s="7">
        <v>192090.294081381</v>
      </c>
      <c r="Q19" s="7">
        <v>211056.14007782101</v>
      </c>
    </row>
    <row r="20" spans="1:17" ht="15" customHeight="1">
      <c r="A20" s="26"/>
      <c r="B20" s="20" t="s">
        <v>17</v>
      </c>
      <c r="C20" s="36">
        <v>47251.221140472881</v>
      </c>
      <c r="D20" s="36">
        <v>22369.471649484534</v>
      </c>
      <c r="E20" s="36">
        <v>94039.972640218883</v>
      </c>
      <c r="F20" s="36">
        <v>28321.700471698114</v>
      </c>
      <c r="G20" s="36">
        <v>34278.587340231286</v>
      </c>
      <c r="H20" s="36">
        <v>62923.191864406777</v>
      </c>
      <c r="I20" s="36">
        <v>80186.963150289012</v>
      </c>
      <c r="J20" s="36">
        <v>133693.30459770115</v>
      </c>
      <c r="K20" s="36">
        <v>100993.83355091384</v>
      </c>
      <c r="L20" s="36">
        <v>138901.31630170316</v>
      </c>
      <c r="M20" s="36">
        <v>232268.0633549316</v>
      </c>
      <c r="N20" s="36">
        <v>226411.90525632707</v>
      </c>
      <c r="O20" s="7">
        <v>197646.17148125384</v>
      </c>
      <c r="P20" s="7">
        <v>143413.39223761388</v>
      </c>
      <c r="Q20" s="7">
        <v>205298.13555250515</v>
      </c>
    </row>
    <row r="21" spans="1:17" ht="15" customHeight="1">
      <c r="A21" s="26"/>
      <c r="B21" s="20" t="s">
        <v>18</v>
      </c>
      <c r="C21" s="36">
        <v>22156.81818181818</v>
      </c>
      <c r="D21" s="36">
        <v>29792.5</v>
      </c>
      <c r="E21" s="36">
        <v>0</v>
      </c>
      <c r="F21" s="36">
        <v>0</v>
      </c>
      <c r="G21" s="36">
        <v>0</v>
      </c>
      <c r="H21" s="36">
        <v>86210.333333333328</v>
      </c>
      <c r="I21" s="36">
        <v>6538.5714285714284</v>
      </c>
      <c r="J21" s="36">
        <v>67555.964912280702</v>
      </c>
      <c r="K21" s="36">
        <v>169880.35820895524</v>
      </c>
      <c r="L21" s="36">
        <v>205915.49367088606</v>
      </c>
      <c r="M21" s="36">
        <v>314202.81818181818</v>
      </c>
      <c r="N21" s="36">
        <v>54653.081632653062</v>
      </c>
      <c r="O21" s="7">
        <v>207264</v>
      </c>
      <c r="P21" s="7">
        <v>197324.55643564358</v>
      </c>
      <c r="Q21" s="7">
        <v>206897.19934102142</v>
      </c>
    </row>
    <row r="22" spans="1:17" ht="15" customHeight="1">
      <c r="A22" s="26"/>
      <c r="B22" s="24" t="s">
        <v>31</v>
      </c>
      <c r="C22" s="37">
        <v>45722.012594458436</v>
      </c>
      <c r="D22" s="37">
        <v>21021.030235162372</v>
      </c>
      <c r="E22" s="37">
        <v>81916.87861271677</v>
      </c>
      <c r="F22" s="37">
        <v>27280.899606299212</v>
      </c>
      <c r="G22" s="37">
        <v>46729.415914221216</v>
      </c>
      <c r="H22" s="37">
        <v>70994.947565543072</v>
      </c>
      <c r="I22" s="37">
        <v>72820.639512508016</v>
      </c>
      <c r="J22" s="37">
        <v>120130.66464155528</v>
      </c>
      <c r="K22" s="37">
        <v>114775.50384193195</v>
      </c>
      <c r="L22" s="37">
        <v>168114.15277084374</v>
      </c>
      <c r="M22" s="37">
        <v>261939.37422969186</v>
      </c>
      <c r="N22" s="37">
        <v>240625.23553719008</v>
      </c>
      <c r="O22" s="8">
        <v>205793.25049164207</v>
      </c>
      <c r="P22" s="8">
        <v>153884.70118343196</v>
      </c>
      <c r="Q22" s="8">
        <v>206983.62334050951</v>
      </c>
    </row>
    <row r="23" spans="1:17" ht="15" customHeight="1">
      <c r="A23" s="14" t="s">
        <v>28</v>
      </c>
      <c r="B23" s="20" t="s">
        <v>19</v>
      </c>
      <c r="C23" s="36">
        <v>91247.119205298019</v>
      </c>
      <c r="D23" s="36">
        <v>7379.0765171503954</v>
      </c>
      <c r="E23" s="36">
        <v>11677.866323907456</v>
      </c>
      <c r="F23" s="36">
        <v>40007.073459715641</v>
      </c>
      <c r="G23" s="36">
        <v>48159.681159420288</v>
      </c>
      <c r="H23" s="36">
        <v>54984.498789346246</v>
      </c>
      <c r="I23" s="36">
        <v>139618.87054409005</v>
      </c>
      <c r="J23" s="36">
        <v>103995.93</v>
      </c>
      <c r="K23" s="36">
        <v>90407.850241545893</v>
      </c>
      <c r="L23" s="36">
        <v>169071.11348314607</v>
      </c>
      <c r="M23" s="36">
        <v>229596.10952380951</v>
      </c>
      <c r="N23" s="36">
        <v>232949.4974974975</v>
      </c>
      <c r="O23" s="7">
        <v>187331.93437105595</v>
      </c>
      <c r="P23" s="7">
        <v>183422.64215686274</v>
      </c>
      <c r="Q23" s="7">
        <v>202476.60103166132</v>
      </c>
    </row>
    <row r="24" spans="1:17" ht="15" customHeight="1">
      <c r="A24" s="14"/>
      <c r="B24" s="20" t="s">
        <v>20</v>
      </c>
      <c r="C24" s="36">
        <v>137546.54411764705</v>
      </c>
      <c r="D24" s="36">
        <v>15404.493307839388</v>
      </c>
      <c r="E24" s="36">
        <v>9619.5595432300161</v>
      </c>
      <c r="F24" s="36">
        <v>27542.565157750341</v>
      </c>
      <c r="G24" s="36">
        <v>44352.440548780491</v>
      </c>
      <c r="H24" s="36">
        <v>42355.85</v>
      </c>
      <c r="I24" s="36">
        <v>74590.144592952609</v>
      </c>
      <c r="J24" s="36">
        <v>94586.544131910763</v>
      </c>
      <c r="K24" s="36">
        <v>119436.69642857143</v>
      </c>
      <c r="L24" s="36">
        <v>176646.83725622058</v>
      </c>
      <c r="M24" s="36">
        <v>227391.98675034867</v>
      </c>
      <c r="N24" s="36">
        <v>229140.80198019801</v>
      </c>
      <c r="O24" s="7">
        <v>206680.04312114991</v>
      </c>
      <c r="P24" s="7">
        <v>174523.02966976265</v>
      </c>
      <c r="Q24" s="7">
        <v>210399.71507479862</v>
      </c>
    </row>
    <row r="25" spans="1:17" ht="15" customHeight="1">
      <c r="A25" s="14"/>
      <c r="B25" s="20" t="s">
        <v>21</v>
      </c>
      <c r="C25" s="36">
        <v>112162.13559322034</v>
      </c>
      <c r="D25" s="36">
        <v>8470.9836065573763</v>
      </c>
      <c r="E25" s="36">
        <v>1194</v>
      </c>
      <c r="F25" s="36">
        <v>4777.9310344827591</v>
      </c>
      <c r="G25" s="36">
        <v>34281.666666666664</v>
      </c>
      <c r="H25" s="36">
        <v>3203.5384615384614</v>
      </c>
      <c r="I25" s="36">
        <v>115194.85148514851</v>
      </c>
      <c r="J25" s="36">
        <v>70834.66071428571</v>
      </c>
      <c r="K25" s="36">
        <v>183265.46341463414</v>
      </c>
      <c r="L25" s="36">
        <v>193997.36363636365</v>
      </c>
      <c r="M25" s="36">
        <v>128909.8046875</v>
      </c>
      <c r="N25" s="36">
        <v>204257.7912087912</v>
      </c>
      <c r="O25" s="7">
        <v>173882.37471783295</v>
      </c>
      <c r="P25" s="7">
        <v>193315.55631733596</v>
      </c>
      <c r="Q25" s="7">
        <v>205573.74531095754</v>
      </c>
    </row>
    <row r="26" spans="1:17" ht="15" customHeight="1">
      <c r="A26" s="14"/>
      <c r="B26" s="24" t="s">
        <v>31</v>
      </c>
      <c r="C26" s="37">
        <v>117416.366710013</v>
      </c>
      <c r="D26" s="37">
        <v>11806.801661474559</v>
      </c>
      <c r="E26" s="37">
        <v>9897.476459510357</v>
      </c>
      <c r="F26" s="37">
        <v>30191.595315024231</v>
      </c>
      <c r="G26" s="37">
        <v>44929.878448275864</v>
      </c>
      <c r="H26" s="37">
        <v>44744.697674418603</v>
      </c>
      <c r="I26" s="37">
        <v>101193.70418668498</v>
      </c>
      <c r="J26" s="37">
        <v>96716.961475854579</v>
      </c>
      <c r="K26" s="37">
        <v>112384.43224400871</v>
      </c>
      <c r="L26" s="37">
        <v>175038.61398656658</v>
      </c>
      <c r="M26" s="37">
        <v>222914.77768526229</v>
      </c>
      <c r="N26" s="37">
        <v>228891.03623188406</v>
      </c>
      <c r="O26" s="8">
        <v>196964.22652111092</v>
      </c>
      <c r="P26" s="8">
        <v>179299.04222393391</v>
      </c>
      <c r="Q26" s="8">
        <v>206708.81076672106</v>
      </c>
    </row>
    <row r="27" spans="1:17" ht="15" customHeight="1">
      <c r="A27" s="26" t="s">
        <v>29</v>
      </c>
      <c r="B27" s="20" t="s">
        <v>22</v>
      </c>
      <c r="C27" s="36">
        <v>90240.72512103281</v>
      </c>
      <c r="D27" s="36">
        <v>35856.975908706678</v>
      </c>
      <c r="E27" s="36">
        <v>16835.361177406525</v>
      </c>
      <c r="F27" s="36">
        <v>16952.24721377913</v>
      </c>
      <c r="G27" s="36">
        <v>24467.614721104084</v>
      </c>
      <c r="H27" s="36">
        <v>31887.584033613446</v>
      </c>
      <c r="I27" s="36">
        <v>58704.248663942155</v>
      </c>
      <c r="J27" s="36">
        <v>83111.985305694048</v>
      </c>
      <c r="K27" s="36">
        <v>90242.724586040669</v>
      </c>
      <c r="L27" s="36">
        <v>146964.14583714548</v>
      </c>
      <c r="M27" s="36">
        <v>169071.86605031177</v>
      </c>
      <c r="N27" s="36">
        <v>200358.42096995877</v>
      </c>
      <c r="O27" s="7">
        <v>177812.75260949103</v>
      </c>
      <c r="P27" s="7">
        <v>146809.09934238141</v>
      </c>
      <c r="Q27" s="7">
        <v>205558.98462957269</v>
      </c>
    </row>
    <row r="28" spans="1:17" ht="15" customHeight="1">
      <c r="A28" s="26"/>
      <c r="B28" s="20" t="s">
        <v>81</v>
      </c>
      <c r="C28" s="36">
        <v>304146.17346938775</v>
      </c>
      <c r="D28" s="36">
        <v>17301.85185185185</v>
      </c>
      <c r="E28" s="36">
        <v>30486.315789473683</v>
      </c>
      <c r="F28" s="36">
        <v>28790.411428571428</v>
      </c>
      <c r="G28" s="36">
        <v>2903.1578947368421</v>
      </c>
      <c r="H28" s="36">
        <v>46893.84</v>
      </c>
      <c r="I28" s="36">
        <v>86883.708333333328</v>
      </c>
      <c r="J28" s="36">
        <v>97192.434426229505</v>
      </c>
      <c r="K28" s="36">
        <v>124607.68615384615</v>
      </c>
      <c r="L28" s="36">
        <v>121507.13348946135</v>
      </c>
      <c r="M28" s="36">
        <v>111647.11813186813</v>
      </c>
      <c r="N28" s="36">
        <v>243562.09480812642</v>
      </c>
      <c r="O28" s="7">
        <v>171378.85120350111</v>
      </c>
      <c r="P28" s="7">
        <v>151835.96775700935</v>
      </c>
      <c r="Q28" s="7">
        <v>216883.50176056338</v>
      </c>
    </row>
    <row r="29" spans="1:17" ht="15" customHeight="1">
      <c r="A29" s="26"/>
      <c r="B29" s="20" t="s">
        <v>23</v>
      </c>
      <c r="C29" s="36">
        <v>0</v>
      </c>
      <c r="D29" s="36">
        <v>0</v>
      </c>
      <c r="E29" s="36">
        <v>18667.407407407409</v>
      </c>
      <c r="F29" s="36">
        <v>8192.7272727272721</v>
      </c>
      <c r="G29" s="36">
        <v>0</v>
      </c>
      <c r="H29" s="36">
        <v>66093.125</v>
      </c>
      <c r="I29" s="36">
        <v>110382.5</v>
      </c>
      <c r="J29" s="36">
        <v>0</v>
      </c>
      <c r="K29" s="36">
        <v>29493.898734177215</v>
      </c>
      <c r="L29" s="36">
        <v>87441.863013698632</v>
      </c>
      <c r="M29" s="36">
        <v>105770.21951219512</v>
      </c>
      <c r="N29" s="36">
        <v>108451.64102564103</v>
      </c>
      <c r="O29" s="7">
        <v>137845.34751773049</v>
      </c>
      <c r="P29" s="7">
        <v>193202.89072847684</v>
      </c>
      <c r="Q29" s="7">
        <v>205873.43992606286</v>
      </c>
    </row>
    <row r="30" spans="1:17" ht="15" customHeight="1">
      <c r="A30" s="26"/>
      <c r="B30" s="24" t="s">
        <v>31</v>
      </c>
      <c r="C30" s="37">
        <v>99679.027749747736</v>
      </c>
      <c r="D30" s="37">
        <v>34654.758193445246</v>
      </c>
      <c r="E30" s="37">
        <v>17624.225027849981</v>
      </c>
      <c r="F30" s="37">
        <v>17482.517610062892</v>
      </c>
      <c r="G30" s="37">
        <v>23491.201978565539</v>
      </c>
      <c r="H30" s="37">
        <v>32873.431795552606</v>
      </c>
      <c r="I30" s="37">
        <v>61068.548029197082</v>
      </c>
      <c r="J30" s="37">
        <v>82896.208911614318</v>
      </c>
      <c r="K30" s="37">
        <v>91473.537198067628</v>
      </c>
      <c r="L30" s="37">
        <v>144413.38792958928</v>
      </c>
      <c r="M30" s="37">
        <v>163952.51285069648</v>
      </c>
      <c r="N30" s="37">
        <v>201841.90482929419</v>
      </c>
      <c r="O30" s="8">
        <v>176177.57345790829</v>
      </c>
      <c r="P30" s="8">
        <v>148412.54562745502</v>
      </c>
      <c r="Q30" s="8">
        <v>207880.66244527829</v>
      </c>
    </row>
    <row r="31" spans="1:17" ht="15" customHeight="1">
      <c r="A31" s="14" t="s">
        <v>30</v>
      </c>
      <c r="B31" s="20" t="s">
        <v>24</v>
      </c>
      <c r="C31" s="36">
        <v>30369.3006993007</v>
      </c>
      <c r="D31" s="36">
        <v>16184.0625</v>
      </c>
      <c r="E31" s="36">
        <v>2685.9523809523807</v>
      </c>
      <c r="F31" s="36">
        <v>14782.845188284518</v>
      </c>
      <c r="G31" s="36">
        <v>71991.926315789475</v>
      </c>
      <c r="H31" s="36">
        <v>112288.8995215311</v>
      </c>
      <c r="I31" s="36">
        <v>123349.74809160305</v>
      </c>
      <c r="J31" s="36">
        <v>95346.176829268297</v>
      </c>
      <c r="K31" s="36">
        <v>152633.29550321199</v>
      </c>
      <c r="L31" s="36">
        <v>193731.11034482758</v>
      </c>
      <c r="M31" s="36">
        <v>227654.84398976981</v>
      </c>
      <c r="N31" s="36">
        <v>225848.0359589041</v>
      </c>
      <c r="O31" s="7">
        <v>226036.48456790124</v>
      </c>
      <c r="P31" s="7">
        <v>200596.2437882607</v>
      </c>
      <c r="Q31" s="7">
        <v>242638.9869947276</v>
      </c>
    </row>
    <row r="32" spans="1:17" ht="15" customHeight="1">
      <c r="A32" s="14"/>
      <c r="B32" s="20" t="s">
        <v>25</v>
      </c>
      <c r="C32" s="36">
        <v>25755.871559633026</v>
      </c>
      <c r="D32" s="36">
        <v>84559.142857142855</v>
      </c>
      <c r="E32" s="36">
        <v>916.35761589403978</v>
      </c>
      <c r="F32" s="36">
        <v>5910.4929577464791</v>
      </c>
      <c r="G32" s="36">
        <v>88052.598425196848</v>
      </c>
      <c r="H32" s="36">
        <v>62098.9</v>
      </c>
      <c r="I32" s="36">
        <v>127385.5054945055</v>
      </c>
      <c r="J32" s="36">
        <v>81339.638392857145</v>
      </c>
      <c r="K32" s="36">
        <v>144878.37809187279</v>
      </c>
      <c r="L32" s="36">
        <v>128078.52816901408</v>
      </c>
      <c r="M32" s="36">
        <v>185741.79841897232</v>
      </c>
      <c r="N32" s="36">
        <v>198213.7660098522</v>
      </c>
      <c r="O32" s="7">
        <v>225094.50107526881</v>
      </c>
      <c r="P32" s="7">
        <v>211011.92949907234</v>
      </c>
      <c r="Q32" s="7">
        <v>211579.38783783783</v>
      </c>
    </row>
    <row r="33" spans="1:17" ht="15" customHeight="1">
      <c r="A33" s="38"/>
      <c r="B33" s="24" t="s">
        <v>31</v>
      </c>
      <c r="C33" s="37">
        <v>28373.809523809523</v>
      </c>
      <c r="D33" s="37">
        <v>40357.070707070707</v>
      </c>
      <c r="E33" s="37">
        <v>1945.7617728531857</v>
      </c>
      <c r="F33" s="37">
        <v>11476.089238845145</v>
      </c>
      <c r="G33" s="37">
        <v>78426.328075709782</v>
      </c>
      <c r="H33" s="37">
        <v>93982.516717325227</v>
      </c>
      <c r="I33" s="37">
        <v>125004.04504504504</v>
      </c>
      <c r="J33" s="37">
        <v>89662.364130434784</v>
      </c>
      <c r="K33" s="37">
        <v>149707.10666666666</v>
      </c>
      <c r="L33" s="37">
        <v>167798.7969401947</v>
      </c>
      <c r="M33" s="37">
        <v>211189.00465838509</v>
      </c>
      <c r="N33" s="37">
        <v>214515.19393939394</v>
      </c>
      <c r="O33" s="8">
        <v>225642.93351302785</v>
      </c>
      <c r="P33" s="8">
        <v>205148.48753294142</v>
      </c>
      <c r="Q33" s="8">
        <v>233628.408094768</v>
      </c>
    </row>
    <row r="34" spans="1:17" ht="15" customHeight="1">
      <c r="A34" s="29" t="s">
        <v>97</v>
      </c>
      <c r="B34" s="30"/>
      <c r="C34" s="39">
        <v>82246.884421095165</v>
      </c>
      <c r="D34" s="39">
        <v>22052.497058579833</v>
      </c>
      <c r="E34" s="39">
        <v>18683.917614078804</v>
      </c>
      <c r="F34" s="39">
        <v>24944.744117847644</v>
      </c>
      <c r="G34" s="39">
        <v>32931.29175463289</v>
      </c>
      <c r="H34" s="39">
        <v>45491.906521184275</v>
      </c>
      <c r="I34" s="39">
        <v>64074.563027497956</v>
      </c>
      <c r="J34" s="39">
        <v>87013.668440926253</v>
      </c>
      <c r="K34" s="39">
        <v>106948.93924719348</v>
      </c>
      <c r="L34" s="39">
        <v>136513.97476589453</v>
      </c>
      <c r="M34" s="39">
        <v>165640.91443443901</v>
      </c>
      <c r="N34" s="39">
        <v>208021.98471426091</v>
      </c>
      <c r="O34" s="9">
        <v>189756.65629535558</v>
      </c>
      <c r="P34" s="9">
        <v>169270.4901049418</v>
      </c>
      <c r="Q34" s="9">
        <v>220316.73018504292</v>
      </c>
    </row>
    <row r="35" spans="1:17" ht="15" customHeight="1">
      <c r="A35" s="29" t="s">
        <v>79</v>
      </c>
      <c r="B35" s="33"/>
      <c r="C35" s="39">
        <v>78456.235202894808</v>
      </c>
      <c r="D35" s="39">
        <v>21678.73478322271</v>
      </c>
      <c r="E35" s="39">
        <v>17761.839937332723</v>
      </c>
      <c r="F35" s="39">
        <v>23362.942227859778</v>
      </c>
      <c r="G35" s="39">
        <v>32116.935924581569</v>
      </c>
      <c r="H35" s="39">
        <v>42993.468062295455</v>
      </c>
      <c r="I35" s="39">
        <v>60097.893178519596</v>
      </c>
      <c r="J35" s="39">
        <v>80560.766144656125</v>
      </c>
      <c r="K35" s="39">
        <v>97201.071633145621</v>
      </c>
      <c r="L35" s="39">
        <v>123455.6871705763</v>
      </c>
      <c r="M35" s="39">
        <v>154206.43381834068</v>
      </c>
      <c r="N35" s="39">
        <v>192483.70088688345</v>
      </c>
      <c r="O35" s="9">
        <v>184900.15254353022</v>
      </c>
      <c r="P35" s="9">
        <v>167738.15628434779</v>
      </c>
      <c r="Q35" s="9">
        <v>220210.40884366844</v>
      </c>
    </row>
    <row r="36" spans="1:17" ht="28.5" customHeight="1">
      <c r="A36" s="12"/>
      <c r="B36" s="12"/>
      <c r="C36" s="34" t="s">
        <v>90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10"/>
      <c r="P36" s="10"/>
      <c r="Q36" s="10"/>
    </row>
  </sheetData>
  <mergeCells count="12">
    <mergeCell ref="A19:A22"/>
    <mergeCell ref="A2:B3"/>
    <mergeCell ref="C2:Q2"/>
    <mergeCell ref="A4:A12"/>
    <mergeCell ref="A13:A15"/>
    <mergeCell ref="A16:A18"/>
    <mergeCell ref="C36:Q36"/>
    <mergeCell ref="A23:A26"/>
    <mergeCell ref="A27:A30"/>
    <mergeCell ref="A31:A33"/>
    <mergeCell ref="A35:B35"/>
    <mergeCell ref="A34:B34"/>
  </mergeCells>
  <phoneticPr fontId="2"/>
  <pageMargins left="0.31496062992125984" right="0.11811023622047245" top="0.74803149606299213" bottom="0.74803149606299213" header="0.31496062992125984" footer="0.31496062992125984"/>
  <pageSetup paperSize="9" scale="9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36"/>
  <sheetViews>
    <sheetView zoomScaleNormal="100" workbookViewId="0">
      <pane xSplit="2" ySplit="3" topLeftCell="C4" activePane="bottomRight" state="frozen"/>
      <selection activeCell="L26" sqref="L26"/>
      <selection pane="topRight" activeCell="L26" sqref="L26"/>
      <selection pane="bottomLeft" activeCell="L26" sqref="L26"/>
      <selection pane="bottomRight" activeCell="L26" sqref="L26"/>
    </sheetView>
  </sheetViews>
  <sheetFormatPr defaultRowHeight="10.5"/>
  <cols>
    <col min="1" max="1" width="4.5" style="1" customWidth="1"/>
    <col min="2" max="2" width="15" style="1" customWidth="1"/>
    <col min="3" max="22" width="8.625" style="1" customWidth="1"/>
    <col min="23" max="16384" width="9" style="1"/>
  </cols>
  <sheetData>
    <row r="1" spans="1:17" ht="15" customHeight="1">
      <c r="A1" s="12" t="str">
        <f>"（国民健康保険　入院外："&amp;'国保（全体）'!C1&amp;"）"</f>
        <v>（国民健康保険　入院外：Ｈ30）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Q1" s="3" t="s">
        <v>82</v>
      </c>
    </row>
    <row r="2" spans="1:17" ht="15" customHeight="1">
      <c r="A2" s="14" t="s">
        <v>11</v>
      </c>
      <c r="B2" s="14"/>
      <c r="C2" s="14" t="s">
        <v>55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1"/>
      <c r="P2" s="11"/>
      <c r="Q2" s="11"/>
    </row>
    <row r="3" spans="1:17" ht="15" customHeight="1">
      <c r="A3" s="14"/>
      <c r="B3" s="14"/>
      <c r="C3" s="20" t="s">
        <v>56</v>
      </c>
      <c r="D3" s="20" t="s">
        <v>57</v>
      </c>
      <c r="E3" s="20" t="s">
        <v>58</v>
      </c>
      <c r="F3" s="20" t="s">
        <v>59</v>
      </c>
      <c r="G3" s="20" t="s">
        <v>60</v>
      </c>
      <c r="H3" s="20" t="s">
        <v>61</v>
      </c>
      <c r="I3" s="20" t="s">
        <v>62</v>
      </c>
      <c r="J3" s="20" t="s">
        <v>63</v>
      </c>
      <c r="K3" s="20" t="s">
        <v>64</v>
      </c>
      <c r="L3" s="20" t="s">
        <v>65</v>
      </c>
      <c r="M3" s="20" t="s">
        <v>66</v>
      </c>
      <c r="N3" s="20" t="s">
        <v>67</v>
      </c>
      <c r="O3" s="2" t="s">
        <v>68</v>
      </c>
      <c r="P3" s="2" t="s">
        <v>69</v>
      </c>
      <c r="Q3" s="2" t="s">
        <v>70</v>
      </c>
    </row>
    <row r="4" spans="1:17" ht="15" customHeight="1">
      <c r="A4" s="14" t="s">
        <v>7</v>
      </c>
      <c r="B4" s="20" t="s">
        <v>0</v>
      </c>
      <c r="C4" s="36">
        <v>124067.4352623283</v>
      </c>
      <c r="D4" s="36">
        <v>82206.8359375</v>
      </c>
      <c r="E4" s="36">
        <v>61711.114876917585</v>
      </c>
      <c r="F4" s="36">
        <v>51963.84992101106</v>
      </c>
      <c r="G4" s="36">
        <v>45394.86824941299</v>
      </c>
      <c r="H4" s="36">
        <v>70991.041962007366</v>
      </c>
      <c r="I4" s="36">
        <v>95226.80825533958</v>
      </c>
      <c r="J4" s="36">
        <v>102946.9723944789</v>
      </c>
      <c r="K4" s="36">
        <v>137008.06046360836</v>
      </c>
      <c r="L4" s="36">
        <v>159199.90286222749</v>
      </c>
      <c r="M4" s="36">
        <v>174567.08051300319</v>
      </c>
      <c r="N4" s="36">
        <v>215917.02227229395</v>
      </c>
      <c r="O4" s="7">
        <v>233310.88170974154</v>
      </c>
      <c r="P4" s="7">
        <v>258851.36430981974</v>
      </c>
      <c r="Q4" s="7">
        <v>343430.02690755331</v>
      </c>
    </row>
    <row r="5" spans="1:17" ht="15" customHeight="1">
      <c r="A5" s="14"/>
      <c r="B5" s="20" t="s">
        <v>1</v>
      </c>
      <c r="C5" s="36">
        <v>122035.91836734694</v>
      </c>
      <c r="D5" s="36">
        <v>69400.6329113924</v>
      </c>
      <c r="E5" s="36">
        <v>67680.776699029127</v>
      </c>
      <c r="F5" s="36">
        <v>37984.180327868853</v>
      </c>
      <c r="G5" s="36">
        <v>57258.588235294119</v>
      </c>
      <c r="H5" s="36">
        <v>55589.666666666664</v>
      </c>
      <c r="I5" s="36">
        <v>83314.318181818177</v>
      </c>
      <c r="J5" s="36">
        <v>175051.01796407186</v>
      </c>
      <c r="K5" s="36">
        <v>130533.40336134454</v>
      </c>
      <c r="L5" s="36">
        <v>189719.5</v>
      </c>
      <c r="M5" s="36">
        <v>222454.34579439252</v>
      </c>
      <c r="N5" s="36">
        <v>167590.99009900991</v>
      </c>
      <c r="O5" s="7">
        <v>218726.90414507771</v>
      </c>
      <c r="P5" s="7">
        <v>208200.28372900985</v>
      </c>
      <c r="Q5" s="7">
        <v>262789.03528114664</v>
      </c>
    </row>
    <row r="6" spans="1:17" ht="15" customHeight="1">
      <c r="A6" s="14"/>
      <c r="B6" s="20" t="s">
        <v>2</v>
      </c>
      <c r="C6" s="36">
        <v>106525.4054054054</v>
      </c>
      <c r="D6" s="36">
        <v>71131.212121212127</v>
      </c>
      <c r="E6" s="36">
        <v>59760.78125</v>
      </c>
      <c r="F6" s="36">
        <v>37806</v>
      </c>
      <c r="G6" s="36">
        <v>44049.079497907951</v>
      </c>
      <c r="H6" s="36">
        <v>64904.541832669325</v>
      </c>
      <c r="I6" s="36">
        <v>77444.539877300616</v>
      </c>
      <c r="J6" s="36">
        <v>95083.875968992244</v>
      </c>
      <c r="K6" s="36">
        <v>144759.84682713347</v>
      </c>
      <c r="L6" s="36">
        <v>174241.84466019418</v>
      </c>
      <c r="M6" s="36">
        <v>154238.92514395394</v>
      </c>
      <c r="N6" s="36">
        <v>194744.39363817096</v>
      </c>
      <c r="O6" s="7">
        <v>264524.9381327334</v>
      </c>
      <c r="P6" s="7">
        <v>261304.53425332677</v>
      </c>
      <c r="Q6" s="7">
        <v>350464.04641350213</v>
      </c>
    </row>
    <row r="7" spans="1:17" ht="15" customHeight="1">
      <c r="A7" s="14"/>
      <c r="B7" s="20" t="s">
        <v>3</v>
      </c>
      <c r="C7" s="36">
        <v>108631.04347826086</v>
      </c>
      <c r="D7" s="36">
        <v>67968.392857142855</v>
      </c>
      <c r="E7" s="36">
        <v>45229.626865671642</v>
      </c>
      <c r="F7" s="36">
        <v>37565.705128205125</v>
      </c>
      <c r="G7" s="36">
        <v>42830.42424242424</v>
      </c>
      <c r="H7" s="36">
        <v>67271.133333333331</v>
      </c>
      <c r="I7" s="36">
        <v>72887.035175879399</v>
      </c>
      <c r="J7" s="36">
        <v>92475.71428571429</v>
      </c>
      <c r="K7" s="36">
        <v>120060.9842519685</v>
      </c>
      <c r="L7" s="36">
        <v>138669.15094339623</v>
      </c>
      <c r="M7" s="36">
        <v>198334.5267489712</v>
      </c>
      <c r="N7" s="36">
        <v>193822.99212598425</v>
      </c>
      <c r="O7" s="7">
        <v>224735.53639846743</v>
      </c>
      <c r="P7" s="7">
        <v>233473.69406021156</v>
      </c>
      <c r="Q7" s="7">
        <v>299145.44540229888</v>
      </c>
    </row>
    <row r="8" spans="1:17" ht="15" customHeight="1">
      <c r="A8" s="14"/>
      <c r="B8" s="20" t="s">
        <v>4</v>
      </c>
      <c r="C8" s="36">
        <v>81423.866666666669</v>
      </c>
      <c r="D8" s="36">
        <v>58367.352941176468</v>
      </c>
      <c r="E8" s="36">
        <v>43397.903225806454</v>
      </c>
      <c r="F8" s="36">
        <v>34184.545454545456</v>
      </c>
      <c r="G8" s="36">
        <v>41264.239130434784</v>
      </c>
      <c r="H8" s="36">
        <v>52898.137254901958</v>
      </c>
      <c r="I8" s="36">
        <v>66163.730158730163</v>
      </c>
      <c r="J8" s="36">
        <v>158237.4</v>
      </c>
      <c r="K8" s="36">
        <v>97548.713692946054</v>
      </c>
      <c r="L8" s="36">
        <v>150097.25190839695</v>
      </c>
      <c r="M8" s="36">
        <v>201994.48430493273</v>
      </c>
      <c r="N8" s="36">
        <v>267887.18446601939</v>
      </c>
      <c r="O8" s="7">
        <v>225472.41970021414</v>
      </c>
      <c r="P8" s="7">
        <v>223758.26452599387</v>
      </c>
      <c r="Q8" s="7">
        <v>288555.79360628157</v>
      </c>
    </row>
    <row r="9" spans="1:17" ht="15" customHeight="1">
      <c r="A9" s="14"/>
      <c r="B9" s="20" t="s">
        <v>5</v>
      </c>
      <c r="C9" s="36">
        <v>90999.166666666672</v>
      </c>
      <c r="D9" s="36">
        <v>68363.600000000006</v>
      </c>
      <c r="E9" s="36">
        <v>46859.215686274511</v>
      </c>
      <c r="F9" s="36">
        <v>36047.92452830189</v>
      </c>
      <c r="G9" s="36">
        <v>46447.704918032789</v>
      </c>
      <c r="H9" s="36">
        <v>53297.432432432433</v>
      </c>
      <c r="I9" s="36">
        <v>65000.961538461539</v>
      </c>
      <c r="J9" s="36">
        <v>135638.33333333334</v>
      </c>
      <c r="K9" s="36">
        <v>129067.24770642201</v>
      </c>
      <c r="L9" s="36">
        <v>118501.171875</v>
      </c>
      <c r="M9" s="36">
        <v>173509.91596638656</v>
      </c>
      <c r="N9" s="36">
        <v>211885.29411764705</v>
      </c>
      <c r="O9" s="7">
        <v>231591.09311740892</v>
      </c>
      <c r="P9" s="7">
        <v>249150.35256410256</v>
      </c>
      <c r="Q9" s="7">
        <v>297965.71241830068</v>
      </c>
    </row>
    <row r="10" spans="1:17" ht="15" customHeight="1">
      <c r="A10" s="14"/>
      <c r="B10" s="20" t="s">
        <v>6</v>
      </c>
      <c r="C10" s="36">
        <v>124118.94736842105</v>
      </c>
      <c r="D10" s="36">
        <v>57297</v>
      </c>
      <c r="E10" s="36">
        <v>95638.571428571435</v>
      </c>
      <c r="F10" s="36">
        <v>76606.388888888891</v>
      </c>
      <c r="G10" s="36">
        <v>76044.399999999994</v>
      </c>
      <c r="H10" s="36">
        <v>64501.739130434784</v>
      </c>
      <c r="I10" s="36">
        <v>83586.052631578947</v>
      </c>
      <c r="J10" s="36">
        <v>89927.027027027027</v>
      </c>
      <c r="K10" s="36">
        <v>85692</v>
      </c>
      <c r="L10" s="36">
        <v>164693.84615384616</v>
      </c>
      <c r="M10" s="36">
        <v>111202.46153846153</v>
      </c>
      <c r="N10" s="36">
        <v>110639.0625</v>
      </c>
      <c r="O10" s="7">
        <v>210273.10975609755</v>
      </c>
      <c r="P10" s="7">
        <v>190227.63496143959</v>
      </c>
      <c r="Q10" s="7">
        <v>297921.61987041036</v>
      </c>
    </row>
    <row r="11" spans="1:17" ht="15" customHeight="1">
      <c r="A11" s="14"/>
      <c r="B11" s="20" t="s">
        <v>92</v>
      </c>
      <c r="C11" s="36">
        <v>80188.860759493677</v>
      </c>
      <c r="D11" s="36">
        <v>48189.428571428572</v>
      </c>
      <c r="E11" s="36">
        <v>56799.634146341465</v>
      </c>
      <c r="F11" s="36">
        <v>42960.510204081635</v>
      </c>
      <c r="G11" s="36">
        <v>35970.813953488374</v>
      </c>
      <c r="H11" s="36">
        <v>61323.116883116883</v>
      </c>
      <c r="I11" s="36">
        <v>104498.78787878787</v>
      </c>
      <c r="J11" s="36">
        <v>106049.11949685535</v>
      </c>
      <c r="K11" s="36">
        <v>108165.96590909091</v>
      </c>
      <c r="L11" s="36">
        <v>125142.92397660819</v>
      </c>
      <c r="M11" s="36">
        <v>218642.54237288135</v>
      </c>
      <c r="N11" s="36">
        <v>212386.23893805311</v>
      </c>
      <c r="O11" s="7">
        <v>214156.06122448979</v>
      </c>
      <c r="P11" s="7">
        <v>200379.21998247152</v>
      </c>
      <c r="Q11" s="7">
        <v>239493.24399260629</v>
      </c>
    </row>
    <row r="12" spans="1:17" ht="15" customHeight="1">
      <c r="A12" s="14"/>
      <c r="B12" s="24" t="s">
        <v>31</v>
      </c>
      <c r="C12" s="37">
        <v>121472.08441688337</v>
      </c>
      <c r="D12" s="37">
        <v>80358.584217506635</v>
      </c>
      <c r="E12" s="37">
        <v>61045.448079658607</v>
      </c>
      <c r="F12" s="37">
        <v>50553.039215686273</v>
      </c>
      <c r="G12" s="37">
        <v>45383.419646038725</v>
      </c>
      <c r="H12" s="37">
        <v>70029.488556450582</v>
      </c>
      <c r="I12" s="37">
        <v>93445.892972275949</v>
      </c>
      <c r="J12" s="37">
        <v>104543.48376739208</v>
      </c>
      <c r="K12" s="37">
        <v>135524.2991058552</v>
      </c>
      <c r="L12" s="37">
        <v>158902.34310174515</v>
      </c>
      <c r="M12" s="37">
        <v>175748.12509773261</v>
      </c>
      <c r="N12" s="37">
        <v>213779.41274280101</v>
      </c>
      <c r="O12" s="8">
        <v>233089.71357357103</v>
      </c>
      <c r="P12" s="8">
        <v>254310.00701225392</v>
      </c>
      <c r="Q12" s="8">
        <v>336593.05312247766</v>
      </c>
    </row>
    <row r="13" spans="1:17" ht="15" customHeight="1">
      <c r="A13" s="26" t="s">
        <v>91</v>
      </c>
      <c r="B13" s="20" t="s">
        <v>12</v>
      </c>
      <c r="C13" s="36">
        <v>100702.76315789473</v>
      </c>
      <c r="D13" s="36">
        <v>66211.619047619053</v>
      </c>
      <c r="E13" s="36">
        <v>48636.511627906977</v>
      </c>
      <c r="F13" s="36">
        <v>118793.03448275862</v>
      </c>
      <c r="G13" s="36">
        <v>27813.629629629631</v>
      </c>
      <c r="H13" s="36">
        <v>64326.346153846156</v>
      </c>
      <c r="I13" s="36">
        <v>63106.38743455497</v>
      </c>
      <c r="J13" s="36">
        <v>110189.17525773196</v>
      </c>
      <c r="K13" s="36">
        <v>137803.30645161291</v>
      </c>
      <c r="L13" s="36">
        <v>124901.14379084967</v>
      </c>
      <c r="M13" s="36">
        <v>188013.18339100346</v>
      </c>
      <c r="N13" s="36">
        <v>152958.50144092218</v>
      </c>
      <c r="O13" s="7">
        <v>218684.11411411411</v>
      </c>
      <c r="P13" s="7">
        <v>232166.84307692308</v>
      </c>
      <c r="Q13" s="7">
        <v>279415.53681843734</v>
      </c>
    </row>
    <row r="14" spans="1:17" ht="15" customHeight="1">
      <c r="A14" s="14"/>
      <c r="B14" s="20" t="s">
        <v>13</v>
      </c>
      <c r="C14" s="36">
        <v>118767.01670644392</v>
      </c>
      <c r="D14" s="36">
        <v>74304.171779141107</v>
      </c>
      <c r="E14" s="36">
        <v>44636.514886164623</v>
      </c>
      <c r="F14" s="36">
        <v>53735.983050847455</v>
      </c>
      <c r="G14" s="36">
        <v>39879.269841269845</v>
      </c>
      <c r="H14" s="36">
        <v>63486.1875</v>
      </c>
      <c r="I14" s="36">
        <v>76533.19123020707</v>
      </c>
      <c r="J14" s="36">
        <v>99714.5945945946</v>
      </c>
      <c r="K14" s="36">
        <v>135551.23370981755</v>
      </c>
      <c r="L14" s="36">
        <v>139565.72322126661</v>
      </c>
      <c r="M14" s="36">
        <v>177257.8009478673</v>
      </c>
      <c r="N14" s="36">
        <v>182930.41201716737</v>
      </c>
      <c r="O14" s="7">
        <v>229832.38005997002</v>
      </c>
      <c r="P14" s="7">
        <v>226030.51361995406</v>
      </c>
      <c r="Q14" s="7">
        <v>305502.1875</v>
      </c>
    </row>
    <row r="15" spans="1:17" ht="15" customHeight="1">
      <c r="A15" s="14"/>
      <c r="B15" s="24" t="s">
        <v>31</v>
      </c>
      <c r="C15" s="37">
        <v>115993.51515151515</v>
      </c>
      <c r="D15" s="37">
        <v>72873.670033670031</v>
      </c>
      <c r="E15" s="37">
        <v>45373.657142857141</v>
      </c>
      <c r="F15" s="37">
        <v>66570.367346938772</v>
      </c>
      <c r="G15" s="37">
        <v>37750.039215686273</v>
      </c>
      <c r="H15" s="37">
        <v>63650.841708542714</v>
      </c>
      <c r="I15" s="37">
        <v>73999.081027667984</v>
      </c>
      <c r="J15" s="37">
        <v>101530.56300268097</v>
      </c>
      <c r="K15" s="37">
        <v>135950.45746962115</v>
      </c>
      <c r="L15" s="37">
        <v>136734.58044164037</v>
      </c>
      <c r="M15" s="37">
        <v>179570.52827380953</v>
      </c>
      <c r="N15" s="37">
        <v>176051.93783068782</v>
      </c>
      <c r="O15" s="8">
        <v>227605.40191961607</v>
      </c>
      <c r="P15" s="8">
        <v>227322.33061277369</v>
      </c>
      <c r="Q15" s="8">
        <v>306802.3691980631</v>
      </c>
    </row>
    <row r="16" spans="1:17" ht="15" customHeight="1">
      <c r="A16" s="14" t="s">
        <v>26</v>
      </c>
      <c r="B16" s="20" t="s">
        <v>14</v>
      </c>
      <c r="C16" s="36">
        <v>114903.47140039448</v>
      </c>
      <c r="D16" s="36">
        <v>65525.93342981187</v>
      </c>
      <c r="E16" s="36">
        <v>59650.505617977527</v>
      </c>
      <c r="F16" s="36">
        <v>54244.823386114498</v>
      </c>
      <c r="G16" s="36">
        <v>63060.036319612591</v>
      </c>
      <c r="H16" s="36">
        <v>77471.711165048546</v>
      </c>
      <c r="I16" s="36">
        <v>93499.335410176529</v>
      </c>
      <c r="J16" s="36">
        <v>108524.39024390244</v>
      </c>
      <c r="K16" s="36">
        <v>123732.82096584217</v>
      </c>
      <c r="L16" s="36">
        <v>180937.38418343471</v>
      </c>
      <c r="M16" s="36">
        <v>210553.26042726348</v>
      </c>
      <c r="N16" s="36">
        <v>259044.63425512935</v>
      </c>
      <c r="O16" s="7">
        <v>241042.69143117595</v>
      </c>
      <c r="P16" s="7">
        <v>222095.35492017679</v>
      </c>
      <c r="Q16" s="7">
        <v>286193.88434454799</v>
      </c>
    </row>
    <row r="17" spans="1:17" ht="15" customHeight="1">
      <c r="A17" s="14"/>
      <c r="B17" s="20" t="s">
        <v>15</v>
      </c>
      <c r="C17" s="36">
        <v>128139.2</v>
      </c>
      <c r="D17" s="36">
        <v>88593.505154639177</v>
      </c>
      <c r="E17" s="36">
        <v>71637.131147540989</v>
      </c>
      <c r="F17" s="36">
        <v>42324.605263157893</v>
      </c>
      <c r="G17" s="36">
        <v>30080.909090909092</v>
      </c>
      <c r="H17" s="36">
        <v>40369.408284023666</v>
      </c>
      <c r="I17" s="36">
        <v>78806.834170854272</v>
      </c>
      <c r="J17" s="36">
        <v>70205.497835497838</v>
      </c>
      <c r="K17" s="36">
        <v>133303.46613545818</v>
      </c>
      <c r="L17" s="36">
        <v>150651.25806451612</v>
      </c>
      <c r="M17" s="36">
        <v>304003.95189003437</v>
      </c>
      <c r="N17" s="36">
        <v>224377.0588235294</v>
      </c>
      <c r="O17" s="7">
        <v>237744.78321678322</v>
      </c>
      <c r="P17" s="7">
        <v>252563.92791692121</v>
      </c>
      <c r="Q17" s="7">
        <v>312144.58333333331</v>
      </c>
    </row>
    <row r="18" spans="1:17" ht="15" customHeight="1">
      <c r="A18" s="14"/>
      <c r="B18" s="24" t="s">
        <v>31</v>
      </c>
      <c r="C18" s="37">
        <v>117083.98682042834</v>
      </c>
      <c r="D18" s="37">
        <v>68365.469543147206</v>
      </c>
      <c r="E18" s="37">
        <v>61403.9448441247</v>
      </c>
      <c r="F18" s="37">
        <v>52382.672147995887</v>
      </c>
      <c r="G18" s="37">
        <v>57877.602040816324</v>
      </c>
      <c r="H18" s="37">
        <v>71157.220543806645</v>
      </c>
      <c r="I18" s="37">
        <v>90983.14974182444</v>
      </c>
      <c r="J18" s="37">
        <v>102631.13848202396</v>
      </c>
      <c r="K18" s="37">
        <v>124965.36685479734</v>
      </c>
      <c r="L18" s="37">
        <v>177100.56395586432</v>
      </c>
      <c r="M18" s="37">
        <v>222602.06468763846</v>
      </c>
      <c r="N18" s="37">
        <v>254679.08771929826</v>
      </c>
      <c r="O18" s="8">
        <v>240580.60944542426</v>
      </c>
      <c r="P18" s="8">
        <v>226015.27428481609</v>
      </c>
      <c r="Q18" s="8">
        <v>292428.10712265043</v>
      </c>
    </row>
    <row r="19" spans="1:17" ht="15" customHeight="1">
      <c r="A19" s="26" t="s">
        <v>27</v>
      </c>
      <c r="B19" s="20" t="s">
        <v>16</v>
      </c>
      <c r="C19" s="36">
        <v>109157.35849056604</v>
      </c>
      <c r="D19" s="36">
        <v>68661.182795698929</v>
      </c>
      <c r="E19" s="36">
        <v>56544.95327102804</v>
      </c>
      <c r="F19" s="36">
        <v>34639.214285714283</v>
      </c>
      <c r="G19" s="36">
        <v>63641.028037383177</v>
      </c>
      <c r="H19" s="36">
        <v>49201.456310679612</v>
      </c>
      <c r="I19" s="36">
        <v>138722.10526315789</v>
      </c>
      <c r="J19" s="36">
        <v>122861.269035533</v>
      </c>
      <c r="K19" s="36">
        <v>146506.50224215246</v>
      </c>
      <c r="L19" s="36">
        <v>240500.60714285713</v>
      </c>
      <c r="M19" s="36">
        <v>173392.37012987013</v>
      </c>
      <c r="N19" s="36">
        <v>208681.48148148149</v>
      </c>
      <c r="O19" s="7">
        <v>221347.95199999999</v>
      </c>
      <c r="P19" s="7">
        <v>229800.35758323057</v>
      </c>
      <c r="Q19" s="7">
        <v>272834.26347971096</v>
      </c>
    </row>
    <row r="20" spans="1:17" ht="15" customHeight="1">
      <c r="A20" s="26"/>
      <c r="B20" s="20" t="s">
        <v>17</v>
      </c>
      <c r="C20" s="36">
        <v>107265.86926286509</v>
      </c>
      <c r="D20" s="36">
        <v>78916.095360824736</v>
      </c>
      <c r="E20" s="36">
        <v>55172.21614227086</v>
      </c>
      <c r="F20" s="36">
        <v>45051.875</v>
      </c>
      <c r="G20" s="36">
        <v>32895.7881923311</v>
      </c>
      <c r="H20" s="36">
        <v>45914.386440677968</v>
      </c>
      <c r="I20" s="36">
        <v>74264.248554913298</v>
      </c>
      <c r="J20" s="36">
        <v>105800.69683908045</v>
      </c>
      <c r="K20" s="36">
        <v>119386.74934725849</v>
      </c>
      <c r="L20" s="36">
        <v>170015</v>
      </c>
      <c r="M20" s="36">
        <v>181735.4067674586</v>
      </c>
      <c r="N20" s="36">
        <v>215410.51265412071</v>
      </c>
      <c r="O20" s="7">
        <v>241411.74247080515</v>
      </c>
      <c r="P20" s="7">
        <v>205660.74753525521</v>
      </c>
      <c r="Q20" s="7">
        <v>269830.01715854497</v>
      </c>
    </row>
    <row r="21" spans="1:17" ht="15" customHeight="1">
      <c r="A21" s="26"/>
      <c r="B21" s="20" t="s">
        <v>18</v>
      </c>
      <c r="C21" s="36">
        <v>65850.909090909088</v>
      </c>
      <c r="D21" s="36">
        <v>47016.25</v>
      </c>
      <c r="E21" s="36">
        <v>60338.148148148146</v>
      </c>
      <c r="F21" s="36">
        <v>20950.714285714286</v>
      </c>
      <c r="G21" s="36">
        <v>33180.454545454544</v>
      </c>
      <c r="H21" s="36">
        <v>162617.91666666666</v>
      </c>
      <c r="I21" s="36">
        <v>456956.90476190473</v>
      </c>
      <c r="J21" s="36">
        <v>118524.73684210527</v>
      </c>
      <c r="K21" s="36">
        <v>173442.23880597015</v>
      </c>
      <c r="L21" s="36">
        <v>200503.54430379748</v>
      </c>
      <c r="M21" s="36">
        <v>190470.45454545456</v>
      </c>
      <c r="N21" s="36">
        <v>205635.10204081633</v>
      </c>
      <c r="O21" s="7">
        <v>213867.46031746033</v>
      </c>
      <c r="P21" s="7">
        <v>260446.77227722772</v>
      </c>
      <c r="Q21" s="7">
        <v>332587.41350906098</v>
      </c>
    </row>
    <row r="22" spans="1:17" ht="15" customHeight="1">
      <c r="A22" s="26"/>
      <c r="B22" s="24" t="s">
        <v>31</v>
      </c>
      <c r="C22" s="37">
        <v>106244.60957178842</v>
      </c>
      <c r="D22" s="37">
        <v>76990.783874580069</v>
      </c>
      <c r="E22" s="37">
        <v>55503.271676300581</v>
      </c>
      <c r="F22" s="37">
        <v>42952.854330708658</v>
      </c>
      <c r="G22" s="37">
        <v>34755.835214446954</v>
      </c>
      <c r="H22" s="37">
        <v>47874.094881398254</v>
      </c>
      <c r="I22" s="37">
        <v>90073.091725465041</v>
      </c>
      <c r="J22" s="37">
        <v>108283.20170109357</v>
      </c>
      <c r="K22" s="37">
        <v>124693.78704720088</v>
      </c>
      <c r="L22" s="37">
        <v>181070.69895157265</v>
      </c>
      <c r="M22" s="37">
        <v>180726.45938375351</v>
      </c>
      <c r="N22" s="37">
        <v>213883.38842975206</v>
      </c>
      <c r="O22" s="8">
        <v>237049.46656833825</v>
      </c>
      <c r="P22" s="8">
        <v>212250.62820512822</v>
      </c>
      <c r="Q22" s="8">
        <v>279256.43613204162</v>
      </c>
    </row>
    <row r="23" spans="1:17" ht="15" customHeight="1">
      <c r="A23" s="14" t="s">
        <v>28</v>
      </c>
      <c r="B23" s="20" t="s">
        <v>19</v>
      </c>
      <c r="C23" s="36">
        <v>116793.94039735099</v>
      </c>
      <c r="D23" s="36">
        <v>63469.023746701845</v>
      </c>
      <c r="E23" s="36">
        <v>67861.002570694094</v>
      </c>
      <c r="F23" s="36">
        <v>43192.843601895736</v>
      </c>
      <c r="G23" s="36">
        <v>64482.439613526571</v>
      </c>
      <c r="H23" s="36">
        <v>66093.341404358347</v>
      </c>
      <c r="I23" s="36">
        <v>83470.150093808625</v>
      </c>
      <c r="J23" s="36">
        <v>164240.01428571428</v>
      </c>
      <c r="K23" s="36">
        <v>143801.78743961352</v>
      </c>
      <c r="L23" s="36">
        <v>174110.55056179775</v>
      </c>
      <c r="M23" s="36">
        <v>202804.28571428571</v>
      </c>
      <c r="N23" s="36">
        <v>205456.65665665665</v>
      </c>
      <c r="O23" s="7">
        <v>216823.98822044593</v>
      </c>
      <c r="P23" s="7">
        <v>215157.49818445896</v>
      </c>
      <c r="Q23" s="7">
        <v>273419.12130914268</v>
      </c>
    </row>
    <row r="24" spans="1:17" ht="15" customHeight="1">
      <c r="A24" s="14"/>
      <c r="B24" s="20" t="s">
        <v>20</v>
      </c>
      <c r="C24" s="36">
        <v>122263.23529411765</v>
      </c>
      <c r="D24" s="36">
        <v>73375.181644359458</v>
      </c>
      <c r="E24" s="36">
        <v>57382.707993474716</v>
      </c>
      <c r="F24" s="36">
        <v>40611.399176954736</v>
      </c>
      <c r="G24" s="36">
        <v>50235.640243902439</v>
      </c>
      <c r="H24" s="36">
        <v>77718.640625</v>
      </c>
      <c r="I24" s="36">
        <v>159147.37545565006</v>
      </c>
      <c r="J24" s="36">
        <v>111371.76527643065</v>
      </c>
      <c r="K24" s="36">
        <v>144629.75446428571</v>
      </c>
      <c r="L24" s="36">
        <v>169288.66845998654</v>
      </c>
      <c r="M24" s="36">
        <v>203460.96234309624</v>
      </c>
      <c r="N24" s="36">
        <v>220404.18171228888</v>
      </c>
      <c r="O24" s="7">
        <v>258660.05866823116</v>
      </c>
      <c r="P24" s="7">
        <v>229795.14060887514</v>
      </c>
      <c r="Q24" s="7">
        <v>282091.04948216339</v>
      </c>
    </row>
    <row r="25" spans="1:17" ht="15" customHeight="1">
      <c r="A25" s="14"/>
      <c r="B25" s="20" t="s">
        <v>21</v>
      </c>
      <c r="C25" s="36">
        <v>94264.91525423729</v>
      </c>
      <c r="D25" s="36">
        <v>91719.344262295082</v>
      </c>
      <c r="E25" s="36">
        <v>116204.16666666667</v>
      </c>
      <c r="F25" s="36">
        <v>61072.528735632186</v>
      </c>
      <c r="G25" s="36">
        <v>34151.888888888891</v>
      </c>
      <c r="H25" s="36">
        <v>59778.461538461539</v>
      </c>
      <c r="I25" s="36">
        <v>86264.950495049503</v>
      </c>
      <c r="J25" s="36">
        <v>100898.30357142857</v>
      </c>
      <c r="K25" s="36">
        <v>123229.51219512195</v>
      </c>
      <c r="L25" s="36">
        <v>163287.46753246753</v>
      </c>
      <c r="M25" s="36">
        <v>121033.515625</v>
      </c>
      <c r="N25" s="36">
        <v>151247.85714285713</v>
      </c>
      <c r="O25" s="7">
        <v>156045.62076749434</v>
      </c>
      <c r="P25" s="7">
        <v>182243.89813907933</v>
      </c>
      <c r="Q25" s="7">
        <v>244700.76011846002</v>
      </c>
    </row>
    <row r="26" spans="1:17" ht="15" customHeight="1">
      <c r="A26" s="14"/>
      <c r="B26" s="24" t="s">
        <v>31</v>
      </c>
      <c r="C26" s="37">
        <v>117967.23016905072</v>
      </c>
      <c r="D26" s="37">
        <v>70638.483904465218</v>
      </c>
      <c r="E26" s="37">
        <v>64544.048964218455</v>
      </c>
      <c r="F26" s="37">
        <v>42929.240710823913</v>
      </c>
      <c r="G26" s="37">
        <v>54072.396551724138</v>
      </c>
      <c r="H26" s="37">
        <v>72381.109123434711</v>
      </c>
      <c r="I26" s="37">
        <v>126410.87165408373</v>
      </c>
      <c r="J26" s="37">
        <v>130815.46934346175</v>
      </c>
      <c r="K26" s="37">
        <v>143184.09586056645</v>
      </c>
      <c r="L26" s="37">
        <v>170619.08731726589</v>
      </c>
      <c r="M26" s="37">
        <v>198838.84679433805</v>
      </c>
      <c r="N26" s="37">
        <v>210908.31262939959</v>
      </c>
      <c r="O26" s="8">
        <v>235397.49076898379</v>
      </c>
      <c r="P26" s="8">
        <v>220749.97899306772</v>
      </c>
      <c r="Q26" s="8">
        <v>288456.51092985319</v>
      </c>
    </row>
    <row r="27" spans="1:17" ht="15" customHeight="1">
      <c r="A27" s="26" t="s">
        <v>29</v>
      </c>
      <c r="B27" s="20" t="s">
        <v>22</v>
      </c>
      <c r="C27" s="36">
        <v>125089.8224852071</v>
      </c>
      <c r="D27" s="36">
        <v>69437.595097210477</v>
      </c>
      <c r="E27" s="36">
        <v>71769.626093874307</v>
      </c>
      <c r="F27" s="36">
        <v>62004.724755150288</v>
      </c>
      <c r="G27" s="36">
        <v>35940.270270270274</v>
      </c>
      <c r="H27" s="36">
        <v>60391.211484593834</v>
      </c>
      <c r="I27" s="36">
        <v>86081.804464005036</v>
      </c>
      <c r="J27" s="36">
        <v>102929.99475203358</v>
      </c>
      <c r="K27" s="36">
        <v>110842.2678683714</v>
      </c>
      <c r="L27" s="36">
        <v>150487.72369624887</v>
      </c>
      <c r="M27" s="36">
        <v>175367.30595570846</v>
      </c>
      <c r="N27" s="36">
        <v>212411.14470842332</v>
      </c>
      <c r="O27" s="7">
        <v>237335.00484235445</v>
      </c>
      <c r="P27" s="7">
        <v>217067.71232685042</v>
      </c>
      <c r="Q27" s="7">
        <v>278631.21250713628</v>
      </c>
    </row>
    <row r="28" spans="1:17" ht="15" customHeight="1">
      <c r="A28" s="26"/>
      <c r="B28" s="20" t="s">
        <v>81</v>
      </c>
      <c r="C28" s="36">
        <v>115689.79591836735</v>
      </c>
      <c r="D28" s="36">
        <v>85442.685185185182</v>
      </c>
      <c r="E28" s="36">
        <v>58435.723684210527</v>
      </c>
      <c r="F28" s="36">
        <v>35280.742857142854</v>
      </c>
      <c r="G28" s="36">
        <v>43909.624060150374</v>
      </c>
      <c r="H28" s="36">
        <v>75915.360000000001</v>
      </c>
      <c r="I28" s="36">
        <v>111467.65625</v>
      </c>
      <c r="J28" s="36">
        <v>110525.86065573771</v>
      </c>
      <c r="K28" s="36">
        <v>122294</v>
      </c>
      <c r="L28" s="36">
        <v>179631.1475409836</v>
      </c>
      <c r="M28" s="36">
        <v>184642.58241758242</v>
      </c>
      <c r="N28" s="36">
        <v>196110.92550790068</v>
      </c>
      <c r="O28" s="7">
        <v>221416.66301969366</v>
      </c>
      <c r="P28" s="7">
        <v>227303.90186915887</v>
      </c>
      <c r="Q28" s="7">
        <v>278135.54577464791</v>
      </c>
    </row>
    <row r="29" spans="1:17" ht="15" customHeight="1">
      <c r="A29" s="26"/>
      <c r="B29" s="20" t="s">
        <v>23</v>
      </c>
      <c r="C29" s="36">
        <v>69868.399999999994</v>
      </c>
      <c r="D29" s="36">
        <v>80197.857142857145</v>
      </c>
      <c r="E29" s="36">
        <v>63107.407407407409</v>
      </c>
      <c r="F29" s="36">
        <v>56355.909090909088</v>
      </c>
      <c r="G29" s="36">
        <v>49950</v>
      </c>
      <c r="H29" s="36">
        <v>109936.25</v>
      </c>
      <c r="I29" s="36">
        <v>67597.692307692312</v>
      </c>
      <c r="J29" s="36">
        <v>203938.46153846153</v>
      </c>
      <c r="K29" s="36">
        <v>87704.430379746831</v>
      </c>
      <c r="L29" s="36">
        <v>81306.986301369863</v>
      </c>
      <c r="M29" s="36">
        <v>223553.04878048779</v>
      </c>
      <c r="N29" s="36">
        <v>224920.25641025641</v>
      </c>
      <c r="O29" s="7">
        <v>171891.56028368796</v>
      </c>
      <c r="P29" s="7">
        <v>210804.56953642383</v>
      </c>
      <c r="Q29" s="7">
        <v>290523.6598890943</v>
      </c>
    </row>
    <row r="30" spans="1:17" ht="15" customHeight="1">
      <c r="A30" s="26"/>
      <c r="B30" s="24" t="s">
        <v>31</v>
      </c>
      <c r="C30" s="37">
        <v>123928.5015136226</v>
      </c>
      <c r="D30" s="37">
        <v>70248.880895283772</v>
      </c>
      <c r="E30" s="37">
        <v>70930.178239881177</v>
      </c>
      <c r="F30" s="37">
        <v>60455.905660377357</v>
      </c>
      <c r="G30" s="37">
        <v>36339.334982137952</v>
      </c>
      <c r="H30" s="37">
        <v>61561.460338533027</v>
      </c>
      <c r="I30" s="37">
        <v>87224.259854014599</v>
      </c>
      <c r="J30" s="37">
        <v>104660.17044071098</v>
      </c>
      <c r="K30" s="37">
        <v>111208.24347826088</v>
      </c>
      <c r="L30" s="37">
        <v>151727.29589270745</v>
      </c>
      <c r="M30" s="37">
        <v>176804.90288404943</v>
      </c>
      <c r="N30" s="37">
        <v>211392.67114806297</v>
      </c>
      <c r="O30" s="8">
        <v>234188.43073696253</v>
      </c>
      <c r="P30" s="8">
        <v>217817.0407277238</v>
      </c>
      <c r="Q30" s="8">
        <v>301333.30440900562</v>
      </c>
    </row>
    <row r="31" spans="1:17" ht="15" customHeight="1">
      <c r="A31" s="14" t="s">
        <v>30</v>
      </c>
      <c r="B31" s="20" t="s">
        <v>24</v>
      </c>
      <c r="C31" s="36">
        <v>80334.755244755244</v>
      </c>
      <c r="D31" s="36">
        <v>64733.489583333336</v>
      </c>
      <c r="E31" s="36">
        <v>49340.095238095237</v>
      </c>
      <c r="F31" s="36">
        <v>50937.573221757324</v>
      </c>
      <c r="G31" s="36">
        <v>57827.368421052633</v>
      </c>
      <c r="H31" s="36">
        <v>53750.047846889953</v>
      </c>
      <c r="I31" s="36">
        <v>80456.755725190844</v>
      </c>
      <c r="J31" s="36">
        <v>105603.71951219512</v>
      </c>
      <c r="K31" s="36">
        <v>162189.87152034263</v>
      </c>
      <c r="L31" s="36">
        <v>189117.81609195401</v>
      </c>
      <c r="M31" s="36">
        <v>173114.60358056266</v>
      </c>
      <c r="N31" s="36">
        <v>219688.88698630137</v>
      </c>
      <c r="O31" s="7">
        <v>236088.88888888888</v>
      </c>
      <c r="P31" s="7">
        <v>227656.1721281959</v>
      </c>
      <c r="Q31" s="7">
        <v>305663.23725834797</v>
      </c>
    </row>
    <row r="32" spans="1:17" ht="15" customHeight="1">
      <c r="A32" s="14"/>
      <c r="B32" s="20" t="s">
        <v>25</v>
      </c>
      <c r="C32" s="36">
        <v>65291.467889908257</v>
      </c>
      <c r="D32" s="36">
        <v>56117.904761904763</v>
      </c>
      <c r="E32" s="36">
        <v>49703.509933774832</v>
      </c>
      <c r="F32" s="36">
        <v>48700.563380281688</v>
      </c>
      <c r="G32" s="36">
        <v>32146.929133858266</v>
      </c>
      <c r="H32" s="36">
        <v>74181</v>
      </c>
      <c r="I32" s="36">
        <v>82925.219780219777</v>
      </c>
      <c r="J32" s="36">
        <v>101507.23214285714</v>
      </c>
      <c r="K32" s="36">
        <v>109230.98939929329</v>
      </c>
      <c r="L32" s="36">
        <v>139890.95070422534</v>
      </c>
      <c r="M32" s="36">
        <v>145707.90513833993</v>
      </c>
      <c r="N32" s="36">
        <v>225518.64532019704</v>
      </c>
      <c r="O32" s="7">
        <v>220694.37634408602</v>
      </c>
      <c r="P32" s="7">
        <v>230405.21799628943</v>
      </c>
      <c r="Q32" s="7">
        <v>280701.83333333331</v>
      </c>
    </row>
    <row r="33" spans="1:17" ht="15.75" customHeight="1">
      <c r="A33" s="38"/>
      <c r="B33" s="24" t="s">
        <v>31</v>
      </c>
      <c r="C33" s="37">
        <v>73827.936507936509</v>
      </c>
      <c r="D33" s="37">
        <v>61687.57575757576</v>
      </c>
      <c r="E33" s="37">
        <v>49492.105263157893</v>
      </c>
      <c r="F33" s="37">
        <v>50103.832020997375</v>
      </c>
      <c r="G33" s="37">
        <v>47538.990536277604</v>
      </c>
      <c r="H33" s="37">
        <v>61202.066869300914</v>
      </c>
      <c r="I33" s="37">
        <v>81468.603603603609</v>
      </c>
      <c r="J33" s="37">
        <v>103941.37681159421</v>
      </c>
      <c r="K33" s="37">
        <v>142206.72</v>
      </c>
      <c r="L33" s="37">
        <v>169673.54659248955</v>
      </c>
      <c r="M33" s="37">
        <v>162347.68633540373</v>
      </c>
      <c r="N33" s="37">
        <v>222079.67676767678</v>
      </c>
      <c r="O33" s="8">
        <v>229657.21922731356</v>
      </c>
      <c r="P33" s="8">
        <v>228857.6606527468</v>
      </c>
      <c r="Q33" s="8">
        <v>315364.63770977297</v>
      </c>
    </row>
    <row r="34" spans="1:17" ht="15.75" customHeight="1">
      <c r="A34" s="29" t="s">
        <v>97</v>
      </c>
      <c r="B34" s="30"/>
      <c r="C34" s="39">
        <v>118714.05031319459</v>
      </c>
      <c r="D34" s="39">
        <v>75627.100008285692</v>
      </c>
      <c r="E34" s="39">
        <v>61878.580439183927</v>
      </c>
      <c r="F34" s="39">
        <v>52443.026665757352</v>
      </c>
      <c r="G34" s="39">
        <v>43355.727187426695</v>
      </c>
      <c r="H34" s="39">
        <v>65866.66411434405</v>
      </c>
      <c r="I34" s="39">
        <v>93097.561121698891</v>
      </c>
      <c r="J34" s="39">
        <v>106748.92998498703</v>
      </c>
      <c r="K34" s="39">
        <v>130279.56746643188</v>
      </c>
      <c r="L34" s="39">
        <v>160492.57729587646</v>
      </c>
      <c r="M34" s="39">
        <v>182283.07724457615</v>
      </c>
      <c r="N34" s="39">
        <v>214976.89699496265</v>
      </c>
      <c r="O34" s="9">
        <v>234074.99074746008</v>
      </c>
      <c r="P34" s="9">
        <v>235365.28860904407</v>
      </c>
      <c r="Q34" s="9">
        <v>307106.75143869861</v>
      </c>
    </row>
    <row r="35" spans="1:17" ht="15" customHeight="1">
      <c r="A35" s="29" t="s">
        <v>79</v>
      </c>
      <c r="B35" s="33"/>
      <c r="C35" s="39">
        <v>118197.38519858706</v>
      </c>
      <c r="D35" s="39">
        <v>76791.731393870927</v>
      </c>
      <c r="E35" s="39">
        <v>61598.772113062209</v>
      </c>
      <c r="F35" s="39">
        <v>53243.836485239852</v>
      </c>
      <c r="G35" s="39">
        <v>46243.336358136723</v>
      </c>
      <c r="H35" s="39">
        <v>65828.039724636052</v>
      </c>
      <c r="I35" s="39">
        <v>89529.481373971939</v>
      </c>
      <c r="J35" s="39">
        <v>102657.87818856958</v>
      </c>
      <c r="K35" s="39">
        <v>122845.85679806919</v>
      </c>
      <c r="L35" s="39">
        <v>151767.76078772082</v>
      </c>
      <c r="M35" s="39">
        <v>175045.84529050035</v>
      </c>
      <c r="N35" s="39">
        <v>206061.30387428039</v>
      </c>
      <c r="O35" s="9">
        <v>230993.39911232502</v>
      </c>
      <c r="P35" s="9">
        <v>235439.70821079524</v>
      </c>
      <c r="Q35" s="9">
        <v>306607.66369353991</v>
      </c>
    </row>
    <row r="36" spans="1:17" ht="28.5" customHeight="1">
      <c r="A36" s="12"/>
      <c r="B36" s="12"/>
      <c r="C36" s="34" t="s">
        <v>90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10"/>
      <c r="P36" s="10"/>
      <c r="Q36" s="10"/>
    </row>
  </sheetData>
  <mergeCells count="12">
    <mergeCell ref="A19:A22"/>
    <mergeCell ref="A2:B3"/>
    <mergeCell ref="C2:Q2"/>
    <mergeCell ref="A4:A12"/>
    <mergeCell ref="A13:A15"/>
    <mergeCell ref="A16:A18"/>
    <mergeCell ref="C36:Q36"/>
    <mergeCell ref="A23:A26"/>
    <mergeCell ref="A27:A30"/>
    <mergeCell ref="A31:A33"/>
    <mergeCell ref="A35:B35"/>
    <mergeCell ref="A34:B34"/>
  </mergeCells>
  <phoneticPr fontId="2"/>
  <pageMargins left="0.31496062992125984" right="0.11811023622047245" top="0.74803149606299213" bottom="0.74803149606299213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36"/>
  <sheetViews>
    <sheetView tabSelected="1" zoomScaleNormal="100" workbookViewId="0">
      <pane xSplit="2" ySplit="3" topLeftCell="C4" activePane="bottomRight" state="frozen"/>
      <selection activeCell="J25" sqref="A1:N36"/>
      <selection pane="topRight" activeCell="J25" sqref="A1:N36"/>
      <selection pane="bottomLeft" activeCell="J25" sqref="A1:N36"/>
      <selection pane="bottomRight" activeCell="L26" sqref="L26"/>
    </sheetView>
  </sheetViews>
  <sheetFormatPr defaultRowHeight="10.5"/>
  <cols>
    <col min="1" max="1" width="7" style="1" customWidth="1"/>
    <col min="2" max="2" width="15.25" style="1" customWidth="1"/>
    <col min="3" max="9" width="16.125" style="1" customWidth="1"/>
    <col min="10" max="10" width="10.625" style="1" customWidth="1"/>
    <col min="11" max="11" width="10.125" style="1" bestFit="1" customWidth="1"/>
    <col min="12" max="16384" width="9" style="1"/>
  </cols>
  <sheetData>
    <row r="1" spans="1:14" ht="15" customHeight="1">
      <c r="A1" s="12" t="str">
        <f>"（国民健康保険　入院・入院外："&amp;'国保（全体）'!C1&amp;"）"</f>
        <v>（国民健康保険　入院・入院外：Ｈ30）</v>
      </c>
      <c r="B1" s="12"/>
      <c r="C1" s="12"/>
      <c r="D1" s="12"/>
      <c r="E1" s="12"/>
      <c r="F1" s="12"/>
      <c r="G1" s="12"/>
      <c r="H1" s="12"/>
      <c r="I1" s="13" t="s">
        <v>82</v>
      </c>
      <c r="J1" s="12"/>
      <c r="K1" s="12"/>
      <c r="L1" s="12"/>
      <c r="M1" s="12"/>
      <c r="N1" s="12"/>
    </row>
    <row r="2" spans="1:14" ht="15" customHeight="1">
      <c r="A2" s="14" t="s">
        <v>11</v>
      </c>
      <c r="B2" s="15"/>
      <c r="C2" s="16" t="s">
        <v>71</v>
      </c>
      <c r="D2" s="17"/>
      <c r="E2" s="17"/>
      <c r="F2" s="17"/>
      <c r="G2" s="17"/>
      <c r="H2" s="18"/>
      <c r="I2" s="19" t="s">
        <v>78</v>
      </c>
      <c r="J2" s="12"/>
      <c r="K2" s="12"/>
      <c r="L2" s="12"/>
      <c r="M2" s="12"/>
      <c r="N2" s="12"/>
    </row>
    <row r="3" spans="1:14" ht="15" customHeight="1">
      <c r="A3" s="15"/>
      <c r="B3" s="15"/>
      <c r="C3" s="20" t="s">
        <v>72</v>
      </c>
      <c r="D3" s="20" t="s">
        <v>76</v>
      </c>
      <c r="E3" s="20" t="s">
        <v>75</v>
      </c>
      <c r="F3" s="20" t="s">
        <v>73</v>
      </c>
      <c r="G3" s="20" t="s">
        <v>74</v>
      </c>
      <c r="H3" s="20" t="s">
        <v>77</v>
      </c>
      <c r="I3" s="21"/>
      <c r="J3" s="12"/>
      <c r="K3" s="12"/>
      <c r="L3" s="12"/>
      <c r="M3" s="12"/>
      <c r="N3" s="12"/>
    </row>
    <row r="4" spans="1:14" ht="15" customHeight="1">
      <c r="A4" s="14" t="s">
        <v>7</v>
      </c>
      <c r="B4" s="20" t="s">
        <v>0</v>
      </c>
      <c r="C4" s="22">
        <v>4039993520</v>
      </c>
      <c r="D4" s="22">
        <v>4254908837</v>
      </c>
      <c r="E4" s="22">
        <v>2164136987</v>
      </c>
      <c r="F4" s="22">
        <v>4323478991</v>
      </c>
      <c r="G4" s="22">
        <v>3672382245</v>
      </c>
      <c r="H4" s="22">
        <v>11594273172</v>
      </c>
      <c r="I4" s="22">
        <v>53553874973</v>
      </c>
      <c r="J4" s="12"/>
      <c r="K4" s="12"/>
      <c r="L4" s="12"/>
      <c r="M4" s="12"/>
      <c r="N4" s="12"/>
    </row>
    <row r="5" spans="1:14" ht="15" customHeight="1">
      <c r="A5" s="14"/>
      <c r="B5" s="20" t="s">
        <v>1</v>
      </c>
      <c r="C5" s="22">
        <v>116030236</v>
      </c>
      <c r="D5" s="22">
        <v>171932694</v>
      </c>
      <c r="E5" s="22">
        <v>61763428</v>
      </c>
      <c r="F5" s="22">
        <v>87304044</v>
      </c>
      <c r="G5" s="22">
        <v>111282750</v>
      </c>
      <c r="H5" s="22">
        <v>338819855</v>
      </c>
      <c r="I5" s="22">
        <v>1515258185</v>
      </c>
      <c r="J5" s="12"/>
      <c r="K5" s="23"/>
      <c r="L5" s="12"/>
      <c r="M5" s="12"/>
      <c r="N5" s="12"/>
    </row>
    <row r="6" spans="1:14" ht="15" customHeight="1">
      <c r="A6" s="14"/>
      <c r="B6" s="20" t="s">
        <v>2</v>
      </c>
      <c r="C6" s="22">
        <v>150662458</v>
      </c>
      <c r="D6" s="22">
        <v>201239472</v>
      </c>
      <c r="E6" s="22">
        <v>108234890</v>
      </c>
      <c r="F6" s="22">
        <v>147174096</v>
      </c>
      <c r="G6" s="22">
        <v>125130829</v>
      </c>
      <c r="H6" s="22">
        <v>545252605</v>
      </c>
      <c r="I6" s="22">
        <v>2196611369</v>
      </c>
      <c r="J6" s="12"/>
      <c r="K6" s="12"/>
      <c r="L6" s="12"/>
      <c r="M6" s="12"/>
      <c r="N6" s="12"/>
    </row>
    <row r="7" spans="1:14" ht="15" customHeight="1">
      <c r="A7" s="14"/>
      <c r="B7" s="20" t="s">
        <v>3</v>
      </c>
      <c r="C7" s="22">
        <v>100395267</v>
      </c>
      <c r="D7" s="22">
        <v>142097353</v>
      </c>
      <c r="E7" s="22">
        <v>49599290</v>
      </c>
      <c r="F7" s="22">
        <v>87653120</v>
      </c>
      <c r="G7" s="22">
        <v>72472134</v>
      </c>
      <c r="H7" s="22">
        <v>311518259</v>
      </c>
      <c r="I7" s="22">
        <v>1066424641</v>
      </c>
      <c r="J7" s="12"/>
      <c r="K7" s="12"/>
      <c r="L7" s="12"/>
      <c r="M7" s="12"/>
      <c r="N7" s="12"/>
    </row>
    <row r="8" spans="1:14" ht="15" customHeight="1">
      <c r="A8" s="14"/>
      <c r="B8" s="20" t="s">
        <v>4</v>
      </c>
      <c r="C8" s="22">
        <v>114486066</v>
      </c>
      <c r="D8" s="22">
        <v>123931794</v>
      </c>
      <c r="E8" s="22">
        <v>51100622</v>
      </c>
      <c r="F8" s="22">
        <v>105121726</v>
      </c>
      <c r="G8" s="22">
        <v>76883840</v>
      </c>
      <c r="H8" s="22">
        <v>290247120</v>
      </c>
      <c r="I8" s="22">
        <v>1207759646</v>
      </c>
      <c r="J8" s="12"/>
      <c r="K8" s="12"/>
      <c r="L8" s="12"/>
      <c r="M8" s="12"/>
      <c r="N8" s="12"/>
    </row>
    <row r="9" spans="1:14" ht="15" customHeight="1">
      <c r="A9" s="14"/>
      <c r="B9" s="20" t="s">
        <v>5</v>
      </c>
      <c r="C9" s="22">
        <v>49744806</v>
      </c>
      <c r="D9" s="22">
        <v>53781836</v>
      </c>
      <c r="E9" s="22">
        <v>26668496</v>
      </c>
      <c r="F9" s="22">
        <v>49206624</v>
      </c>
      <c r="G9" s="22">
        <v>36557407</v>
      </c>
      <c r="H9" s="22">
        <v>164958794</v>
      </c>
      <c r="I9" s="22">
        <v>641231300</v>
      </c>
      <c r="J9" s="12"/>
      <c r="K9" s="12"/>
      <c r="L9" s="12"/>
      <c r="M9" s="12"/>
      <c r="N9" s="12"/>
    </row>
    <row r="10" spans="1:14" ht="15" customHeight="1">
      <c r="A10" s="14"/>
      <c r="B10" s="20" t="s">
        <v>6</v>
      </c>
      <c r="C10" s="22">
        <v>25652574</v>
      </c>
      <c r="D10" s="22">
        <v>18259460</v>
      </c>
      <c r="E10" s="22">
        <v>11087160</v>
      </c>
      <c r="F10" s="22">
        <v>17828658</v>
      </c>
      <c r="G10" s="22">
        <v>29303849</v>
      </c>
      <c r="H10" s="22">
        <v>99453864</v>
      </c>
      <c r="I10" s="22">
        <v>400470132</v>
      </c>
      <c r="J10" s="12"/>
      <c r="K10" s="23"/>
      <c r="L10" s="12"/>
      <c r="M10" s="12"/>
      <c r="N10" s="12"/>
    </row>
    <row r="11" spans="1:14" ht="15" customHeight="1">
      <c r="A11" s="14"/>
      <c r="B11" s="20" t="s">
        <v>92</v>
      </c>
      <c r="C11" s="22">
        <v>80039076</v>
      </c>
      <c r="D11" s="22">
        <v>101347670</v>
      </c>
      <c r="E11" s="22">
        <v>42809660</v>
      </c>
      <c r="F11" s="22">
        <v>53482053</v>
      </c>
      <c r="G11" s="22">
        <v>82945317</v>
      </c>
      <c r="H11" s="22">
        <v>149186810</v>
      </c>
      <c r="I11" s="22">
        <v>925640626</v>
      </c>
      <c r="J11" s="12"/>
      <c r="K11" s="12"/>
      <c r="L11" s="12"/>
      <c r="M11" s="12"/>
      <c r="N11" s="12"/>
    </row>
    <row r="12" spans="1:14" ht="15" customHeight="1">
      <c r="A12" s="14"/>
      <c r="B12" s="24" t="s">
        <v>31</v>
      </c>
      <c r="C12" s="25">
        <v>4677004003</v>
      </c>
      <c r="D12" s="25">
        <v>5067499116</v>
      </c>
      <c r="E12" s="25">
        <v>2515400533</v>
      </c>
      <c r="F12" s="25">
        <v>4871249312</v>
      </c>
      <c r="G12" s="25">
        <v>4206958371</v>
      </c>
      <c r="H12" s="25">
        <v>13493710479</v>
      </c>
      <c r="I12" s="25">
        <v>61507270872</v>
      </c>
      <c r="J12" s="12"/>
      <c r="K12" s="12"/>
      <c r="L12" s="12"/>
      <c r="M12" s="12"/>
      <c r="N12" s="12"/>
    </row>
    <row r="13" spans="1:14" ht="15" customHeight="1">
      <c r="A13" s="26" t="s">
        <v>91</v>
      </c>
      <c r="B13" s="20" t="s">
        <v>12</v>
      </c>
      <c r="C13" s="22">
        <v>140365118</v>
      </c>
      <c r="D13" s="22">
        <v>148767472</v>
      </c>
      <c r="E13" s="22">
        <v>67762160</v>
      </c>
      <c r="F13" s="22">
        <v>97376686</v>
      </c>
      <c r="G13" s="22">
        <v>75117592</v>
      </c>
      <c r="H13" s="22">
        <v>362216912</v>
      </c>
      <c r="I13" s="22">
        <v>1683566665</v>
      </c>
      <c r="J13" s="12"/>
      <c r="K13" s="12"/>
      <c r="L13" s="12"/>
      <c r="M13" s="12"/>
      <c r="N13" s="12"/>
    </row>
    <row r="14" spans="1:14" ht="15" customHeight="1">
      <c r="A14" s="14"/>
      <c r="B14" s="20" t="s">
        <v>13</v>
      </c>
      <c r="C14" s="22">
        <v>412063088</v>
      </c>
      <c r="D14" s="22">
        <v>514011562</v>
      </c>
      <c r="E14" s="22">
        <v>275142022</v>
      </c>
      <c r="F14" s="22">
        <v>407381743</v>
      </c>
      <c r="G14" s="22">
        <v>356755411</v>
      </c>
      <c r="H14" s="22">
        <v>1400164989</v>
      </c>
      <c r="I14" s="22">
        <v>5455084511</v>
      </c>
      <c r="J14" s="12"/>
      <c r="K14" s="12"/>
      <c r="L14" s="12"/>
      <c r="M14" s="12"/>
      <c r="N14" s="12"/>
    </row>
    <row r="15" spans="1:14" ht="15" customHeight="1">
      <c r="A15" s="15"/>
      <c r="B15" s="24" t="s">
        <v>31</v>
      </c>
      <c r="C15" s="25">
        <v>552428206</v>
      </c>
      <c r="D15" s="25">
        <v>662779034</v>
      </c>
      <c r="E15" s="25">
        <v>342904182</v>
      </c>
      <c r="F15" s="25">
        <v>504758429</v>
      </c>
      <c r="G15" s="25">
        <v>431873003</v>
      </c>
      <c r="H15" s="25">
        <v>1762381901</v>
      </c>
      <c r="I15" s="25">
        <v>7138651176</v>
      </c>
      <c r="J15" s="12"/>
      <c r="K15" s="12"/>
      <c r="L15" s="12"/>
      <c r="M15" s="12"/>
      <c r="N15" s="12"/>
    </row>
    <row r="16" spans="1:14" ht="15" customHeight="1">
      <c r="A16" s="14" t="s">
        <v>26</v>
      </c>
      <c r="B16" s="20" t="s">
        <v>14</v>
      </c>
      <c r="C16" s="22">
        <v>881695004</v>
      </c>
      <c r="D16" s="22">
        <v>1232012862</v>
      </c>
      <c r="E16" s="22">
        <v>494886884</v>
      </c>
      <c r="F16" s="22">
        <v>862963678</v>
      </c>
      <c r="G16" s="22">
        <v>776938370</v>
      </c>
      <c r="H16" s="22">
        <v>2450505110</v>
      </c>
      <c r="I16" s="22">
        <v>10847331411</v>
      </c>
      <c r="J16" s="12"/>
      <c r="K16" s="12"/>
      <c r="L16" s="12"/>
      <c r="M16" s="12"/>
      <c r="N16" s="12"/>
    </row>
    <row r="17" spans="1:14" ht="15" customHeight="1">
      <c r="A17" s="14"/>
      <c r="B17" s="20" t="s">
        <v>15</v>
      </c>
      <c r="C17" s="22">
        <v>146586442</v>
      </c>
      <c r="D17" s="22">
        <v>181078760</v>
      </c>
      <c r="E17" s="22">
        <v>63505388</v>
      </c>
      <c r="F17" s="22">
        <v>161012043</v>
      </c>
      <c r="G17" s="22">
        <v>150571790</v>
      </c>
      <c r="H17" s="22">
        <v>449030040</v>
      </c>
      <c r="I17" s="22">
        <v>1784188466</v>
      </c>
      <c r="J17" s="12"/>
      <c r="K17" s="12"/>
      <c r="L17" s="12"/>
      <c r="M17" s="12"/>
      <c r="N17" s="12"/>
    </row>
    <row r="18" spans="1:14" ht="15" customHeight="1">
      <c r="A18" s="15"/>
      <c r="B18" s="24" t="s">
        <v>31</v>
      </c>
      <c r="C18" s="25">
        <v>1028281446</v>
      </c>
      <c r="D18" s="25">
        <v>1413091622</v>
      </c>
      <c r="E18" s="25">
        <v>558392272</v>
      </c>
      <c r="F18" s="25">
        <v>1023975721</v>
      </c>
      <c r="G18" s="25">
        <v>927510160</v>
      </c>
      <c r="H18" s="25">
        <v>2899535150</v>
      </c>
      <c r="I18" s="25">
        <v>12631519877</v>
      </c>
      <c r="J18" s="12"/>
      <c r="K18" s="12"/>
      <c r="L18" s="12"/>
      <c r="M18" s="12"/>
      <c r="N18" s="12"/>
    </row>
    <row r="19" spans="1:14" ht="15" customHeight="1">
      <c r="A19" s="26" t="s">
        <v>27</v>
      </c>
      <c r="B19" s="20" t="s">
        <v>16</v>
      </c>
      <c r="C19" s="22">
        <v>145633030</v>
      </c>
      <c r="D19" s="22">
        <v>149397342</v>
      </c>
      <c r="E19" s="22">
        <v>79248582</v>
      </c>
      <c r="F19" s="22">
        <v>114632324</v>
      </c>
      <c r="G19" s="22">
        <v>77682271</v>
      </c>
      <c r="H19" s="22">
        <v>389352420</v>
      </c>
      <c r="I19" s="22">
        <v>1612835705</v>
      </c>
      <c r="J19" s="12"/>
      <c r="K19" s="12"/>
      <c r="L19" s="12"/>
      <c r="M19" s="12"/>
      <c r="N19" s="12"/>
    </row>
    <row r="20" spans="1:14" ht="15" customHeight="1">
      <c r="A20" s="27"/>
      <c r="B20" s="20" t="s">
        <v>17</v>
      </c>
      <c r="C20" s="22">
        <v>688589660</v>
      </c>
      <c r="D20" s="22">
        <v>755671874</v>
      </c>
      <c r="E20" s="22">
        <v>280179998</v>
      </c>
      <c r="F20" s="22">
        <v>642349859</v>
      </c>
      <c r="G20" s="22">
        <v>412984809</v>
      </c>
      <c r="H20" s="22">
        <v>1551119784</v>
      </c>
      <c r="I20" s="22">
        <v>7328909848</v>
      </c>
      <c r="J20" s="12"/>
      <c r="K20" s="12"/>
      <c r="L20" s="12"/>
      <c r="M20" s="12"/>
      <c r="N20" s="12"/>
    </row>
    <row r="21" spans="1:14" ht="15" customHeight="1">
      <c r="A21" s="27"/>
      <c r="B21" s="20" t="s">
        <v>18</v>
      </c>
      <c r="C21" s="22">
        <v>40486110</v>
      </c>
      <c r="D21" s="22">
        <v>47916248</v>
      </c>
      <c r="E21" s="22">
        <v>37552050</v>
      </c>
      <c r="F21" s="22">
        <v>32425402</v>
      </c>
      <c r="G21" s="22">
        <v>32634588</v>
      </c>
      <c r="H21" s="22">
        <v>91832135</v>
      </c>
      <c r="I21" s="22">
        <v>523188790</v>
      </c>
      <c r="J21" s="12"/>
      <c r="K21" s="12"/>
      <c r="L21" s="12"/>
      <c r="M21" s="12"/>
      <c r="N21" s="12"/>
    </row>
    <row r="22" spans="1:14" ht="15" customHeight="1">
      <c r="A22" s="27"/>
      <c r="B22" s="24" t="s">
        <v>31</v>
      </c>
      <c r="C22" s="25">
        <v>874708800</v>
      </c>
      <c r="D22" s="25">
        <v>952985464</v>
      </c>
      <c r="E22" s="25">
        <v>396980630</v>
      </c>
      <c r="F22" s="25">
        <v>789407585</v>
      </c>
      <c r="G22" s="25">
        <v>523301668</v>
      </c>
      <c r="H22" s="25">
        <v>2032304339</v>
      </c>
      <c r="I22" s="25">
        <v>9464934343</v>
      </c>
      <c r="J22" s="12"/>
      <c r="K22" s="12"/>
      <c r="L22" s="12"/>
      <c r="M22" s="12"/>
      <c r="N22" s="12"/>
    </row>
    <row r="23" spans="1:14" ht="15" customHeight="1">
      <c r="A23" s="14" t="s">
        <v>28</v>
      </c>
      <c r="B23" s="20" t="s">
        <v>19</v>
      </c>
      <c r="C23" s="22">
        <v>398459617</v>
      </c>
      <c r="D23" s="22">
        <v>487645902</v>
      </c>
      <c r="E23" s="22">
        <v>202550480</v>
      </c>
      <c r="F23" s="22">
        <v>258551246</v>
      </c>
      <c r="G23" s="22">
        <v>263256490</v>
      </c>
      <c r="H23" s="22">
        <v>1143145433</v>
      </c>
      <c r="I23" s="22">
        <v>4937517375</v>
      </c>
      <c r="J23" s="12"/>
      <c r="K23" s="12"/>
      <c r="L23" s="12"/>
      <c r="M23" s="12"/>
      <c r="N23" s="12"/>
    </row>
    <row r="24" spans="1:14" ht="15" customHeight="1">
      <c r="A24" s="15"/>
      <c r="B24" s="20" t="s">
        <v>20</v>
      </c>
      <c r="C24" s="22">
        <v>522756224</v>
      </c>
      <c r="D24" s="22">
        <v>887074984</v>
      </c>
      <c r="E24" s="22">
        <v>352968838</v>
      </c>
      <c r="F24" s="22">
        <v>535820282</v>
      </c>
      <c r="G24" s="22">
        <v>492485046</v>
      </c>
      <c r="H24" s="22">
        <v>1635989660</v>
      </c>
      <c r="I24" s="22">
        <v>7619089087</v>
      </c>
      <c r="J24" s="12"/>
      <c r="K24" s="12"/>
      <c r="L24" s="12"/>
      <c r="M24" s="12"/>
      <c r="N24" s="12"/>
    </row>
    <row r="25" spans="1:14" ht="15" customHeight="1">
      <c r="A25" s="15"/>
      <c r="B25" s="20" t="s">
        <v>21</v>
      </c>
      <c r="C25" s="22">
        <v>75188448</v>
      </c>
      <c r="D25" s="22">
        <v>74856436</v>
      </c>
      <c r="E25" s="22">
        <v>22643560</v>
      </c>
      <c r="F25" s="22">
        <v>44644772</v>
      </c>
      <c r="G25" s="22">
        <v>51901720</v>
      </c>
      <c r="H25" s="22">
        <v>189059034</v>
      </c>
      <c r="I25" s="22">
        <v>797751996</v>
      </c>
      <c r="J25" s="12"/>
      <c r="K25" s="12"/>
      <c r="L25" s="12"/>
      <c r="M25" s="12"/>
      <c r="N25" s="12"/>
    </row>
    <row r="26" spans="1:14" ht="15" customHeight="1">
      <c r="A26" s="15"/>
      <c r="B26" s="24" t="s">
        <v>31</v>
      </c>
      <c r="C26" s="25">
        <v>996404289</v>
      </c>
      <c r="D26" s="25">
        <v>1449577322</v>
      </c>
      <c r="E26" s="25">
        <v>578162878</v>
      </c>
      <c r="F26" s="25">
        <v>839016300</v>
      </c>
      <c r="G26" s="25">
        <v>807643256</v>
      </c>
      <c r="H26" s="25">
        <v>2968194127</v>
      </c>
      <c r="I26" s="25">
        <v>13354358458</v>
      </c>
      <c r="J26" s="12"/>
      <c r="K26" s="12"/>
      <c r="L26" s="12"/>
      <c r="M26" s="12"/>
      <c r="N26" s="12"/>
    </row>
    <row r="27" spans="1:14" ht="15" customHeight="1">
      <c r="A27" s="26" t="s">
        <v>29</v>
      </c>
      <c r="B27" s="20" t="s">
        <v>22</v>
      </c>
      <c r="C27" s="22">
        <v>1703184802</v>
      </c>
      <c r="D27" s="22">
        <v>2291265038</v>
      </c>
      <c r="E27" s="22">
        <v>908613340</v>
      </c>
      <c r="F27" s="22">
        <v>1537979212</v>
      </c>
      <c r="G27" s="22">
        <v>1356417449</v>
      </c>
      <c r="H27" s="22">
        <v>4767519340</v>
      </c>
      <c r="I27" s="22">
        <v>19158727840</v>
      </c>
      <c r="J27" s="12"/>
      <c r="K27" s="12"/>
      <c r="L27" s="12"/>
      <c r="M27" s="12"/>
      <c r="N27" s="12"/>
    </row>
    <row r="28" spans="1:14" ht="15" customHeight="1">
      <c r="A28" s="27"/>
      <c r="B28" s="20" t="s">
        <v>81</v>
      </c>
      <c r="C28" s="22">
        <v>167445908</v>
      </c>
      <c r="D28" s="22">
        <v>207784162</v>
      </c>
      <c r="E28" s="22">
        <v>82391108</v>
      </c>
      <c r="F28" s="22">
        <v>180230444</v>
      </c>
      <c r="G28" s="22">
        <v>119705820</v>
      </c>
      <c r="H28" s="22">
        <v>487195487</v>
      </c>
      <c r="I28" s="22">
        <v>1749071374</v>
      </c>
      <c r="J28" s="12"/>
      <c r="K28" s="12"/>
      <c r="L28" s="12"/>
      <c r="M28" s="12"/>
      <c r="N28" s="12"/>
    </row>
    <row r="29" spans="1:14" ht="15" customHeight="1">
      <c r="A29" s="27"/>
      <c r="B29" s="20" t="s">
        <v>23</v>
      </c>
      <c r="C29" s="22">
        <v>46362338</v>
      </c>
      <c r="D29" s="22">
        <v>65742384</v>
      </c>
      <c r="E29" s="22">
        <v>20434310</v>
      </c>
      <c r="F29" s="22">
        <v>35092828</v>
      </c>
      <c r="G29" s="22">
        <v>18450906</v>
      </c>
      <c r="H29" s="22">
        <v>127104702</v>
      </c>
      <c r="I29" s="22">
        <v>410247651</v>
      </c>
      <c r="J29" s="12"/>
      <c r="K29" s="12"/>
      <c r="L29" s="12"/>
      <c r="M29" s="12"/>
      <c r="N29" s="12"/>
    </row>
    <row r="30" spans="1:14" ht="15" customHeight="1">
      <c r="A30" s="27"/>
      <c r="B30" s="24" t="s">
        <v>31</v>
      </c>
      <c r="C30" s="25">
        <v>1916993048</v>
      </c>
      <c r="D30" s="25">
        <v>2564791584</v>
      </c>
      <c r="E30" s="25">
        <v>1011438758</v>
      </c>
      <c r="F30" s="25">
        <v>1753302484</v>
      </c>
      <c r="G30" s="25">
        <v>1494574175</v>
      </c>
      <c r="H30" s="25">
        <v>5381819529</v>
      </c>
      <c r="I30" s="25">
        <v>21318046865</v>
      </c>
      <c r="J30" s="12"/>
      <c r="K30" s="12"/>
      <c r="L30" s="12"/>
      <c r="M30" s="12"/>
      <c r="N30" s="12"/>
    </row>
    <row r="31" spans="1:14" ht="15" customHeight="1">
      <c r="A31" s="14" t="s">
        <v>30</v>
      </c>
      <c r="B31" s="20" t="s">
        <v>24</v>
      </c>
      <c r="C31" s="22">
        <v>233983364</v>
      </c>
      <c r="D31" s="22">
        <v>300569654</v>
      </c>
      <c r="E31" s="22">
        <v>135598620</v>
      </c>
      <c r="F31" s="22">
        <v>165250714</v>
      </c>
      <c r="G31" s="22">
        <v>136755667</v>
      </c>
      <c r="H31" s="22">
        <v>586158727</v>
      </c>
      <c r="I31" s="22">
        <v>2756906820</v>
      </c>
      <c r="J31" s="12"/>
      <c r="K31" s="12"/>
      <c r="L31" s="12"/>
      <c r="M31" s="12"/>
      <c r="N31" s="12"/>
    </row>
    <row r="32" spans="1:14" ht="15" customHeight="1">
      <c r="A32" s="15"/>
      <c r="B32" s="20" t="s">
        <v>25</v>
      </c>
      <c r="C32" s="22">
        <v>160907550</v>
      </c>
      <c r="D32" s="22">
        <v>191973388</v>
      </c>
      <c r="E32" s="22">
        <v>82985628</v>
      </c>
      <c r="F32" s="22">
        <v>159194566</v>
      </c>
      <c r="G32" s="22">
        <v>96326905</v>
      </c>
      <c r="H32" s="22">
        <v>458264512</v>
      </c>
      <c r="I32" s="22">
        <v>1864346004</v>
      </c>
      <c r="J32" s="12"/>
      <c r="K32" s="12"/>
      <c r="L32" s="12"/>
      <c r="M32" s="12"/>
      <c r="N32" s="12"/>
    </row>
    <row r="33" spans="1:17" ht="15" customHeight="1">
      <c r="A33" s="28"/>
      <c r="B33" s="24" t="s">
        <v>31</v>
      </c>
      <c r="C33" s="25">
        <v>394890914</v>
      </c>
      <c r="D33" s="25">
        <v>492543042</v>
      </c>
      <c r="E33" s="25">
        <v>218584248</v>
      </c>
      <c r="F33" s="25">
        <v>324445280</v>
      </c>
      <c r="G33" s="25">
        <v>233082572</v>
      </c>
      <c r="H33" s="25">
        <v>1044423239</v>
      </c>
      <c r="I33" s="25">
        <v>4621252824</v>
      </c>
      <c r="J33" s="12"/>
      <c r="K33" s="12"/>
      <c r="L33" s="12"/>
      <c r="M33" s="12"/>
      <c r="N33" s="12"/>
    </row>
    <row r="34" spans="1:17" s="5" customFormat="1" ht="15" customHeight="1">
      <c r="A34" s="29" t="s">
        <v>94</v>
      </c>
      <c r="B34" s="30"/>
      <c r="C34" s="31">
        <v>10440710706</v>
      </c>
      <c r="D34" s="31">
        <v>12603267184</v>
      </c>
      <c r="E34" s="31">
        <v>5621863501</v>
      </c>
      <c r="F34" s="31">
        <v>10106155111</v>
      </c>
      <c r="G34" s="31">
        <v>8624943205</v>
      </c>
      <c r="H34" s="31">
        <v>29582368764</v>
      </c>
      <c r="I34" s="31">
        <v>130036034415</v>
      </c>
      <c r="J34" s="32"/>
      <c r="K34" s="32"/>
      <c r="L34" s="32"/>
      <c r="M34" s="32"/>
      <c r="N34" s="32"/>
    </row>
    <row r="35" spans="1:17" ht="15" customHeight="1">
      <c r="A35" s="29" t="s">
        <v>79</v>
      </c>
      <c r="B35" s="33"/>
      <c r="C35" s="31">
        <v>10721866516</v>
      </c>
      <c r="D35" s="31">
        <v>12982736102</v>
      </c>
      <c r="E35" s="31">
        <v>5771644775</v>
      </c>
      <c r="F35" s="31">
        <v>10478314573</v>
      </c>
      <c r="G35" s="31">
        <v>8837092204</v>
      </c>
      <c r="H35" s="31">
        <v>30551171577</v>
      </c>
      <c r="I35" s="31">
        <v>134915937166</v>
      </c>
      <c r="J35" s="12"/>
      <c r="K35" s="12"/>
      <c r="L35" s="12"/>
      <c r="M35" s="12"/>
      <c r="N35" s="12"/>
    </row>
    <row r="36" spans="1:17" ht="28.5" customHeight="1">
      <c r="A36" s="12"/>
      <c r="B36" s="12"/>
      <c r="C36" s="34" t="s">
        <v>90</v>
      </c>
      <c r="D36" s="34"/>
      <c r="E36" s="34"/>
      <c r="F36" s="34"/>
      <c r="G36" s="34"/>
      <c r="H36" s="34"/>
      <c r="I36" s="34"/>
      <c r="J36" s="35"/>
      <c r="K36" s="35"/>
      <c r="L36" s="35"/>
      <c r="M36" s="35"/>
      <c r="N36" s="35"/>
      <c r="O36" s="4"/>
      <c r="P36" s="4"/>
      <c r="Q36" s="4"/>
    </row>
  </sheetData>
  <mergeCells count="13">
    <mergeCell ref="C36:I36"/>
    <mergeCell ref="A31:A33"/>
    <mergeCell ref="C2:H2"/>
    <mergeCell ref="I2:I3"/>
    <mergeCell ref="A35:B35"/>
    <mergeCell ref="A4:A12"/>
    <mergeCell ref="A13:A15"/>
    <mergeCell ref="A16:A18"/>
    <mergeCell ref="A19:A22"/>
    <mergeCell ref="A23:A26"/>
    <mergeCell ref="A27:A30"/>
    <mergeCell ref="A2:B3"/>
    <mergeCell ref="A34:B34"/>
  </mergeCells>
  <phoneticPr fontId="2"/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国保（全体）</vt:lpstr>
      <vt:lpstr>疾病構造（国保入院）</vt:lpstr>
      <vt:lpstr>疾病構造（国保入院外）</vt:lpstr>
      <vt:lpstr>年齢階層（国保入院）</vt:lpstr>
      <vt:lpstr>年齢階層（国保入院外）</vt:lpstr>
      <vt:lpstr>国保（生活習慣病割合）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2022-06-09T02:11:26Z</cp:lastPrinted>
  <dcterms:created xsi:type="dcterms:W3CDTF">2015-03-20T00:58:58Z</dcterms:created>
  <dcterms:modified xsi:type="dcterms:W3CDTF">2022-06-09T02:11:28Z</dcterms:modified>
</cp:coreProperties>
</file>