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2年度\R2統計年鑑\insatu\R2 入力済\"/>
    </mc:Choice>
  </mc:AlternateContent>
  <bookViews>
    <workbookView xWindow="0" yWindow="0" windowWidth="28800" windowHeight="11640"/>
  </bookViews>
  <sheets>
    <sheet name="tone-ac01" sheetId="1" r:id="rId1"/>
  </sheets>
  <calcPr calcId="152511"/>
</workbook>
</file>

<file path=xl/calcChain.xml><?xml version="1.0" encoding="utf-8"?>
<calcChain xmlns="http://schemas.openxmlformats.org/spreadsheetml/2006/main">
  <c r="H35" i="1" l="1"/>
  <c r="I35" i="1"/>
  <c r="J35" i="1"/>
  <c r="K35" i="1"/>
  <c r="L35" i="1"/>
  <c r="M35" i="1"/>
  <c r="N35" i="1"/>
  <c r="P35" i="1"/>
  <c r="Q35" i="1"/>
  <c r="G35" i="1"/>
</calcChain>
</file>

<file path=xl/sharedStrings.xml><?xml version="1.0" encoding="utf-8"?>
<sst xmlns="http://schemas.openxmlformats.org/spreadsheetml/2006/main" count="140" uniqueCount="65">
  <si>
    <t>平成</t>
  </si>
  <si>
    <t>年　　次　</t>
    <rPh sb="0" eb="1">
      <t>ネン</t>
    </rPh>
    <rPh sb="3" eb="4">
      <t>ツ</t>
    </rPh>
    <phoneticPr fontId="3"/>
  </si>
  <si>
    <t>排出量</t>
    <rPh sb="0" eb="2">
      <t>ハイシュツ</t>
    </rPh>
    <rPh sb="2" eb="3">
      <t>リョウ</t>
    </rPh>
    <phoneticPr fontId="3"/>
  </si>
  <si>
    <t>直　接
最　終
処分量</t>
    <rPh sb="0" eb="3">
      <t>チョクセツ</t>
    </rPh>
    <rPh sb="4" eb="7">
      <t>サイシュウ</t>
    </rPh>
    <rPh sb="8" eb="10">
      <t>ショブン</t>
    </rPh>
    <rPh sb="10" eb="11">
      <t>リョウ</t>
    </rPh>
    <phoneticPr fontId="3"/>
  </si>
  <si>
    <t>中　間　処　理</t>
    <rPh sb="0" eb="1">
      <t>ナカ</t>
    </rPh>
    <rPh sb="2" eb="3">
      <t>カン</t>
    </rPh>
    <rPh sb="4" eb="5">
      <t>トコロ</t>
    </rPh>
    <rPh sb="6" eb="7">
      <t>リ</t>
    </rPh>
    <phoneticPr fontId="3"/>
  </si>
  <si>
    <t>減量化量</t>
    <rPh sb="0" eb="2">
      <t>ゲンリョウ</t>
    </rPh>
    <rPh sb="2" eb="3">
      <t>カ</t>
    </rPh>
    <rPh sb="3" eb="4">
      <t>リョウ</t>
    </rPh>
    <phoneticPr fontId="3"/>
  </si>
  <si>
    <t>最　　終
処分量計</t>
    <rPh sb="0" eb="1">
      <t>サイ</t>
    </rPh>
    <rPh sb="3" eb="4">
      <t>シュウ</t>
    </rPh>
    <rPh sb="5" eb="7">
      <t>ショブン</t>
    </rPh>
    <rPh sb="7" eb="8">
      <t>リョウ</t>
    </rPh>
    <rPh sb="8" eb="9">
      <t>ケイ</t>
    </rPh>
    <phoneticPr fontId="3"/>
  </si>
  <si>
    <t>中　間
処理量</t>
    <rPh sb="0" eb="3">
      <t>チュウカン</t>
    </rPh>
    <rPh sb="4" eb="6">
      <t>ショリ</t>
    </rPh>
    <rPh sb="6" eb="7">
      <t>リョウ</t>
    </rPh>
    <phoneticPr fontId="3"/>
  </si>
  <si>
    <t>処　理
残さ量</t>
    <rPh sb="0" eb="3">
      <t>ショリ</t>
    </rPh>
    <rPh sb="4" eb="5">
      <t>ザン</t>
    </rPh>
    <rPh sb="6" eb="7">
      <t>リョウ</t>
    </rPh>
    <phoneticPr fontId="3"/>
  </si>
  <si>
    <t>最　終
処　分</t>
    <rPh sb="0" eb="1">
      <t>サイ</t>
    </rPh>
    <rPh sb="2" eb="3">
      <t>シュウ</t>
    </rPh>
    <rPh sb="4" eb="5">
      <t>トコロ</t>
    </rPh>
    <rPh sb="6" eb="7">
      <t>ブン</t>
    </rPh>
    <phoneticPr fontId="3"/>
  </si>
  <si>
    <t>年度</t>
    <rPh sb="0" eb="1">
      <t>ネン</t>
    </rPh>
    <rPh sb="1" eb="2">
      <t>ド</t>
    </rPh>
    <phoneticPr fontId="3"/>
  </si>
  <si>
    <t>業種別</t>
    <rPh sb="0" eb="2">
      <t>ギョウシュ</t>
    </rPh>
    <rPh sb="2" eb="3">
      <t>ベツ</t>
    </rPh>
    <phoneticPr fontId="3"/>
  </si>
  <si>
    <t>　漁業</t>
    <rPh sb="1" eb="3">
      <t>ギョギョウ</t>
    </rPh>
    <phoneticPr fontId="3"/>
  </si>
  <si>
    <t>　鉱業</t>
    <rPh sb="1" eb="3">
      <t>コウギョウ</t>
    </rPh>
    <phoneticPr fontId="3"/>
  </si>
  <si>
    <t>　建設業</t>
    <rPh sb="1" eb="4">
      <t>ケンセツギョウ</t>
    </rPh>
    <phoneticPr fontId="3"/>
  </si>
  <si>
    <t>　製造業</t>
    <rPh sb="1" eb="4">
      <t>セイゾウギョウ</t>
    </rPh>
    <phoneticPr fontId="3"/>
  </si>
  <si>
    <t>　電気・水道業</t>
    <rPh sb="1" eb="3">
      <t>デンキ</t>
    </rPh>
    <rPh sb="4" eb="7">
      <t>スイドウギョウ</t>
    </rPh>
    <phoneticPr fontId="3"/>
  </si>
  <si>
    <t>　情報通信業</t>
    <rPh sb="1" eb="3">
      <t>ジョウホウ</t>
    </rPh>
    <rPh sb="3" eb="6">
      <t>ツウシンギョウ</t>
    </rPh>
    <phoneticPr fontId="3"/>
  </si>
  <si>
    <t>　運輸業</t>
    <rPh sb="1" eb="4">
      <t>ウンユギョウ</t>
    </rPh>
    <phoneticPr fontId="3"/>
  </si>
  <si>
    <t>　卸・小売業</t>
    <rPh sb="1" eb="2">
      <t>オロシ</t>
    </rPh>
    <rPh sb="3" eb="6">
      <t>コウリギョウ</t>
    </rPh>
    <phoneticPr fontId="3"/>
  </si>
  <si>
    <t>　医療・福祉</t>
    <rPh sb="1" eb="3">
      <t>イリョウ</t>
    </rPh>
    <rPh sb="4" eb="6">
      <t>フクシ</t>
    </rPh>
    <phoneticPr fontId="3"/>
  </si>
  <si>
    <t>　サービス業</t>
    <rPh sb="5" eb="6">
      <t>ギョウ</t>
    </rPh>
    <phoneticPr fontId="3"/>
  </si>
  <si>
    <t>種類別</t>
    <rPh sb="0" eb="2">
      <t>シュルイ</t>
    </rPh>
    <rPh sb="2" eb="3">
      <t>ベツ</t>
    </rPh>
    <phoneticPr fontId="3"/>
  </si>
  <si>
    <t>　燃え殻</t>
    <rPh sb="1" eb="4">
      <t>モエガラ</t>
    </rPh>
    <phoneticPr fontId="3"/>
  </si>
  <si>
    <t>　汚泥</t>
    <rPh sb="1" eb="3">
      <t>オデイ</t>
    </rPh>
    <phoneticPr fontId="3"/>
  </si>
  <si>
    <t>　廃油</t>
    <rPh sb="1" eb="3">
      <t>ハイユ</t>
    </rPh>
    <phoneticPr fontId="3"/>
  </si>
  <si>
    <t>　廃酸</t>
    <rPh sb="1" eb="2">
      <t>ハイ</t>
    </rPh>
    <rPh sb="2" eb="3">
      <t>サン</t>
    </rPh>
    <phoneticPr fontId="3"/>
  </si>
  <si>
    <t>　廃アルカリ</t>
    <rPh sb="1" eb="2">
      <t>ハイ</t>
    </rPh>
    <phoneticPr fontId="3"/>
  </si>
  <si>
    <t>　廃プラスチック類</t>
    <rPh sb="1" eb="2">
      <t>ハイ</t>
    </rPh>
    <rPh sb="8" eb="9">
      <t>ルイ</t>
    </rPh>
    <phoneticPr fontId="3"/>
  </si>
  <si>
    <t>　紙くず</t>
    <rPh sb="1" eb="2">
      <t>カミ</t>
    </rPh>
    <phoneticPr fontId="3"/>
  </si>
  <si>
    <t>　木くず</t>
    <rPh sb="1" eb="2">
      <t>キクズ</t>
    </rPh>
    <phoneticPr fontId="3"/>
  </si>
  <si>
    <t>　繊維くず</t>
    <rPh sb="1" eb="3">
      <t>センイ</t>
    </rPh>
    <phoneticPr fontId="3"/>
  </si>
  <si>
    <t>　動植物性残さ</t>
    <rPh sb="1" eb="4">
      <t>ドウショクブツ</t>
    </rPh>
    <rPh sb="4" eb="5">
      <t>セイ</t>
    </rPh>
    <rPh sb="5" eb="6">
      <t>ザン</t>
    </rPh>
    <phoneticPr fontId="3"/>
  </si>
  <si>
    <t>　ゴムくず</t>
    <phoneticPr fontId="3"/>
  </si>
  <si>
    <t>　金属くず</t>
    <rPh sb="1" eb="3">
      <t>キンゾク</t>
    </rPh>
    <phoneticPr fontId="3"/>
  </si>
  <si>
    <t>　ｶﾞﾗｽ・ｺﾝｸﾘｰﾄ・陶磁器くず</t>
    <rPh sb="13" eb="16">
      <t>トウジキ</t>
    </rPh>
    <phoneticPr fontId="3"/>
  </si>
  <si>
    <t>　鉱さい</t>
    <rPh sb="1" eb="2">
      <t>コウ</t>
    </rPh>
    <phoneticPr fontId="3"/>
  </si>
  <si>
    <t>　がれき類</t>
    <rPh sb="4" eb="5">
      <t>ルイ</t>
    </rPh>
    <phoneticPr fontId="3"/>
  </si>
  <si>
    <t>　ばいじん</t>
    <phoneticPr fontId="3"/>
  </si>
  <si>
    <t>　動物のふん尿</t>
    <rPh sb="1" eb="3">
      <t>ドウブツ</t>
    </rPh>
    <rPh sb="4" eb="7">
      <t>フンニョウ</t>
    </rPh>
    <phoneticPr fontId="3"/>
  </si>
  <si>
    <t>　動物の死体</t>
    <rPh sb="1" eb="3">
      <t>ドウブツ</t>
    </rPh>
    <rPh sb="4" eb="6">
      <t>シタイ</t>
    </rPh>
    <phoneticPr fontId="3"/>
  </si>
  <si>
    <t>　その他の産業廃棄物</t>
    <rPh sb="3" eb="4">
      <t>タ</t>
    </rPh>
    <rPh sb="5" eb="7">
      <t>サンギョウ</t>
    </rPh>
    <rPh sb="7" eb="10">
      <t>ハイキブツ</t>
    </rPh>
    <phoneticPr fontId="3"/>
  </si>
  <si>
    <t>20</t>
    <phoneticPr fontId="3"/>
  </si>
  <si>
    <t>その他</t>
    <rPh sb="2" eb="3">
      <t>タ</t>
    </rPh>
    <phoneticPr fontId="3"/>
  </si>
  <si>
    <t>25</t>
    <phoneticPr fontId="3"/>
  </si>
  <si>
    <t>　農業・林業</t>
    <rPh sb="1" eb="3">
      <t>ノウギョウ</t>
    </rPh>
    <rPh sb="4" eb="6">
      <t>リンギョウ</t>
    </rPh>
    <phoneticPr fontId="3"/>
  </si>
  <si>
    <t>　学習支援業</t>
    <rPh sb="1" eb="3">
      <t>ガクシュウ</t>
    </rPh>
    <rPh sb="3" eb="5">
      <t>シエン</t>
    </rPh>
    <rPh sb="5" eb="6">
      <t>ギョウ</t>
    </rPh>
    <phoneticPr fontId="3"/>
  </si>
  <si>
    <t>再　　生
利用量計(a+b)</t>
    <rPh sb="0" eb="1">
      <t>サイ</t>
    </rPh>
    <rPh sb="3" eb="4">
      <t>ショウ</t>
    </rPh>
    <rPh sb="5" eb="6">
      <t>リ</t>
    </rPh>
    <rPh sb="6" eb="7">
      <t>ヨウ</t>
    </rPh>
    <rPh sb="7" eb="8">
      <t>リョウ</t>
    </rPh>
    <rPh sb="8" eb="9">
      <t>ケイ</t>
    </rPh>
    <phoneticPr fontId="3"/>
  </si>
  <si>
    <t>直　接
再　生
利用量 a</t>
    <rPh sb="0" eb="3">
      <t>チョクセツ</t>
    </rPh>
    <rPh sb="4" eb="7">
      <t>サイセイ</t>
    </rPh>
    <rPh sb="8" eb="10">
      <t>リヨウ</t>
    </rPh>
    <rPh sb="10" eb="11">
      <t>リョウ</t>
    </rPh>
    <phoneticPr fontId="3"/>
  </si>
  <si>
    <t>再　生
利用量 b</t>
    <rPh sb="0" eb="3">
      <t>サイセイ</t>
    </rPh>
    <rPh sb="4" eb="6">
      <t>リヨウ</t>
    </rPh>
    <rPh sb="6" eb="7">
      <t>リョウ</t>
    </rPh>
    <phoneticPr fontId="3"/>
  </si>
  <si>
    <t>207　産業廃棄物の処理状況</t>
    <phoneticPr fontId="3"/>
  </si>
  <si>
    <r>
      <rPr>
        <i/>
        <sz val="8"/>
        <rFont val="Century Gothic"/>
        <family val="2"/>
      </rPr>
      <t>288</t>
    </r>
    <r>
      <rPr>
        <sz val="8"/>
        <rFont val="Century Gothic"/>
        <family val="2"/>
      </rPr>
      <t xml:space="preserve">   </t>
    </r>
    <r>
      <rPr>
        <sz val="8"/>
        <rFont val="ＭＳ 明朝"/>
        <family val="1"/>
        <charset val="128"/>
      </rPr>
      <t>環境・災害・事故</t>
    </r>
    <rPh sb="6" eb="8">
      <t>カンキョウ</t>
    </rPh>
    <rPh sb="9" eb="11">
      <t>サイガイ</t>
    </rPh>
    <rPh sb="12" eb="14">
      <t>ジコ</t>
    </rPh>
    <phoneticPr fontId="3"/>
  </si>
  <si>
    <t>県産業廃棄物対策課「広島県産業廃棄物実態調査報告書」</t>
    <phoneticPr fontId="3"/>
  </si>
  <si>
    <t>平成20・25・30年度</t>
    <rPh sb="0" eb="2">
      <t>ヘイセイ</t>
    </rPh>
    <rPh sb="10" eb="11">
      <t>ネン</t>
    </rPh>
    <rPh sb="11" eb="12">
      <t>ド</t>
    </rPh>
    <phoneticPr fontId="3"/>
  </si>
  <si>
    <t>30</t>
    <phoneticPr fontId="3"/>
  </si>
  <si>
    <t>　動物系固形不要物</t>
    <rPh sb="1" eb="3">
      <t>ドウブツ</t>
    </rPh>
    <rPh sb="3" eb="4">
      <t>ケイ</t>
    </rPh>
    <rPh sb="4" eb="6">
      <t>コケイ</t>
    </rPh>
    <rPh sb="6" eb="8">
      <t>フヨウ</t>
    </rPh>
    <rPh sb="8" eb="9">
      <t>ブツ</t>
    </rPh>
    <phoneticPr fontId="3"/>
  </si>
  <si>
    <t>全　　　　　　　　　　　　　　　　　　　　　国</t>
    <rPh sb="0" eb="1">
      <t>ゼン</t>
    </rPh>
    <rPh sb="22" eb="23">
      <t>コク</t>
    </rPh>
    <phoneticPr fontId="3"/>
  </si>
  <si>
    <t>20</t>
    <phoneticPr fontId="3"/>
  </si>
  <si>
    <t>広　　　　　　　　　　島　　　　　　　　　　県</t>
    <rPh sb="0" eb="1">
      <t>ヒロ</t>
    </rPh>
    <rPh sb="11" eb="12">
      <t>シマ</t>
    </rPh>
    <rPh sb="22" eb="23">
      <t>ケン</t>
    </rPh>
    <phoneticPr fontId="3"/>
  </si>
  <si>
    <t>環境省「産業廃棄物排出・処理状況調査」</t>
    <phoneticPr fontId="3"/>
  </si>
  <si>
    <r>
      <t>（単位　全国　</t>
    </r>
    <r>
      <rPr>
        <i/>
        <sz val="8"/>
        <rFont val="Century Gothic"/>
        <family val="2"/>
      </rPr>
      <t>1,000</t>
    </r>
    <r>
      <rPr>
        <i/>
        <sz val="8"/>
        <rFont val="ＭＳ 明朝"/>
        <family val="1"/>
        <charset val="128"/>
      </rPr>
      <t>ｔ</t>
    </r>
    <r>
      <rPr>
        <sz val="8"/>
        <rFont val="ＭＳ 明朝"/>
        <family val="1"/>
        <charset val="128"/>
      </rPr>
      <t>・広島県　</t>
    </r>
    <r>
      <rPr>
        <i/>
        <sz val="8"/>
        <rFont val="ＭＳ 明朝"/>
        <family val="1"/>
        <charset val="128"/>
      </rPr>
      <t>ｔ</t>
    </r>
    <r>
      <rPr>
        <sz val="8"/>
        <rFont val="ＭＳ 明朝"/>
        <family val="1"/>
        <charset val="128"/>
      </rPr>
      <t>）</t>
    </r>
    <rPh sb="1" eb="3">
      <t>タンイ</t>
    </rPh>
    <rPh sb="4" eb="6">
      <t>ゼンコク</t>
    </rPh>
    <rPh sb="14" eb="17">
      <t>ヒロシマケン</t>
    </rPh>
    <phoneticPr fontId="3"/>
  </si>
  <si>
    <t>…</t>
  </si>
  <si>
    <t>…</t>
    <phoneticPr fontId="3"/>
  </si>
  <si>
    <t>※ 全国の平成30年度は速報値。</t>
    <rPh sb="2" eb="4">
      <t>ゼンコク</t>
    </rPh>
    <rPh sb="5" eb="7">
      <t>ヘイセイ</t>
    </rPh>
    <rPh sb="9" eb="11">
      <t>ネンド</t>
    </rPh>
    <rPh sb="12" eb="15">
      <t>ソクホウチ</t>
    </rPh>
    <phoneticPr fontId="3"/>
  </si>
  <si>
    <t>1) 端数処理のため合計と合致しない場合がある。</t>
    <rPh sb="3" eb="5">
      <t>ハスウ</t>
    </rPh>
    <rPh sb="5" eb="7">
      <t>ショリ</t>
    </rPh>
    <rPh sb="10" eb="12">
      <t>ゴウケイ</t>
    </rPh>
    <rPh sb="13" eb="15">
      <t>ガッチ</t>
    </rPh>
    <rPh sb="18" eb="20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</si>
</sst>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#\ ###\ ###\ ##0"/>
    <numFmt numFmtId="177" formatCode="0.0_ "/>
    <numFmt numFmtId="178" formatCode="#\ #0.0"/>
    <numFmt numFmtId="179" formatCode="###\ ###\ ##0"/>
    <numFmt numFmtId="180" formatCode="[=0]&quot;―&quot;;###\ ###\ ###\ ##0\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Century Gothic"/>
      <family val="2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i/>
      <sz val="8"/>
      <name val="Century Gothic"/>
      <family val="2"/>
    </font>
    <font>
      <i/>
      <sz val="8"/>
      <name val="ＭＳ 明朝"/>
      <family val="1"/>
      <charset val="128"/>
    </font>
    <font>
      <b/>
      <i/>
      <sz val="8"/>
      <name val="Century Gothic"/>
      <family val="2"/>
    </font>
    <font>
      <sz val="8"/>
      <name val="ＭＳ ゴシック"/>
      <family val="3"/>
      <charset val="128"/>
    </font>
    <font>
      <i/>
      <sz val="7"/>
      <name val="Century Gothic"/>
      <family val="2"/>
    </font>
    <font>
      <b/>
      <i/>
      <sz val="7"/>
      <name val="Century Gothic"/>
      <family val="2"/>
    </font>
    <font>
      <b/>
      <sz val="8"/>
      <name val="Century Gothic"/>
      <family val="2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4">
    <xf numFmtId="0" fontId="0" fillId="0" borderId="0"/>
    <xf numFmtId="0" fontId="15" fillId="0" borderId="0">
      <alignment vertical="center"/>
    </xf>
    <xf numFmtId="0" fontId="1" fillId="0" borderId="0"/>
    <xf numFmtId="0" fontId="16" fillId="0" borderId="0">
      <alignment vertical="center"/>
    </xf>
  </cellStyleXfs>
  <cellXfs count="60">
    <xf numFmtId="0" fontId="0" fillId="0" borderId="0" xfId="0"/>
    <xf numFmtId="179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179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1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176" fontId="2" fillId="0" borderId="0" xfId="0" applyNumberFormat="1" applyFont="1" applyFill="1" applyAlignment="1" applyProtection="1">
      <alignment horizontal="left" vertical="center"/>
      <protection locked="0"/>
    </xf>
    <xf numFmtId="178" fontId="2" fillId="0" borderId="0" xfId="0" applyNumberFormat="1" applyFont="1" applyFill="1" applyAlignment="1" applyProtection="1">
      <alignment horizontal="left" vertical="center"/>
      <protection locked="0"/>
    </xf>
    <xf numFmtId="177" fontId="2" fillId="0" borderId="0" xfId="0" applyNumberFormat="1" applyFont="1" applyFill="1" applyAlignment="1" applyProtection="1">
      <alignment horizontal="left" vertical="center"/>
      <protection locked="0"/>
    </xf>
    <xf numFmtId="177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78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left" vertical="center"/>
      <protection locked="0"/>
    </xf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180" fontId="12" fillId="0" borderId="0" xfId="2" applyNumberFormat="1" applyFont="1" applyFill="1" applyBorder="1" applyAlignment="1" applyProtection="1">
      <alignment horizontal="right" vertical="center" wrapText="1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right" vertical="center"/>
      <protection locked="0"/>
    </xf>
    <xf numFmtId="49" fontId="4" fillId="0" borderId="0" xfId="0" applyNumberFormat="1" applyFont="1" applyFill="1" applyAlignment="1" applyProtection="1">
      <alignment vertical="center"/>
      <protection locked="0"/>
    </xf>
    <xf numFmtId="180" fontId="13" fillId="0" borderId="0" xfId="2" applyNumberFormat="1" applyFont="1" applyFill="1" applyBorder="1" applyAlignment="1" applyProtection="1">
      <alignment horizontal="right" vertical="center" wrapText="1"/>
      <protection locked="0"/>
    </xf>
    <xf numFmtId="180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180" fontId="12" fillId="0" borderId="15" xfId="0" applyNumberFormat="1" applyFont="1" applyFill="1" applyBorder="1" applyAlignment="1" applyProtection="1">
      <alignment horizontal="right" vertical="center" wrapText="1"/>
      <protection locked="0"/>
    </xf>
    <xf numFmtId="180" fontId="12" fillId="0" borderId="16" xfId="0" applyNumberFormat="1" applyFont="1" applyFill="1" applyBorder="1" applyAlignment="1" applyProtection="1">
      <alignment horizontal="right" vertical="center" wrapText="1"/>
      <protection locked="0"/>
    </xf>
    <xf numFmtId="179" fontId="12" fillId="0" borderId="14" xfId="0" applyNumberFormat="1" applyFont="1" applyFill="1" applyBorder="1" applyAlignment="1" applyProtection="1">
      <alignment horizontal="right" vertical="center" wrapText="1"/>
      <protection locked="0"/>
    </xf>
    <xf numFmtId="179" fontId="13" fillId="0" borderId="14" xfId="0" applyNumberFormat="1" applyFont="1" applyFill="1" applyBorder="1" applyAlignment="1" applyProtection="1">
      <alignment horizontal="right" vertical="center" wrapText="1"/>
      <protection locked="0"/>
    </xf>
    <xf numFmtId="180" fontId="12" fillId="0" borderId="14" xfId="0" applyNumberFormat="1" applyFont="1" applyFill="1" applyBorder="1" applyAlignment="1" applyProtection="1">
      <alignment horizontal="right" vertical="center" wrapText="1"/>
      <protection locked="0"/>
    </xf>
    <xf numFmtId="180" fontId="12" fillId="0" borderId="2" xfId="0" applyNumberFormat="1" applyFont="1" applyFill="1" applyBorder="1" applyAlignment="1" applyProtection="1">
      <alignment horizontal="right" vertical="center" wrapText="1"/>
      <protection locked="0"/>
    </xf>
    <xf numFmtId="180" fontId="12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Alignment="1" applyProtection="1">
      <alignment horizontal="left" vertical="center"/>
      <protection locked="0"/>
    </xf>
    <xf numFmtId="0" fontId="4" fillId="0" borderId="0" xfId="0" applyNumberFormat="1" applyFont="1" applyFill="1" applyAlignment="1" applyProtection="1">
      <alignment horizontal="left" vertical="center"/>
      <protection locked="0"/>
    </xf>
    <xf numFmtId="0" fontId="7" fillId="0" borderId="0" xfId="0" applyNumberFormat="1" applyFont="1" applyFill="1" applyAlignment="1" applyProtection="1">
      <alignment horizontal="left" vertical="center"/>
      <protection locked="0"/>
    </xf>
    <xf numFmtId="177" fontId="4" fillId="0" borderId="3" xfId="0" applyNumberFormat="1" applyFont="1" applyFill="1" applyBorder="1" applyAlignment="1" applyProtection="1">
      <alignment horizontal="center" vertical="center"/>
      <protection locked="0"/>
    </xf>
    <xf numFmtId="177" fontId="4" fillId="0" borderId="4" xfId="0" applyNumberFormat="1" applyFont="1" applyFill="1" applyBorder="1" applyAlignment="1" applyProtection="1">
      <alignment horizontal="center" vertical="center"/>
      <protection locked="0"/>
    </xf>
    <xf numFmtId="177" fontId="4" fillId="0" borderId="5" xfId="0" applyNumberFormat="1" applyFont="1" applyFill="1" applyBorder="1" applyAlignment="1" applyProtection="1">
      <alignment horizontal="center" vertical="center"/>
      <protection locked="0"/>
    </xf>
    <xf numFmtId="177" fontId="4" fillId="0" borderId="6" xfId="0" applyNumberFormat="1" applyFont="1" applyFill="1" applyBorder="1" applyAlignment="1" applyProtection="1">
      <alignment horizontal="center" vertical="center"/>
      <protection locked="0"/>
    </xf>
    <xf numFmtId="177" fontId="4" fillId="0" borderId="7" xfId="0" applyNumberFormat="1" applyFont="1" applyFill="1" applyBorder="1" applyAlignment="1" applyProtection="1">
      <alignment horizontal="center" vertical="center"/>
      <protection locked="0"/>
    </xf>
    <xf numFmtId="177" fontId="4" fillId="0" borderId="8" xfId="0" applyNumberFormat="1" applyFont="1" applyFill="1" applyBorder="1" applyAlignment="1" applyProtection="1">
      <alignment horizontal="center" vertical="center"/>
      <protection locked="0"/>
    </xf>
    <xf numFmtId="177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9" xfId="0" applyNumberFormat="1" applyFont="1" applyFill="1" applyBorder="1" applyAlignment="1" applyProtection="1">
      <alignment horizontal="center" vertical="center"/>
      <protection locked="0"/>
    </xf>
    <xf numFmtId="177" fontId="4" fillId="0" borderId="10" xfId="0" applyNumberFormat="1" applyFont="1" applyFill="1" applyBorder="1" applyAlignment="1" applyProtection="1">
      <alignment horizontal="center" vertical="center"/>
      <protection locked="0"/>
    </xf>
    <xf numFmtId="177" fontId="4" fillId="0" borderId="11" xfId="0" applyNumberFormat="1" applyFont="1" applyFill="1" applyBorder="1" applyAlignment="1" applyProtection="1">
      <alignment horizontal="center" vertical="center"/>
      <protection locked="0"/>
    </xf>
    <xf numFmtId="177" fontId="4" fillId="0" borderId="12" xfId="0" applyNumberFormat="1" applyFont="1" applyFill="1" applyBorder="1" applyAlignment="1" applyProtection="1">
      <alignment horizontal="center" vertical="center"/>
      <protection locked="0"/>
    </xf>
    <xf numFmtId="177" fontId="4" fillId="0" borderId="13" xfId="0" applyNumberFormat="1" applyFont="1" applyFill="1" applyBorder="1" applyAlignment="1" applyProtection="1">
      <alignment horizontal="center" vertical="center"/>
      <protection locked="0"/>
    </xf>
    <xf numFmtId="177" fontId="11" fillId="0" borderId="14" xfId="0" applyNumberFormat="1" applyFont="1" applyFill="1" applyBorder="1" applyAlignment="1" applyProtection="1">
      <alignment horizontal="center" vertical="center"/>
      <protection locked="0"/>
    </xf>
    <xf numFmtId="177" fontId="11" fillId="0" borderId="0" xfId="0" applyNumberFormat="1" applyFont="1" applyFill="1" applyBorder="1" applyAlignment="1" applyProtection="1">
      <alignment horizontal="center" vertical="center"/>
      <protection locked="0"/>
    </xf>
    <xf numFmtId="177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 2" xfId="1"/>
    <cellStyle name="標準 2 3" xfId="3"/>
    <cellStyle name="標準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336021</xdr:colOff>
      <xdr:row>8</xdr:row>
      <xdr:rowOff>174626</xdr:rowOff>
    </xdr:from>
    <xdr:to>
      <xdr:col>15</xdr:col>
      <xdr:colOff>156104</xdr:colOff>
      <xdr:row>9</xdr:row>
      <xdr:rowOff>52917</xdr:rowOff>
    </xdr:to>
    <xdr:sp macro="" textlink="">
      <xdr:nvSpPr>
        <xdr:cNvPr id="2" name="テキスト ボックス 1"/>
        <xdr:cNvSpPr txBox="1"/>
      </xdr:nvSpPr>
      <xdr:spPr>
        <a:xfrm>
          <a:off x="6312959" y="1373189"/>
          <a:ext cx="375708" cy="2196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 </a:t>
          </a:r>
          <a:r>
            <a:rPr kumimoji="1" lang="en-US" altLang="ja-JP" sz="600"/>
            <a:t>1</a:t>
          </a:r>
          <a:r>
            <a:rPr kumimoji="1" lang="ja-JP" altLang="en-US" sz="600"/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58"/>
  <sheetViews>
    <sheetView tabSelected="1" zoomScale="120" zoomScaleNormal="120" workbookViewId="0"/>
  </sheetViews>
  <sheetFormatPr defaultColWidth="9" defaultRowHeight="13.5" x14ac:dyDescent="0.15"/>
  <cols>
    <col min="1" max="1" width="1" style="4" customWidth="1"/>
    <col min="2" max="3" width="3.625" style="4" customWidth="1"/>
    <col min="4" max="5" width="1.875" style="4" customWidth="1"/>
    <col min="6" max="6" width="9.25" style="4" customWidth="1"/>
    <col min="7" max="7" width="7.25" style="7" customWidth="1"/>
    <col min="8" max="8" width="7.25" style="8" customWidth="1"/>
    <col min="9" max="9" width="7.25" style="9" customWidth="1"/>
    <col min="10" max="10" width="7.25" style="7" customWidth="1"/>
    <col min="11" max="11" width="7.25" style="8" customWidth="1"/>
    <col min="12" max="12" width="7.25" style="10" customWidth="1"/>
    <col min="13" max="13" width="7.25" style="7" customWidth="1"/>
    <col min="14" max="14" width="6" style="7" customWidth="1"/>
    <col min="15" max="15" width="7.25" style="11" customWidth="1"/>
    <col min="16" max="17" width="7.25" style="10" customWidth="1"/>
    <col min="18" max="18" width="9" style="6"/>
    <col min="19" max="19" width="9" style="36"/>
    <col min="20" max="16384" width="9" style="6"/>
  </cols>
  <sheetData>
    <row r="1" spans="1:19" ht="11.25" customHeight="1" x14ac:dyDescent="0.15">
      <c r="A1" s="26"/>
      <c r="B1" s="4" t="s">
        <v>51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9" ht="6.95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9" ht="24" customHeight="1" x14ac:dyDescent="0.15">
      <c r="A3" s="26"/>
      <c r="B3" s="26"/>
      <c r="C3" s="26"/>
      <c r="D3" s="26"/>
      <c r="E3" s="26"/>
      <c r="F3" s="26"/>
      <c r="G3" s="58" t="s">
        <v>50</v>
      </c>
      <c r="H3" s="58"/>
      <c r="I3" s="58"/>
      <c r="J3" s="58"/>
      <c r="K3" s="58"/>
      <c r="L3" s="58"/>
      <c r="M3" s="59" t="s">
        <v>53</v>
      </c>
      <c r="N3" s="59"/>
      <c r="O3" s="59"/>
      <c r="P3" s="26"/>
      <c r="Q3" s="26"/>
      <c r="R3" s="26"/>
    </row>
    <row r="4" spans="1:19" ht="12" customHeight="1" x14ac:dyDescent="0.1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19" s="13" customFormat="1" ht="12" customHeight="1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3" t="s">
        <v>59</v>
      </c>
      <c r="R5" s="26"/>
      <c r="S5" s="37"/>
    </row>
    <row r="6" spans="1:19" s="14" customFormat="1" ht="12" customHeight="1" x14ac:dyDescent="0.15">
      <c r="A6" s="24" t="s">
        <v>60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3" t="s">
        <v>52</v>
      </c>
      <c r="R6" s="26"/>
      <c r="S6" s="38"/>
    </row>
    <row r="7" spans="1:19" s="14" customFormat="1" ht="1.5" customHeight="1" thickBo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38"/>
    </row>
    <row r="8" spans="1:19" ht="15.95" customHeight="1" thickTop="1" x14ac:dyDescent="0.15">
      <c r="A8" s="39" t="s">
        <v>1</v>
      </c>
      <c r="B8" s="39"/>
      <c r="C8" s="39"/>
      <c r="D8" s="39"/>
      <c r="E8" s="39"/>
      <c r="F8" s="40"/>
      <c r="G8" s="43" t="s">
        <v>2</v>
      </c>
      <c r="H8" s="45" t="s">
        <v>48</v>
      </c>
      <c r="I8" s="47" t="s">
        <v>3</v>
      </c>
      <c r="J8" s="51" t="s">
        <v>4</v>
      </c>
      <c r="K8" s="52"/>
      <c r="L8" s="52"/>
      <c r="M8" s="53"/>
      <c r="N8" s="49" t="s">
        <v>43</v>
      </c>
      <c r="O8" s="47" t="s">
        <v>47</v>
      </c>
      <c r="P8" s="45" t="s">
        <v>5</v>
      </c>
      <c r="Q8" s="56" t="s">
        <v>6</v>
      </c>
      <c r="R8" s="26"/>
    </row>
    <row r="9" spans="1:19" s="4" customFormat="1" ht="27.4" customHeight="1" x14ac:dyDescent="0.15">
      <c r="A9" s="41"/>
      <c r="B9" s="41"/>
      <c r="C9" s="41"/>
      <c r="D9" s="41"/>
      <c r="E9" s="41"/>
      <c r="F9" s="42"/>
      <c r="G9" s="44"/>
      <c r="H9" s="46"/>
      <c r="I9" s="48"/>
      <c r="J9" s="15" t="s">
        <v>7</v>
      </c>
      <c r="K9" s="15" t="s">
        <v>8</v>
      </c>
      <c r="L9" s="15" t="s">
        <v>49</v>
      </c>
      <c r="M9" s="15" t="s">
        <v>9</v>
      </c>
      <c r="N9" s="50"/>
      <c r="O9" s="48"/>
      <c r="P9" s="50"/>
      <c r="Q9" s="57"/>
      <c r="R9" s="26"/>
      <c r="S9" s="34"/>
    </row>
    <row r="10" spans="1:19" s="4" customFormat="1" ht="9" customHeight="1" x14ac:dyDescent="0.15">
      <c r="A10" s="26"/>
      <c r="B10" s="26"/>
      <c r="C10" s="26"/>
      <c r="D10" s="26"/>
      <c r="E10" s="26"/>
      <c r="F10" s="26"/>
      <c r="G10" s="27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6"/>
      <c r="S10" s="34"/>
    </row>
    <row r="11" spans="1:19" s="4" customFormat="1" ht="13.5" customHeight="1" x14ac:dyDescent="0.15">
      <c r="A11" s="26"/>
      <c r="B11" s="26"/>
      <c r="C11" s="26"/>
      <c r="D11" s="26"/>
      <c r="E11" s="26"/>
      <c r="F11" s="26"/>
      <c r="G11" s="54" t="s">
        <v>56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26"/>
      <c r="S11" s="34"/>
    </row>
    <row r="12" spans="1:19" s="22" customFormat="1" ht="15" customHeight="1" x14ac:dyDescent="0.15">
      <c r="A12" s="26"/>
      <c r="B12" s="16" t="s">
        <v>0</v>
      </c>
      <c r="C12" s="18" t="s">
        <v>57</v>
      </c>
      <c r="D12" s="5" t="s">
        <v>10</v>
      </c>
      <c r="E12" s="26"/>
      <c r="F12" s="26"/>
      <c r="G12" s="29">
        <v>403661</v>
      </c>
      <c r="H12" s="2">
        <v>90694</v>
      </c>
      <c r="I12" s="2">
        <v>7184</v>
      </c>
      <c r="J12" s="2">
        <v>305783</v>
      </c>
      <c r="K12" s="2">
        <v>135330</v>
      </c>
      <c r="L12" s="2">
        <v>125813</v>
      </c>
      <c r="M12" s="2">
        <v>9516</v>
      </c>
      <c r="N12" s="21" t="s">
        <v>62</v>
      </c>
      <c r="O12" s="2">
        <v>216507</v>
      </c>
      <c r="P12" s="2">
        <v>170453</v>
      </c>
      <c r="Q12" s="2">
        <v>16701</v>
      </c>
      <c r="R12" s="26"/>
      <c r="S12" s="37"/>
    </row>
    <row r="13" spans="1:19" s="4" customFormat="1" ht="15" customHeight="1" x14ac:dyDescent="0.15">
      <c r="A13" s="26"/>
      <c r="B13" s="26"/>
      <c r="C13" s="18" t="s">
        <v>44</v>
      </c>
      <c r="D13" s="26"/>
      <c r="E13" s="26"/>
      <c r="F13" s="26"/>
      <c r="G13" s="29">
        <v>384641.86943598714</v>
      </c>
      <c r="H13" s="2">
        <v>78562.349608016637</v>
      </c>
      <c r="I13" s="2">
        <v>6491.62687069002</v>
      </c>
      <c r="J13" s="2">
        <v>299587.89295728045</v>
      </c>
      <c r="K13" s="2">
        <v>132077.84715241319</v>
      </c>
      <c r="L13" s="2">
        <v>126848.9042308002</v>
      </c>
      <c r="M13" s="2">
        <v>5229</v>
      </c>
      <c r="N13" s="21" t="s">
        <v>62</v>
      </c>
      <c r="O13" s="2">
        <v>205411.25383881677</v>
      </c>
      <c r="P13" s="2">
        <v>167510.04580486723</v>
      </c>
      <c r="Q13" s="2">
        <v>11720.569792303053</v>
      </c>
      <c r="R13" s="26"/>
      <c r="S13" s="34"/>
    </row>
    <row r="14" spans="1:19" s="4" customFormat="1" ht="15" customHeight="1" x14ac:dyDescent="0.15">
      <c r="A14" s="26"/>
      <c r="B14" s="26"/>
      <c r="C14" s="17" t="s">
        <v>54</v>
      </c>
      <c r="D14" s="26"/>
      <c r="E14" s="26"/>
      <c r="F14" s="26"/>
      <c r="G14" s="30">
        <v>375772</v>
      </c>
      <c r="H14" s="1">
        <v>73419</v>
      </c>
      <c r="I14" s="1">
        <v>4575</v>
      </c>
      <c r="J14" s="1">
        <v>297778</v>
      </c>
      <c r="K14" s="1">
        <v>128349</v>
      </c>
      <c r="L14" s="1">
        <v>123613</v>
      </c>
      <c r="M14" s="1">
        <v>4736</v>
      </c>
      <c r="N14" s="25" t="s">
        <v>61</v>
      </c>
      <c r="O14" s="1">
        <v>197032</v>
      </c>
      <c r="P14" s="1">
        <v>169429</v>
      </c>
      <c r="Q14" s="1">
        <v>9312</v>
      </c>
      <c r="R14" s="26"/>
      <c r="S14" s="34"/>
    </row>
    <row r="15" spans="1:19" s="4" customFormat="1" ht="6.75" customHeight="1" x14ac:dyDescent="0.15">
      <c r="A15" s="26"/>
      <c r="B15" s="26"/>
      <c r="C15" s="26"/>
      <c r="D15" s="26"/>
      <c r="E15" s="26"/>
      <c r="F15" s="26"/>
      <c r="G15" s="31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34"/>
    </row>
    <row r="16" spans="1:19" ht="13.5" customHeight="1" x14ac:dyDescent="0.15">
      <c r="A16" s="26"/>
      <c r="B16" s="26"/>
      <c r="C16" s="26"/>
      <c r="D16" s="26"/>
      <c r="E16" s="26"/>
      <c r="F16" s="26"/>
      <c r="G16" s="54" t="s">
        <v>58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26"/>
    </row>
    <row r="17" spans="1:19" ht="15" customHeight="1" x14ac:dyDescent="0.15">
      <c r="A17" s="26"/>
      <c r="B17" s="16" t="s">
        <v>0</v>
      </c>
      <c r="C17" s="18" t="s">
        <v>42</v>
      </c>
      <c r="D17" s="5" t="s">
        <v>10</v>
      </c>
      <c r="E17" s="26"/>
      <c r="F17" s="26"/>
      <c r="G17" s="29">
        <v>8422105</v>
      </c>
      <c r="H17" s="2">
        <v>1016081</v>
      </c>
      <c r="I17" s="2">
        <v>286698</v>
      </c>
      <c r="J17" s="2">
        <v>7106263</v>
      </c>
      <c r="K17" s="2">
        <v>3692222</v>
      </c>
      <c r="L17" s="2">
        <v>4469178</v>
      </c>
      <c r="M17" s="2">
        <v>238735</v>
      </c>
      <c r="N17" s="21">
        <v>13453</v>
      </c>
      <c r="O17" s="2">
        <v>5485259</v>
      </c>
      <c r="P17" s="2">
        <v>3414041</v>
      </c>
      <c r="Q17" s="2">
        <v>525433</v>
      </c>
      <c r="R17" s="26"/>
    </row>
    <row r="18" spans="1:19" s="4" customFormat="1" ht="15" customHeight="1" x14ac:dyDescent="0.15">
      <c r="A18" s="26"/>
      <c r="B18" s="26"/>
      <c r="C18" s="18" t="s">
        <v>44</v>
      </c>
      <c r="D18" s="26"/>
      <c r="E18" s="26"/>
      <c r="F18" s="26"/>
      <c r="G18" s="29">
        <v>8574657</v>
      </c>
      <c r="H18" s="2">
        <v>1009023</v>
      </c>
      <c r="I18" s="2">
        <v>177481</v>
      </c>
      <c r="J18" s="2">
        <v>7386813</v>
      </c>
      <c r="K18" s="2">
        <v>3759356</v>
      </c>
      <c r="L18" s="2">
        <v>4571776</v>
      </c>
      <c r="M18" s="2">
        <v>196166</v>
      </c>
      <c r="N18" s="2">
        <v>1777</v>
      </c>
      <c r="O18" s="2">
        <v>5580799</v>
      </c>
      <c r="P18" s="2">
        <v>3627457</v>
      </c>
      <c r="Q18" s="2">
        <v>373647</v>
      </c>
      <c r="R18" s="26"/>
      <c r="S18" s="34"/>
    </row>
    <row r="19" spans="1:19" s="4" customFormat="1" ht="15" customHeight="1" x14ac:dyDescent="0.15">
      <c r="A19" s="26"/>
      <c r="B19" s="26"/>
      <c r="C19" s="17" t="s">
        <v>54</v>
      </c>
      <c r="D19" s="26"/>
      <c r="E19" s="26"/>
      <c r="F19" s="26"/>
      <c r="G19" s="30">
        <v>8531415.523302326</v>
      </c>
      <c r="H19" s="1">
        <v>1142017.7837730127</v>
      </c>
      <c r="I19" s="1">
        <v>201187.3892808469</v>
      </c>
      <c r="J19" s="1">
        <v>7187972.2624455383</v>
      </c>
      <c r="K19" s="1">
        <v>3676089.2906736247</v>
      </c>
      <c r="L19" s="1">
        <v>4674844.4575713472</v>
      </c>
      <c r="M19" s="1">
        <v>142875.19253423568</v>
      </c>
      <c r="N19" s="1">
        <v>624.00738474139223</v>
      </c>
      <c r="O19" s="1">
        <v>5816862.2413443597</v>
      </c>
      <c r="P19" s="1">
        <v>3511884.4763629166</v>
      </c>
      <c r="Q19" s="1">
        <v>344062.58181508252</v>
      </c>
      <c r="R19" s="26"/>
      <c r="S19" s="34"/>
    </row>
    <row r="20" spans="1:19" s="4" customFormat="1" ht="13.5" customHeight="1" x14ac:dyDescent="0.15">
      <c r="A20" s="26"/>
      <c r="B20" s="26"/>
      <c r="C20" s="26"/>
      <c r="D20" s="26"/>
      <c r="E20" s="26"/>
      <c r="F20" s="26"/>
      <c r="G20" s="31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34"/>
    </row>
    <row r="21" spans="1:19" s="4" customFormat="1" ht="15" customHeight="1" x14ac:dyDescent="0.15">
      <c r="A21" s="26"/>
      <c r="B21" s="3" t="s">
        <v>11</v>
      </c>
      <c r="C21" s="26"/>
      <c r="D21" s="26"/>
      <c r="E21" s="26"/>
      <c r="F21" s="26"/>
      <c r="G21" s="29">
        <v>8531415.523302326</v>
      </c>
      <c r="H21" s="2">
        <v>1142017.7837730127</v>
      </c>
      <c r="I21" s="2">
        <v>201187.3892808469</v>
      </c>
      <c r="J21" s="2">
        <v>7187972.2624455383</v>
      </c>
      <c r="K21" s="2">
        <v>3676089.2906736247</v>
      </c>
      <c r="L21" s="2">
        <v>4674844.4575713472</v>
      </c>
      <c r="M21" s="2">
        <v>142875.19253423568</v>
      </c>
      <c r="N21" s="2">
        <v>624.00738474139223</v>
      </c>
      <c r="O21" s="2">
        <v>5816862.2413443597</v>
      </c>
      <c r="P21" s="2">
        <v>3511884.4763629166</v>
      </c>
      <c r="Q21" s="2">
        <v>344062.58181508252</v>
      </c>
      <c r="R21" s="26"/>
      <c r="S21" s="34"/>
    </row>
    <row r="22" spans="1:19" s="19" customFormat="1" ht="15" customHeight="1" x14ac:dyDescent="0.15">
      <c r="A22" s="26"/>
      <c r="B22" s="5" t="s">
        <v>45</v>
      </c>
      <c r="C22" s="26"/>
      <c r="D22" s="26"/>
      <c r="E22" s="26"/>
      <c r="F22" s="26"/>
      <c r="G22" s="29">
        <v>1053353.8254494553</v>
      </c>
      <c r="H22" s="2">
        <v>1050574.0249999999</v>
      </c>
      <c r="I22" s="2">
        <v>840.48196387260361</v>
      </c>
      <c r="J22" s="2">
        <v>1933.9184855826099</v>
      </c>
      <c r="K22" s="2">
        <v>1908.5384855826101</v>
      </c>
      <c r="L22" s="2">
        <v>1052477.7805637352</v>
      </c>
      <c r="M22" s="2">
        <v>4.7829218472468922</v>
      </c>
      <c r="N22" s="2">
        <v>5.4000000000000012</v>
      </c>
      <c r="O22" s="2">
        <v>2103051.8055637348</v>
      </c>
      <c r="P22" s="2">
        <v>25.380000000000003</v>
      </c>
      <c r="Q22" s="2">
        <v>845.26488571985055</v>
      </c>
      <c r="R22" s="26"/>
      <c r="S22" s="34"/>
    </row>
    <row r="23" spans="1:19" s="19" customFormat="1" ht="15" customHeight="1" x14ac:dyDescent="0.15">
      <c r="A23" s="26"/>
      <c r="B23" s="5" t="s">
        <v>12</v>
      </c>
      <c r="C23" s="26"/>
      <c r="D23" s="26"/>
      <c r="E23" s="26"/>
      <c r="F23" s="26"/>
      <c r="G23" s="29">
        <v>125.71261583577713</v>
      </c>
      <c r="H23" s="21" t="s">
        <v>62</v>
      </c>
      <c r="I23" s="21">
        <v>1.1885630498533724</v>
      </c>
      <c r="J23" s="2">
        <v>124.52405278592374</v>
      </c>
      <c r="K23" s="2">
        <v>124.52405278592374</v>
      </c>
      <c r="L23" s="21">
        <v>64.691788856304981</v>
      </c>
      <c r="M23" s="2">
        <v>59.832263929618776</v>
      </c>
      <c r="N23" s="21" t="s">
        <v>62</v>
      </c>
      <c r="O23" s="21">
        <v>64.691788856304981</v>
      </c>
      <c r="P23" s="21" t="s">
        <v>62</v>
      </c>
      <c r="Q23" s="2">
        <v>61.02082697947214</v>
      </c>
      <c r="R23" s="26"/>
      <c r="S23" s="34"/>
    </row>
    <row r="24" spans="1:19" s="19" customFormat="1" ht="15" customHeight="1" x14ac:dyDescent="0.15">
      <c r="A24" s="26"/>
      <c r="B24" s="5" t="s">
        <v>13</v>
      </c>
      <c r="C24" s="26"/>
      <c r="D24" s="26"/>
      <c r="E24" s="26"/>
      <c r="F24" s="26"/>
      <c r="G24" s="29">
        <v>1.9394366197183097</v>
      </c>
      <c r="H24" s="21" t="s">
        <v>62</v>
      </c>
      <c r="I24" s="21" t="s">
        <v>62</v>
      </c>
      <c r="J24" s="2">
        <v>1.9394366197183097</v>
      </c>
      <c r="K24" s="2">
        <v>0.71759154929577462</v>
      </c>
      <c r="L24" s="2">
        <v>0.71759154929577462</v>
      </c>
      <c r="M24" s="21" t="s">
        <v>62</v>
      </c>
      <c r="N24" s="21" t="s">
        <v>62</v>
      </c>
      <c r="O24" s="2">
        <v>0.71759154929577462</v>
      </c>
      <c r="P24" s="2">
        <v>1.2218450704225352</v>
      </c>
      <c r="Q24" s="21" t="s">
        <v>62</v>
      </c>
      <c r="R24" s="26"/>
      <c r="S24" s="35"/>
    </row>
    <row r="25" spans="1:19" s="19" customFormat="1" ht="15" customHeight="1" x14ac:dyDescent="0.15">
      <c r="A25" s="26"/>
      <c r="B25" s="5" t="s">
        <v>14</v>
      </c>
      <c r="C25" s="26"/>
      <c r="D25" s="26"/>
      <c r="E25" s="26"/>
      <c r="F25" s="26"/>
      <c r="G25" s="29">
        <v>1837069.7453159601</v>
      </c>
      <c r="H25" s="21">
        <v>5743.2926954410814</v>
      </c>
      <c r="I25" s="2">
        <v>81465.157394777052</v>
      </c>
      <c r="J25" s="2">
        <v>1749861.2107983083</v>
      </c>
      <c r="K25" s="2">
        <v>1700862.3461220709</v>
      </c>
      <c r="L25" s="2">
        <v>1639406.149052101</v>
      </c>
      <c r="M25" s="2">
        <v>67199.489765410937</v>
      </c>
      <c r="N25" s="21">
        <v>0</v>
      </c>
      <c r="O25" s="2">
        <v>1645149.441747542</v>
      </c>
      <c r="P25" s="2">
        <v>48998.864676237477</v>
      </c>
      <c r="Q25" s="2">
        <v>148664.64716018812</v>
      </c>
      <c r="R25" s="26"/>
      <c r="S25" s="35"/>
    </row>
    <row r="26" spans="1:19" s="19" customFormat="1" ht="15" customHeight="1" x14ac:dyDescent="0.15">
      <c r="A26" s="26"/>
      <c r="B26" s="5" t="s">
        <v>15</v>
      </c>
      <c r="C26" s="26"/>
      <c r="D26" s="26"/>
      <c r="E26" s="26"/>
      <c r="F26" s="26"/>
      <c r="G26" s="29">
        <v>3006701.4157336876</v>
      </c>
      <c r="H26" s="2">
        <v>15874.466077571802</v>
      </c>
      <c r="I26" s="2">
        <v>111707.58865118581</v>
      </c>
      <c r="J26" s="2">
        <v>2878891.4041078282</v>
      </c>
      <c r="K26" s="2">
        <v>1542605.405538799</v>
      </c>
      <c r="L26" s="2">
        <v>1497146.8218945551</v>
      </c>
      <c r="M26" s="2">
        <v>60945.67003069265</v>
      </c>
      <c r="N26" s="2">
        <v>614</v>
      </c>
      <c r="O26" s="2">
        <v>1513021.2879721269</v>
      </c>
      <c r="P26" s="2">
        <v>1336287.5031600315</v>
      </c>
      <c r="Q26" s="2">
        <v>172653.25868187839</v>
      </c>
      <c r="R26" s="26"/>
      <c r="S26" s="35"/>
    </row>
    <row r="27" spans="1:19" s="19" customFormat="1" ht="15" customHeight="1" x14ac:dyDescent="0.15">
      <c r="A27" s="26"/>
      <c r="B27" s="5" t="s">
        <v>16</v>
      </c>
      <c r="C27" s="26"/>
      <c r="D27" s="26"/>
      <c r="E27" s="26"/>
      <c r="F27" s="26"/>
      <c r="G27" s="29">
        <v>2561252.2880848888</v>
      </c>
      <c r="H27" s="21">
        <v>69826</v>
      </c>
      <c r="I27" s="2">
        <v>6303.91</v>
      </c>
      <c r="J27" s="2">
        <v>2485122.3780848891</v>
      </c>
      <c r="K27" s="2">
        <v>387634.57808575232</v>
      </c>
      <c r="L27" s="2">
        <v>454288.4759272841</v>
      </c>
      <c r="M27" s="2">
        <v>3172.102158468278</v>
      </c>
      <c r="N27" s="21" t="s">
        <v>62</v>
      </c>
      <c r="O27" s="2">
        <v>524114.4759272841</v>
      </c>
      <c r="P27" s="2">
        <v>2097487.7999991379</v>
      </c>
      <c r="Q27" s="2">
        <v>9476.0121584682784</v>
      </c>
      <c r="R27" s="26"/>
      <c r="S27" s="35"/>
    </row>
    <row r="28" spans="1:19" s="19" customFormat="1" ht="15" customHeight="1" x14ac:dyDescent="0.15">
      <c r="A28" s="26"/>
      <c r="B28" s="5" t="s">
        <v>17</v>
      </c>
      <c r="C28" s="26"/>
      <c r="D28" s="26"/>
      <c r="E28" s="26"/>
      <c r="F28" s="26"/>
      <c r="G28" s="29">
        <v>493.55105158140253</v>
      </c>
      <c r="H28" s="21" t="s">
        <v>62</v>
      </c>
      <c r="I28" s="21" t="s">
        <v>62</v>
      </c>
      <c r="J28" s="2">
        <v>493.55105158140253</v>
      </c>
      <c r="K28" s="2">
        <v>484.84618773094769</v>
      </c>
      <c r="L28" s="2">
        <v>411.95670665402412</v>
      </c>
      <c r="M28" s="2">
        <v>72.889481076923616</v>
      </c>
      <c r="N28" s="21" t="s">
        <v>62</v>
      </c>
      <c r="O28" s="2">
        <v>411.95670665402412</v>
      </c>
      <c r="P28" s="2">
        <v>8.7048638504548208</v>
      </c>
      <c r="Q28" s="2">
        <v>72.889481076923616</v>
      </c>
      <c r="R28" s="26"/>
      <c r="S28" s="35"/>
    </row>
    <row r="29" spans="1:19" s="19" customFormat="1" ht="15" customHeight="1" x14ac:dyDescent="0.15">
      <c r="A29" s="26"/>
      <c r="B29" s="5" t="s">
        <v>18</v>
      </c>
      <c r="C29" s="26"/>
      <c r="D29" s="26"/>
      <c r="E29" s="26"/>
      <c r="F29" s="26"/>
      <c r="G29" s="29">
        <v>8837.188755772404</v>
      </c>
      <c r="H29" s="21" t="s">
        <v>62</v>
      </c>
      <c r="I29" s="2">
        <v>44.594722743171175</v>
      </c>
      <c r="J29" s="2">
        <v>8787.9475546352187</v>
      </c>
      <c r="K29" s="2">
        <v>7862.343908802216</v>
      </c>
      <c r="L29" s="2">
        <v>5024.4879284516892</v>
      </c>
      <c r="M29" s="2">
        <v>2837.8559803505282</v>
      </c>
      <c r="N29" s="21">
        <v>4.6464783940115684</v>
      </c>
      <c r="O29" s="2">
        <v>5024.4879284516892</v>
      </c>
      <c r="P29" s="2">
        <v>925.60364583300293</v>
      </c>
      <c r="Q29" s="2">
        <v>2882.4507030936993</v>
      </c>
      <c r="R29" s="26"/>
      <c r="S29" s="35"/>
    </row>
    <row r="30" spans="1:19" s="19" customFormat="1" ht="15" customHeight="1" x14ac:dyDescent="0.15">
      <c r="A30" s="26"/>
      <c r="B30" s="5" t="s">
        <v>19</v>
      </c>
      <c r="C30" s="26"/>
      <c r="D30" s="26"/>
      <c r="E30" s="26"/>
      <c r="F30" s="26"/>
      <c r="G30" s="29">
        <v>25318.547233209472</v>
      </c>
      <c r="H30" s="21" t="s">
        <v>62</v>
      </c>
      <c r="I30" s="2">
        <v>473.04463554479003</v>
      </c>
      <c r="J30" s="2">
        <v>24845.502597664679</v>
      </c>
      <c r="K30" s="2">
        <v>16371.154302774507</v>
      </c>
      <c r="L30" s="2">
        <v>12357.693757208397</v>
      </c>
      <c r="M30" s="2">
        <v>4013.4605455661081</v>
      </c>
      <c r="N30" s="21" t="s">
        <v>62</v>
      </c>
      <c r="O30" s="2">
        <v>12357.693757208397</v>
      </c>
      <c r="P30" s="2">
        <v>8474.3482948901801</v>
      </c>
      <c r="Q30" s="2">
        <v>4486.5051811108979</v>
      </c>
      <c r="R30" s="26"/>
      <c r="S30" s="35"/>
    </row>
    <row r="31" spans="1:19" s="19" customFormat="1" ht="15" customHeight="1" x14ac:dyDescent="0.15">
      <c r="A31" s="26"/>
      <c r="B31" s="5" t="s">
        <v>46</v>
      </c>
      <c r="C31" s="26"/>
      <c r="D31" s="26"/>
      <c r="E31" s="26"/>
      <c r="F31" s="26"/>
      <c r="G31" s="29">
        <v>1452.8311130985653</v>
      </c>
      <c r="H31" s="21" t="s">
        <v>62</v>
      </c>
      <c r="I31" s="2">
        <v>2.412893609092603</v>
      </c>
      <c r="J31" s="2">
        <v>1450.4182194894729</v>
      </c>
      <c r="K31" s="2">
        <v>1334.3447826839949</v>
      </c>
      <c r="L31" s="2">
        <v>1022.7152361095582</v>
      </c>
      <c r="M31" s="2">
        <v>311.62954585056832</v>
      </c>
      <c r="N31" s="21" t="s">
        <v>62</v>
      </c>
      <c r="O31" s="2">
        <v>1022.7152361095582</v>
      </c>
      <c r="P31" s="2">
        <v>116.07343680547795</v>
      </c>
      <c r="Q31" s="2">
        <v>314.0424394596609</v>
      </c>
      <c r="R31" s="26"/>
      <c r="S31" s="35"/>
    </row>
    <row r="32" spans="1:19" s="19" customFormat="1" ht="15" customHeight="1" x14ac:dyDescent="0.15">
      <c r="A32" s="26"/>
      <c r="B32" s="5" t="s">
        <v>20</v>
      </c>
      <c r="C32" s="26"/>
      <c r="D32" s="26"/>
      <c r="E32" s="26"/>
      <c r="F32" s="26"/>
      <c r="G32" s="29">
        <v>17886.175703115965</v>
      </c>
      <c r="H32" s="21" t="s">
        <v>62</v>
      </c>
      <c r="I32" s="2">
        <v>49.442593106799485</v>
      </c>
      <c r="J32" s="2">
        <v>17836.733110009165</v>
      </c>
      <c r="K32" s="2">
        <v>4450.1625762606709</v>
      </c>
      <c r="L32" s="2">
        <v>2389.1468331233168</v>
      </c>
      <c r="M32" s="2">
        <v>2061.0157431373532</v>
      </c>
      <c r="N32" s="21" t="s">
        <v>62</v>
      </c>
      <c r="O32" s="2">
        <v>2389.1468331233168</v>
      </c>
      <c r="P32" s="2">
        <v>13386.570533748498</v>
      </c>
      <c r="Q32" s="2">
        <v>2110.4583362441522</v>
      </c>
      <c r="R32" s="26"/>
      <c r="S32" s="35"/>
    </row>
    <row r="33" spans="1:19" s="19" customFormat="1" ht="15" customHeight="1" x14ac:dyDescent="0.15">
      <c r="A33" s="26"/>
      <c r="B33" s="5" t="s">
        <v>21</v>
      </c>
      <c r="C33" s="26"/>
      <c r="D33" s="26"/>
      <c r="E33" s="26"/>
      <c r="F33" s="26"/>
      <c r="G33" s="29">
        <v>18922.302809102341</v>
      </c>
      <c r="H33" s="21" t="s">
        <v>62</v>
      </c>
      <c r="I33" s="2">
        <v>299.56786295771553</v>
      </c>
      <c r="J33" s="2">
        <v>18622.734946144628</v>
      </c>
      <c r="K33" s="2">
        <v>12450.329038832953</v>
      </c>
      <c r="L33" s="2">
        <v>10253.820291718546</v>
      </c>
      <c r="M33" s="2">
        <v>2196.4640979054584</v>
      </c>
      <c r="N33" s="21">
        <v>0</v>
      </c>
      <c r="O33" s="2">
        <v>10253.820291718546</v>
      </c>
      <c r="P33" s="2">
        <v>6172.4059073116741</v>
      </c>
      <c r="Q33" s="2">
        <v>2496.0319608631735</v>
      </c>
      <c r="R33" s="26"/>
      <c r="S33" s="35"/>
    </row>
    <row r="34" spans="1:19" s="19" customFormat="1" ht="12" customHeight="1" x14ac:dyDescent="0.15">
      <c r="A34" s="26"/>
      <c r="B34" s="26"/>
      <c r="C34" s="26"/>
      <c r="D34" s="26"/>
      <c r="E34" s="26"/>
      <c r="F34" s="26"/>
      <c r="G34" s="31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35"/>
    </row>
    <row r="35" spans="1:19" s="19" customFormat="1" ht="15" customHeight="1" x14ac:dyDescent="0.15">
      <c r="A35" s="26"/>
      <c r="B35" s="20" t="s">
        <v>22</v>
      </c>
      <c r="C35" s="26"/>
      <c r="D35" s="26"/>
      <c r="E35" s="26"/>
      <c r="F35" s="26"/>
      <c r="G35" s="29">
        <f>SUM(G36:G55)</f>
        <v>8531415.5233023278</v>
      </c>
      <c r="H35" s="2">
        <f t="shared" ref="H35:Q35" si="0">SUM(H36:H55)</f>
        <v>1142017.7837730127</v>
      </c>
      <c r="I35" s="2">
        <f t="shared" si="0"/>
        <v>201187.38928084684</v>
      </c>
      <c r="J35" s="2">
        <f t="shared" si="0"/>
        <v>7187972.2624455383</v>
      </c>
      <c r="K35" s="2">
        <f t="shared" si="0"/>
        <v>3676089.2906736257</v>
      </c>
      <c r="L35" s="2">
        <f t="shared" si="0"/>
        <v>4674844.4575713454</v>
      </c>
      <c r="M35" s="2">
        <f t="shared" si="0"/>
        <v>142875.19253423568</v>
      </c>
      <c r="N35" s="2">
        <f t="shared" si="0"/>
        <v>623.87840730757262</v>
      </c>
      <c r="O35" s="2">
        <v>5816862.2413443588</v>
      </c>
      <c r="P35" s="2">
        <f t="shared" si="0"/>
        <v>3511884.476362918</v>
      </c>
      <c r="Q35" s="2">
        <f t="shared" si="0"/>
        <v>344062.58181508275</v>
      </c>
      <c r="R35" s="26"/>
      <c r="S35" s="35"/>
    </row>
    <row r="36" spans="1:19" s="19" customFormat="1" ht="15" customHeight="1" x14ac:dyDescent="0.15">
      <c r="A36" s="26"/>
      <c r="B36" s="5" t="s">
        <v>23</v>
      </c>
      <c r="C36" s="26"/>
      <c r="D36" s="26"/>
      <c r="E36" s="26"/>
      <c r="F36" s="26"/>
      <c r="G36" s="29">
        <v>38222.922917471398</v>
      </c>
      <c r="H36" s="21" t="s">
        <v>62</v>
      </c>
      <c r="I36" s="2">
        <v>6292.5611663918216</v>
      </c>
      <c r="J36" s="2">
        <v>31930.361751079581</v>
      </c>
      <c r="K36" s="2">
        <v>64748.112996621494</v>
      </c>
      <c r="L36" s="2">
        <v>44956.876193235919</v>
      </c>
      <c r="M36" s="2">
        <v>19403.857041295989</v>
      </c>
      <c r="N36" s="2">
        <v>387.37962281378361</v>
      </c>
      <c r="O36" s="2">
        <v>44956.876193235919</v>
      </c>
      <c r="P36" s="21" t="s">
        <v>62</v>
      </c>
      <c r="Q36" s="2">
        <v>25743.603120239157</v>
      </c>
      <c r="R36" s="26"/>
      <c r="S36" s="35"/>
    </row>
    <row r="37" spans="1:19" s="19" customFormat="1" ht="15" customHeight="1" x14ac:dyDescent="0.15">
      <c r="A37" s="26"/>
      <c r="B37" s="5" t="s">
        <v>24</v>
      </c>
      <c r="C37" s="26"/>
      <c r="D37" s="26"/>
      <c r="E37" s="26"/>
      <c r="F37" s="26"/>
      <c r="G37" s="29">
        <v>3482434.5680479365</v>
      </c>
      <c r="H37" s="21" t="s">
        <v>62</v>
      </c>
      <c r="I37" s="2">
        <v>8933.8409607537578</v>
      </c>
      <c r="J37" s="2">
        <v>3473500.7270871825</v>
      </c>
      <c r="K37" s="2">
        <v>356241.80466487602</v>
      </c>
      <c r="L37" s="2">
        <v>345283.73196854512</v>
      </c>
      <c r="M37" s="2">
        <v>10958.028117364775</v>
      </c>
      <c r="N37" s="21">
        <v>0</v>
      </c>
      <c r="O37" s="2">
        <v>345283.73196854512</v>
      </c>
      <c r="P37" s="2">
        <v>3102185.0820247601</v>
      </c>
      <c r="Q37" s="2">
        <v>19891.869078118525</v>
      </c>
      <c r="R37" s="26"/>
      <c r="S37" s="35"/>
    </row>
    <row r="38" spans="1:19" s="19" customFormat="1" ht="15" customHeight="1" x14ac:dyDescent="0.15">
      <c r="A38" s="26"/>
      <c r="B38" s="5" t="s">
        <v>25</v>
      </c>
      <c r="C38" s="26"/>
      <c r="D38" s="26"/>
      <c r="E38" s="26"/>
      <c r="F38" s="26"/>
      <c r="G38" s="29">
        <v>98076.744319112782</v>
      </c>
      <c r="H38" s="2">
        <v>14097.051966596895</v>
      </c>
      <c r="I38" s="21" t="s">
        <v>62</v>
      </c>
      <c r="J38" s="2">
        <v>83979.692352515878</v>
      </c>
      <c r="K38" s="2">
        <v>15415.749740019886</v>
      </c>
      <c r="L38" s="2">
        <v>29512.801706616774</v>
      </c>
      <c r="M38" s="21" t="s">
        <v>62</v>
      </c>
      <c r="N38" s="21" t="s">
        <v>62</v>
      </c>
      <c r="O38" s="2">
        <v>43609.853673213671</v>
      </c>
      <c r="P38" s="2">
        <v>66714.499973616039</v>
      </c>
      <c r="Q38" s="21" t="s">
        <v>62</v>
      </c>
      <c r="R38" s="26"/>
      <c r="S38" s="35"/>
    </row>
    <row r="39" spans="1:19" s="19" customFormat="1" ht="15" customHeight="1" x14ac:dyDescent="0.15">
      <c r="A39" s="26"/>
      <c r="B39" s="5" t="s">
        <v>26</v>
      </c>
      <c r="C39" s="26"/>
      <c r="D39" s="26"/>
      <c r="E39" s="26"/>
      <c r="F39" s="26"/>
      <c r="G39" s="29">
        <v>56546.013246056071</v>
      </c>
      <c r="H39" s="21" t="s">
        <v>62</v>
      </c>
      <c r="I39" s="21" t="s">
        <v>62</v>
      </c>
      <c r="J39" s="2">
        <v>56545.11302919178</v>
      </c>
      <c r="K39" s="2">
        <v>27875.702375352608</v>
      </c>
      <c r="L39" s="2">
        <v>27875.702375352608</v>
      </c>
      <c r="M39" s="21" t="s">
        <v>62</v>
      </c>
      <c r="N39" s="21">
        <v>0.90021686428780812</v>
      </c>
      <c r="O39" s="2">
        <v>27875.702375352608</v>
      </c>
      <c r="P39" s="2">
        <v>25646.623704507736</v>
      </c>
      <c r="Q39" s="21" t="s">
        <v>62</v>
      </c>
      <c r="R39" s="26"/>
      <c r="S39" s="35"/>
    </row>
    <row r="40" spans="1:19" s="19" customFormat="1" ht="15" customHeight="1" x14ac:dyDescent="0.15">
      <c r="A40" s="26"/>
      <c r="B40" s="5" t="s">
        <v>27</v>
      </c>
      <c r="C40" s="26"/>
      <c r="D40" s="26"/>
      <c r="E40" s="26"/>
      <c r="F40" s="26"/>
      <c r="G40" s="29">
        <v>26138.441444000709</v>
      </c>
      <c r="H40" s="21" t="s">
        <v>62</v>
      </c>
      <c r="I40" s="21" t="s">
        <v>62</v>
      </c>
      <c r="J40" s="2">
        <v>26138.441444000709</v>
      </c>
      <c r="K40" s="2">
        <v>985.86869807549397</v>
      </c>
      <c r="L40" s="2">
        <v>985.86869807549397</v>
      </c>
      <c r="M40" s="21" t="s">
        <v>62</v>
      </c>
      <c r="N40" s="21" t="s">
        <v>62</v>
      </c>
      <c r="O40" s="2">
        <v>985.86869807549397</v>
      </c>
      <c r="P40" s="2">
        <v>24094.43603188662</v>
      </c>
      <c r="Q40" s="21" t="s">
        <v>62</v>
      </c>
      <c r="R40" s="26"/>
      <c r="S40" s="35"/>
    </row>
    <row r="41" spans="1:19" s="19" customFormat="1" ht="15" customHeight="1" x14ac:dyDescent="0.15">
      <c r="A41" s="26"/>
      <c r="B41" s="5" t="s">
        <v>28</v>
      </c>
      <c r="C41" s="26"/>
      <c r="D41" s="26"/>
      <c r="E41" s="26"/>
      <c r="F41" s="26"/>
      <c r="G41" s="29">
        <v>187627.77484077134</v>
      </c>
      <c r="H41" s="21">
        <v>91.829507450402645</v>
      </c>
      <c r="I41" s="2">
        <v>5862.6660943242905</v>
      </c>
      <c r="J41" s="2">
        <v>181560.78452440293</v>
      </c>
      <c r="K41" s="2">
        <v>142980.63312686182</v>
      </c>
      <c r="L41" s="2">
        <v>116932.44635172129</v>
      </c>
      <c r="M41" s="2">
        <v>26140.016282591067</v>
      </c>
      <c r="N41" s="2">
        <v>112.49471459371692</v>
      </c>
      <c r="O41" s="2">
        <v>117024.27585917168</v>
      </c>
      <c r="P41" s="2">
        <v>34727.953059603104</v>
      </c>
      <c r="Q41" s="2">
        <v>32002.682376915353</v>
      </c>
      <c r="R41" s="26"/>
      <c r="S41" s="35"/>
    </row>
    <row r="42" spans="1:19" s="19" customFormat="1" ht="15" customHeight="1" x14ac:dyDescent="0.15">
      <c r="A42" s="26"/>
      <c r="B42" s="5" t="s">
        <v>29</v>
      </c>
      <c r="C42" s="26"/>
      <c r="D42" s="26"/>
      <c r="E42" s="26"/>
      <c r="F42" s="26"/>
      <c r="G42" s="29">
        <v>15806.366615553943</v>
      </c>
      <c r="H42" s="21">
        <v>127.99198967060546</v>
      </c>
      <c r="I42" s="2">
        <v>15.196938087538904</v>
      </c>
      <c r="J42" s="2">
        <v>15663.177687795798</v>
      </c>
      <c r="K42" s="2">
        <v>12779.370345062518</v>
      </c>
      <c r="L42" s="2">
        <v>12406.911901454558</v>
      </c>
      <c r="M42" s="2">
        <v>500.45043327857047</v>
      </c>
      <c r="N42" s="21" t="s">
        <v>62</v>
      </c>
      <c r="O42" s="2">
        <v>12534.903891125163</v>
      </c>
      <c r="P42" s="2">
        <v>2692.6041010355352</v>
      </c>
      <c r="Q42" s="2">
        <v>515.64737136610938</v>
      </c>
      <c r="R42" s="26"/>
      <c r="S42" s="35"/>
    </row>
    <row r="43" spans="1:19" s="19" customFormat="1" ht="15" customHeight="1" x14ac:dyDescent="0.15">
      <c r="A43" s="26"/>
      <c r="B43" s="5" t="s">
        <v>30</v>
      </c>
      <c r="C43" s="26"/>
      <c r="D43" s="26"/>
      <c r="E43" s="26"/>
      <c r="F43" s="26"/>
      <c r="G43" s="29">
        <v>449816.49579924101</v>
      </c>
      <c r="H43" s="21">
        <v>1051.600351256895</v>
      </c>
      <c r="I43" s="2">
        <v>947.52144886458257</v>
      </c>
      <c r="J43" s="2">
        <v>447814.54647406773</v>
      </c>
      <c r="K43" s="2">
        <v>249091.35140487191</v>
      </c>
      <c r="L43" s="2">
        <v>245623.42708562195</v>
      </c>
      <c r="M43" s="2">
        <v>4519.5246705068184</v>
      </c>
      <c r="N43" s="2">
        <v>2.82752505179515</v>
      </c>
      <c r="O43" s="2">
        <v>246675.02743687885</v>
      </c>
      <c r="P43" s="2">
        <v>190179.5121166074</v>
      </c>
      <c r="Q43" s="2">
        <v>5419.8612068200573</v>
      </c>
      <c r="R43" s="26"/>
      <c r="S43" s="35"/>
    </row>
    <row r="44" spans="1:19" s="19" customFormat="1" ht="15" customHeight="1" x14ac:dyDescent="0.15">
      <c r="A44" s="26"/>
      <c r="B44" s="5" t="s">
        <v>31</v>
      </c>
      <c r="C44" s="26"/>
      <c r="D44" s="26"/>
      <c r="E44" s="26"/>
      <c r="F44" s="26"/>
      <c r="G44" s="29">
        <v>3240.0612060087392</v>
      </c>
      <c r="H44" s="21">
        <v>1.6885486763932116</v>
      </c>
      <c r="I44" s="21">
        <v>14.069805253490804</v>
      </c>
      <c r="J44" s="2">
        <v>3224.3028520788553</v>
      </c>
      <c r="K44" s="2">
        <v>2147.1784770801069</v>
      </c>
      <c r="L44" s="2">
        <v>2126.4956111422061</v>
      </c>
      <c r="M44" s="21">
        <v>22.371414614293734</v>
      </c>
      <c r="N44" s="21" t="s">
        <v>62</v>
      </c>
      <c r="O44" s="2">
        <v>2128.1841598185993</v>
      </c>
      <c r="P44" s="2">
        <v>1005.9523510787737</v>
      </c>
      <c r="Q44" s="21">
        <v>36.44121986778454</v>
      </c>
      <c r="R44" s="26"/>
      <c r="S44" s="35"/>
    </row>
    <row r="45" spans="1:19" s="19" customFormat="1" ht="15" customHeight="1" x14ac:dyDescent="0.15">
      <c r="A45" s="26"/>
      <c r="B45" s="5" t="s">
        <v>32</v>
      </c>
      <c r="C45" s="26"/>
      <c r="D45" s="26"/>
      <c r="E45" s="26"/>
      <c r="F45" s="26"/>
      <c r="G45" s="29">
        <v>32394.94884669501</v>
      </c>
      <c r="H45" s="21" t="s">
        <v>62</v>
      </c>
      <c r="I45" s="21" t="s">
        <v>62</v>
      </c>
      <c r="J45" s="2">
        <v>32393.148412966431</v>
      </c>
      <c r="K45" s="2">
        <v>8532.66203300698</v>
      </c>
      <c r="L45" s="2">
        <v>8532.66203300698</v>
      </c>
      <c r="M45" s="21" t="s">
        <v>62</v>
      </c>
      <c r="N45" s="21">
        <v>1.8004337285756162</v>
      </c>
      <c r="O45" s="2">
        <v>8532.66203300698</v>
      </c>
      <c r="P45" s="2">
        <v>23686.144212574531</v>
      </c>
      <c r="Q45" s="21" t="s">
        <v>62</v>
      </c>
      <c r="R45" s="26"/>
      <c r="S45" s="35"/>
    </row>
    <row r="46" spans="1:19" s="19" customFormat="1" ht="15" customHeight="1" x14ac:dyDescent="0.15">
      <c r="A46" s="26"/>
      <c r="B46" s="5" t="s">
        <v>55</v>
      </c>
      <c r="C46" s="26"/>
      <c r="D46" s="26"/>
      <c r="E46" s="26"/>
      <c r="F46" s="26"/>
      <c r="G46" s="29">
        <v>1683.6756012774874</v>
      </c>
      <c r="H46" s="21" t="s">
        <v>62</v>
      </c>
      <c r="I46" s="21" t="s">
        <v>62</v>
      </c>
      <c r="J46" s="2">
        <v>1683.6756012774874</v>
      </c>
      <c r="K46" s="2">
        <v>1683.6756012774874</v>
      </c>
      <c r="L46" s="2">
        <v>1683.6756012774874</v>
      </c>
      <c r="M46" s="21" t="s">
        <v>62</v>
      </c>
      <c r="N46" s="21" t="s">
        <v>62</v>
      </c>
      <c r="O46" s="2">
        <v>1683.6756012774874</v>
      </c>
      <c r="P46" s="21" t="s">
        <v>62</v>
      </c>
      <c r="Q46" s="21" t="s">
        <v>62</v>
      </c>
      <c r="R46" s="26"/>
      <c r="S46" s="35"/>
    </row>
    <row r="47" spans="1:19" s="19" customFormat="1" ht="15" customHeight="1" x14ac:dyDescent="0.15">
      <c r="A47" s="26"/>
      <c r="B47" s="5" t="s">
        <v>33</v>
      </c>
      <c r="C47" s="26"/>
      <c r="D47" s="26"/>
      <c r="E47" s="26"/>
      <c r="F47" s="26"/>
      <c r="G47" s="29">
        <v>476.21121978688689</v>
      </c>
      <c r="H47" s="21" t="s">
        <v>62</v>
      </c>
      <c r="I47" s="21">
        <v>3.1531945196187032</v>
      </c>
      <c r="J47" s="2">
        <v>473.05802526726825</v>
      </c>
      <c r="K47" s="2">
        <v>465.84326425398172</v>
      </c>
      <c r="L47" s="2">
        <v>447.57238492441229</v>
      </c>
      <c r="M47" s="2">
        <v>18.270879329569404</v>
      </c>
      <c r="N47" s="21" t="s">
        <v>62</v>
      </c>
      <c r="O47" s="2">
        <v>447.57238492441229</v>
      </c>
      <c r="P47" s="21" t="s">
        <v>62</v>
      </c>
      <c r="Q47" s="2">
        <v>21.424073849188105</v>
      </c>
      <c r="R47" s="26"/>
      <c r="S47" s="35"/>
    </row>
    <row r="48" spans="1:19" s="19" customFormat="1" ht="15" customHeight="1" x14ac:dyDescent="0.15">
      <c r="A48" s="26"/>
      <c r="B48" s="5" t="s">
        <v>34</v>
      </c>
      <c r="C48" s="26"/>
      <c r="D48" s="26"/>
      <c r="E48" s="26"/>
      <c r="F48" s="26"/>
      <c r="G48" s="29">
        <v>74302.774031376932</v>
      </c>
      <c r="H48" s="21">
        <v>30.687683644770228</v>
      </c>
      <c r="I48" s="2">
        <v>401.58591301310867</v>
      </c>
      <c r="J48" s="2">
        <v>73846.087052579693</v>
      </c>
      <c r="K48" s="2">
        <v>72863.014461397237</v>
      </c>
      <c r="L48" s="2">
        <v>69371.65043753013</v>
      </c>
      <c r="M48" s="2">
        <v>3522.0517075118692</v>
      </c>
      <c r="N48" s="21">
        <v>22.908791136112633</v>
      </c>
      <c r="O48" s="2">
        <v>69402.338121174907</v>
      </c>
      <c r="P48" s="21" t="s">
        <v>62</v>
      </c>
      <c r="Q48" s="2">
        <v>3923.637620524978</v>
      </c>
      <c r="R48" s="26"/>
      <c r="S48" s="35"/>
    </row>
    <row r="49" spans="1:19" s="19" customFormat="1" ht="15" customHeight="1" x14ac:dyDescent="0.15">
      <c r="A49" s="26"/>
      <c r="B49" s="5" t="s">
        <v>35</v>
      </c>
      <c r="C49" s="26"/>
      <c r="D49" s="26"/>
      <c r="E49" s="26"/>
      <c r="F49" s="26"/>
      <c r="G49" s="29">
        <v>170777.30933318599</v>
      </c>
      <c r="H49" s="21">
        <v>1219.062991540505</v>
      </c>
      <c r="I49" s="2">
        <v>29208.985782761334</v>
      </c>
      <c r="J49" s="2">
        <v>140349.17613145031</v>
      </c>
      <c r="K49" s="2">
        <v>139847.0937065988</v>
      </c>
      <c r="L49" s="2">
        <v>125308.60048902061</v>
      </c>
      <c r="M49" s="2">
        <v>15757.556209118706</v>
      </c>
      <c r="N49" s="21">
        <v>0</v>
      </c>
      <c r="O49" s="2">
        <v>126527.66348056111</v>
      </c>
      <c r="P49" s="21">
        <v>502.08242485147105</v>
      </c>
      <c r="Q49" s="2">
        <v>44966.541991880047</v>
      </c>
      <c r="R49" s="26"/>
      <c r="S49" s="35"/>
    </row>
    <row r="50" spans="1:19" s="19" customFormat="1" ht="15" customHeight="1" x14ac:dyDescent="0.15">
      <c r="A50" s="26"/>
      <c r="B50" s="5" t="s">
        <v>36</v>
      </c>
      <c r="C50" s="26"/>
      <c r="D50" s="26"/>
      <c r="E50" s="26"/>
      <c r="F50" s="26"/>
      <c r="G50" s="29">
        <v>668182.83804838127</v>
      </c>
      <c r="H50" s="21" t="s">
        <v>62</v>
      </c>
      <c r="I50" s="2">
        <v>32539.236593435944</v>
      </c>
      <c r="J50" s="2">
        <v>635548.03435182595</v>
      </c>
      <c r="K50" s="2">
        <v>605888.98889544792</v>
      </c>
      <c r="L50" s="2">
        <v>593614.60230896645</v>
      </c>
      <c r="M50" s="2">
        <v>12274.386586481472</v>
      </c>
      <c r="N50" s="21">
        <v>95.567103119300924</v>
      </c>
      <c r="O50" s="2">
        <v>593614.60230896645</v>
      </c>
      <c r="P50" s="21">
        <v>29659.045456377979</v>
      </c>
      <c r="Q50" s="2">
        <v>44813.623179917406</v>
      </c>
      <c r="R50" s="26"/>
      <c r="S50" s="35"/>
    </row>
    <row r="51" spans="1:19" s="19" customFormat="1" ht="15" customHeight="1" x14ac:dyDescent="0.15">
      <c r="A51" s="26"/>
      <c r="B51" s="5" t="s">
        <v>37</v>
      </c>
      <c r="C51" s="26"/>
      <c r="D51" s="26"/>
      <c r="E51" s="26"/>
      <c r="F51" s="26"/>
      <c r="G51" s="29">
        <v>1337105.3232423447</v>
      </c>
      <c r="H51" s="21">
        <v>4997.8457341764179</v>
      </c>
      <c r="I51" s="2">
        <v>93340.20767715601</v>
      </c>
      <c r="J51" s="2">
        <v>1238767.269831012</v>
      </c>
      <c r="K51" s="2">
        <v>1238767.2698310122</v>
      </c>
      <c r="L51" s="2">
        <v>1205853.4060854281</v>
      </c>
      <c r="M51" s="2">
        <v>37911.709479760219</v>
      </c>
      <c r="N51" s="21" t="s">
        <v>62</v>
      </c>
      <c r="O51" s="2">
        <v>1210851.2518196045</v>
      </c>
      <c r="P51" s="21" t="s">
        <v>62</v>
      </c>
      <c r="Q51" s="2">
        <v>131251.91715691637</v>
      </c>
      <c r="R51" s="26"/>
      <c r="S51" s="35"/>
    </row>
    <row r="52" spans="1:19" s="19" customFormat="1" ht="15" customHeight="1" x14ac:dyDescent="0.15">
      <c r="A52" s="26"/>
      <c r="B52" s="5" t="s">
        <v>38</v>
      </c>
      <c r="C52" s="26"/>
      <c r="D52" s="26"/>
      <c r="E52" s="26"/>
      <c r="F52" s="26"/>
      <c r="G52" s="29">
        <v>797854.33259177639</v>
      </c>
      <c r="H52" s="21">
        <v>69826</v>
      </c>
      <c r="I52" s="2">
        <v>15582.825195865542</v>
      </c>
      <c r="J52" s="2">
        <v>712445.5073959108</v>
      </c>
      <c r="K52" s="2">
        <v>716457.71986008098</v>
      </c>
      <c r="L52" s="2">
        <v>780527.25305033533</v>
      </c>
      <c r="M52" s="21">
        <v>5756.4668097456843</v>
      </c>
      <c r="N52" s="21" t="s">
        <v>62</v>
      </c>
      <c r="O52" s="2">
        <v>850353.25305033533</v>
      </c>
      <c r="P52" s="21" t="s">
        <v>62</v>
      </c>
      <c r="Q52" s="2">
        <v>21339.292005611227</v>
      </c>
      <c r="R52" s="26"/>
      <c r="S52" s="35"/>
    </row>
    <row r="53" spans="1:19" s="19" customFormat="1" ht="15" customHeight="1" x14ac:dyDescent="0.15">
      <c r="A53" s="26"/>
      <c r="B53" s="5" t="s">
        <v>39</v>
      </c>
      <c r="C53" s="26"/>
      <c r="D53" s="26"/>
      <c r="E53" s="26"/>
      <c r="F53" s="26"/>
      <c r="G53" s="29">
        <v>1050574.0249999999</v>
      </c>
      <c r="H53" s="2">
        <v>1050574.0249999999</v>
      </c>
      <c r="I53" s="21" t="s">
        <v>62</v>
      </c>
      <c r="J53" s="21" t="s">
        <v>62</v>
      </c>
      <c r="K53" s="21" t="s">
        <v>62</v>
      </c>
      <c r="L53" s="21">
        <v>1050574.0249999999</v>
      </c>
      <c r="M53" s="21" t="s">
        <v>62</v>
      </c>
      <c r="N53" s="21" t="s">
        <v>62</v>
      </c>
      <c r="O53" s="2">
        <v>2101148.0499999998</v>
      </c>
      <c r="P53" s="21" t="s">
        <v>62</v>
      </c>
      <c r="Q53" s="21" t="s">
        <v>62</v>
      </c>
      <c r="R53" s="26"/>
      <c r="S53" s="35"/>
    </row>
    <row r="54" spans="1:19" s="19" customFormat="1" ht="15" customHeight="1" x14ac:dyDescent="0.15">
      <c r="A54" s="26"/>
      <c r="B54" s="5" t="s">
        <v>40</v>
      </c>
      <c r="C54" s="26"/>
      <c r="D54" s="26"/>
      <c r="E54" s="26"/>
      <c r="F54" s="26"/>
      <c r="G54" s="29">
        <v>2544.8979272527272</v>
      </c>
      <c r="H54" s="21" t="s">
        <v>62</v>
      </c>
      <c r="I54" s="2">
        <v>810.48196387260361</v>
      </c>
      <c r="J54" s="2">
        <v>1734.4159633801232</v>
      </c>
      <c r="K54" s="2">
        <v>1734.4159633801232</v>
      </c>
      <c r="L54" s="2">
        <v>1734.4159633801232</v>
      </c>
      <c r="M54" s="21" t="s">
        <v>62</v>
      </c>
      <c r="N54" s="21" t="s">
        <v>62</v>
      </c>
      <c r="O54" s="2">
        <v>1734.4159633801232</v>
      </c>
      <c r="P54" s="21" t="s">
        <v>62</v>
      </c>
      <c r="Q54" s="2">
        <v>810.48196387260361</v>
      </c>
      <c r="R54" s="26"/>
      <c r="S54" s="35"/>
    </row>
    <row r="55" spans="1:19" s="19" customFormat="1" ht="15" customHeight="1" x14ac:dyDescent="0.15">
      <c r="A55" s="26"/>
      <c r="B55" s="5" t="s">
        <v>41</v>
      </c>
      <c r="C55" s="26"/>
      <c r="D55" s="26"/>
      <c r="E55" s="26"/>
      <c r="F55" s="26"/>
      <c r="G55" s="29">
        <v>37609.79902409936</v>
      </c>
      <c r="H55" s="21" t="s">
        <v>62</v>
      </c>
      <c r="I55" s="2">
        <v>7235.0565465472137</v>
      </c>
      <c r="J55" s="2">
        <v>30374.74247755215</v>
      </c>
      <c r="K55" s="2">
        <v>17582.835228347929</v>
      </c>
      <c r="L55" s="2">
        <v>11492.332325711279</v>
      </c>
      <c r="M55" s="2">
        <v>6090.5029026366501</v>
      </c>
      <c r="N55" s="21" t="s">
        <v>62</v>
      </c>
      <c r="O55" s="2">
        <v>11492.332325711279</v>
      </c>
      <c r="P55" s="2">
        <v>10790.540906018337</v>
      </c>
      <c r="Q55" s="2">
        <v>13325.559449183866</v>
      </c>
      <c r="R55" s="26"/>
      <c r="S55" s="35"/>
    </row>
    <row r="56" spans="1:19" s="19" customFormat="1" ht="6.95" customHeight="1" thickBot="1" x14ac:dyDescent="0.2">
      <c r="A56" s="32"/>
      <c r="B56" s="32"/>
      <c r="C56" s="32"/>
      <c r="D56" s="32"/>
      <c r="E56" s="32"/>
      <c r="F56" s="32"/>
      <c r="G56" s="33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26"/>
      <c r="S56" s="35"/>
    </row>
    <row r="57" spans="1:19" s="19" customFormat="1" ht="13.5" customHeight="1" thickTop="1" x14ac:dyDescent="0.15">
      <c r="A57" s="12" t="s">
        <v>63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35"/>
    </row>
    <row r="58" spans="1:19" x14ac:dyDescent="0.15">
      <c r="A58" s="12" t="s">
        <v>64</v>
      </c>
    </row>
  </sheetData>
  <mergeCells count="13">
    <mergeCell ref="G11:Q11"/>
    <mergeCell ref="G16:Q16"/>
    <mergeCell ref="P8:P9"/>
    <mergeCell ref="Q8:Q9"/>
    <mergeCell ref="G3:L3"/>
    <mergeCell ref="M3:O3"/>
    <mergeCell ref="O8:O9"/>
    <mergeCell ref="A8:F9"/>
    <mergeCell ref="G8:G9"/>
    <mergeCell ref="H8:H9"/>
    <mergeCell ref="I8:I9"/>
    <mergeCell ref="N8:N9"/>
    <mergeCell ref="J8:M8"/>
  </mergeCells>
  <phoneticPr fontId="3"/>
  <pageMargins left="0.27559055118110237" right="0.27559055118110237" top="0.31496062992125984" bottom="0.3937007874015748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tone-ac01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2021-03-23T02:49:10Z</cp:lastPrinted>
  <dcterms:created xsi:type="dcterms:W3CDTF">2008-03-04T09:22:16Z</dcterms:created>
  <dcterms:modified xsi:type="dcterms:W3CDTF">2021-03-24T01:59:15Z</dcterms:modified>
</cp:coreProperties>
</file>