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3035"/>
  </bookViews>
  <sheets>
    <sheet name="tone-h04" sheetId="1" r:id="rId1"/>
  </sheets>
  <definedNames>
    <definedName name="_xlnm.Print_Area" localSheetId="0">'tone-h04'!$A$1:$Y$51</definedName>
  </definedNames>
  <calcPr calcId="152511"/>
</workbook>
</file>

<file path=xl/calcChain.xml><?xml version="1.0" encoding="utf-8"?>
<calcChain xmlns="http://schemas.openxmlformats.org/spreadsheetml/2006/main">
  <c r="V48" i="1" l="1"/>
  <c r="U48" i="1"/>
  <c r="T48" i="1"/>
  <c r="S48" i="1"/>
  <c r="V45" i="1"/>
  <c r="U45" i="1"/>
  <c r="T45" i="1"/>
  <c r="S45" i="1"/>
  <c r="V42" i="1"/>
  <c r="U42" i="1"/>
  <c r="T42" i="1"/>
  <c r="S42" i="1"/>
  <c r="V38" i="1"/>
  <c r="U38" i="1"/>
  <c r="T38" i="1"/>
  <c r="S38" i="1"/>
  <c r="V32" i="1"/>
  <c r="U32" i="1"/>
  <c r="S32" i="1"/>
  <c r="J48" i="1"/>
  <c r="I48" i="1"/>
  <c r="J45" i="1"/>
  <c r="I45" i="1"/>
  <c r="J42" i="1"/>
  <c r="I42" i="1"/>
  <c r="J38" i="1"/>
  <c r="I38" i="1"/>
  <c r="J32" i="1"/>
  <c r="I32" i="1"/>
  <c r="H48" i="1"/>
  <c r="H45" i="1"/>
  <c r="H42" i="1"/>
  <c r="H38" i="1"/>
  <c r="H32" i="1"/>
  <c r="K38" i="1" l="1"/>
  <c r="L38" i="1"/>
  <c r="M38" i="1"/>
  <c r="N38" i="1"/>
  <c r="O38" i="1"/>
  <c r="P38" i="1"/>
  <c r="Q38" i="1"/>
  <c r="R38" i="1"/>
  <c r="G38" i="1"/>
  <c r="G32" i="1"/>
  <c r="K48" i="1"/>
  <c r="L48" i="1"/>
  <c r="M48" i="1"/>
  <c r="N48" i="1"/>
  <c r="O48" i="1"/>
  <c r="P48" i="1"/>
  <c r="Q48" i="1"/>
  <c r="R48" i="1"/>
  <c r="G48" i="1"/>
  <c r="K45" i="1"/>
  <c r="L45" i="1"/>
  <c r="M45" i="1"/>
  <c r="N45" i="1"/>
  <c r="O45" i="1"/>
  <c r="P45" i="1"/>
  <c r="Q45" i="1"/>
  <c r="R45" i="1"/>
  <c r="G45" i="1"/>
  <c r="K42" i="1"/>
  <c r="L42" i="1"/>
  <c r="M42" i="1"/>
  <c r="N42" i="1"/>
  <c r="O42" i="1"/>
  <c r="P42" i="1"/>
  <c r="Q42" i="1"/>
  <c r="R42" i="1"/>
  <c r="G42" i="1"/>
  <c r="K32" i="1"/>
  <c r="L32" i="1"/>
  <c r="M32" i="1"/>
  <c r="N32" i="1"/>
  <c r="O32" i="1"/>
  <c r="P32" i="1"/>
  <c r="Q32" i="1"/>
  <c r="R32" i="1"/>
</calcChain>
</file>

<file path=xl/sharedStrings.xml><?xml version="1.0" encoding="utf-8"?>
<sst xmlns="http://schemas.openxmlformats.org/spreadsheetml/2006/main" count="164" uniqueCount="98">
  <si>
    <t>2</t>
  </si>
  <si>
    <t>3</t>
  </si>
  <si>
    <t>4</t>
  </si>
  <si>
    <t>5</t>
  </si>
  <si>
    <t>　</t>
    <phoneticPr fontId="3"/>
  </si>
  <si>
    <t>総　　数</t>
    <rPh sb="0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</si>
  <si>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</si>
  <si>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</si>
  <si>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65</t>
    </r>
    <r>
      <rPr>
        <sz val="8"/>
        <rFont val="ＭＳ 明朝"/>
        <family val="1"/>
        <charset val="128"/>
      </rPr>
      <t>歳以上</t>
    </r>
    <rPh sb="3" eb="5">
      <t>イジョウ</t>
    </rPh>
    <phoneticPr fontId="3"/>
  </si>
  <si>
    <t>年</t>
    <rPh sb="0" eb="1">
      <t>ネン</t>
    </rPh>
    <phoneticPr fontId="3"/>
  </si>
  <si>
    <t>1</t>
    <phoneticPr fontId="3"/>
  </si>
  <si>
    <t>広島市</t>
    <rPh sb="0" eb="3">
      <t>ヒロシマシ</t>
    </rPh>
    <phoneticPr fontId="3"/>
  </si>
  <si>
    <t>1</t>
    <phoneticPr fontId="3"/>
  </si>
  <si>
    <t>呉市</t>
    <rPh sb="0" eb="2">
      <t>クレシ</t>
    </rPh>
    <phoneticPr fontId="3"/>
  </si>
  <si>
    <t>竹原市</t>
    <rPh sb="0" eb="3">
      <t>タケハラシ</t>
    </rPh>
    <phoneticPr fontId="3"/>
  </si>
  <si>
    <t>三原市</t>
    <rPh sb="0" eb="3">
      <t>ミハラシ</t>
    </rPh>
    <phoneticPr fontId="3"/>
  </si>
  <si>
    <t>尾道市</t>
    <rPh sb="0" eb="3">
      <t>オノミチシ</t>
    </rPh>
    <phoneticPr fontId="3"/>
  </si>
  <si>
    <t>福山市</t>
    <rPh sb="0" eb="3">
      <t>フクヤマシ</t>
    </rPh>
    <phoneticPr fontId="3"/>
  </si>
  <si>
    <t>府中市</t>
    <rPh sb="0" eb="3">
      <t>フチュウシ</t>
    </rPh>
    <phoneticPr fontId="3"/>
  </si>
  <si>
    <t>三次市</t>
    <rPh sb="0" eb="3">
      <t>ミヨシシ</t>
    </rPh>
    <phoneticPr fontId="3"/>
  </si>
  <si>
    <t>庄原市</t>
    <rPh sb="0" eb="3">
      <t>ショウバラシ</t>
    </rPh>
    <phoneticPr fontId="3"/>
  </si>
  <si>
    <t>大竹市</t>
    <rPh sb="0" eb="3">
      <t>オオタケシ</t>
    </rPh>
    <phoneticPr fontId="3"/>
  </si>
  <si>
    <t>東広島市</t>
    <rPh sb="0" eb="4">
      <t>ヒガシヒロシマシ</t>
    </rPh>
    <phoneticPr fontId="3"/>
  </si>
  <si>
    <t>廿日市市</t>
    <rPh sb="0" eb="4">
      <t>ハツカイチシ</t>
    </rPh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</si>
  <si>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</si>
  <si>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</si>
  <si>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16</t>
    <phoneticPr fontId="3"/>
  </si>
  <si>
    <t>安 芸 郡</t>
    <rPh sb="0" eb="5">
      <t>アキグン</t>
    </rPh>
    <phoneticPr fontId="3"/>
  </si>
  <si>
    <t>府中町</t>
    <rPh sb="0" eb="3">
      <t>フチュウチョウ</t>
    </rPh>
    <phoneticPr fontId="3"/>
  </si>
  <si>
    <t>海田町</t>
    <rPh sb="0" eb="3">
      <t>カイタチョウ</t>
    </rPh>
    <phoneticPr fontId="3"/>
  </si>
  <si>
    <t>熊野町</t>
    <rPh sb="0" eb="3">
      <t>クマノチョウ</t>
    </rPh>
    <phoneticPr fontId="3"/>
  </si>
  <si>
    <t>坂町</t>
    <rPh sb="0" eb="2">
      <t>サカチョウ</t>
    </rPh>
    <phoneticPr fontId="3"/>
  </si>
  <si>
    <t>山 県 郡</t>
    <rPh sb="0" eb="5">
      <t>ヤマガタグン</t>
    </rPh>
    <phoneticPr fontId="3"/>
  </si>
  <si>
    <t>安芸太田町</t>
    <rPh sb="0" eb="2">
      <t>アキ</t>
    </rPh>
    <rPh sb="2" eb="5">
      <t>オオタチョウ</t>
    </rPh>
    <phoneticPr fontId="3"/>
  </si>
  <si>
    <t>北広島町</t>
    <rPh sb="0" eb="3">
      <t>キタヒロシマ</t>
    </rPh>
    <rPh sb="3" eb="4">
      <t>チョウ</t>
    </rPh>
    <phoneticPr fontId="3"/>
  </si>
  <si>
    <t>豊 田 郡</t>
    <rPh sb="0" eb="3">
      <t>トヨタ</t>
    </rPh>
    <rPh sb="3" eb="5">
      <t>タカタグン</t>
    </rPh>
    <phoneticPr fontId="3"/>
  </si>
  <si>
    <t>大崎上島町</t>
    <rPh sb="0" eb="2">
      <t>オオサキ</t>
    </rPh>
    <rPh sb="2" eb="5">
      <t>カミジマチョウ</t>
    </rPh>
    <phoneticPr fontId="3"/>
  </si>
  <si>
    <t>世 羅 郡</t>
    <rPh sb="0" eb="3">
      <t>セラ</t>
    </rPh>
    <rPh sb="3" eb="5">
      <t>タカタグン</t>
    </rPh>
    <phoneticPr fontId="3"/>
  </si>
  <si>
    <t>世羅町</t>
    <rPh sb="0" eb="3">
      <t>セラチョウ</t>
    </rPh>
    <phoneticPr fontId="3"/>
  </si>
  <si>
    <t>神 石 郡</t>
    <rPh sb="0" eb="3">
      <t>ジンセキグン</t>
    </rPh>
    <rPh sb="3" eb="5">
      <t>タカタグン</t>
    </rPh>
    <phoneticPr fontId="3"/>
  </si>
  <si>
    <t>神石高原町</t>
    <rPh sb="0" eb="2">
      <t>ジンセキ</t>
    </rPh>
    <rPh sb="2" eb="4">
      <t>コウゲン</t>
    </rPh>
    <rPh sb="4" eb="5">
      <t>チョウ</t>
    </rPh>
    <phoneticPr fontId="3"/>
  </si>
  <si>
    <t>年　次 ・ 市　町</t>
    <rPh sb="0" eb="1">
      <t>トシ</t>
    </rPh>
    <rPh sb="2" eb="3">
      <t>ツギ</t>
    </rPh>
    <rPh sb="6" eb="7">
      <t>シ</t>
    </rPh>
    <rPh sb="8" eb="9">
      <t>マチ</t>
    </rPh>
    <phoneticPr fontId="3"/>
  </si>
  <si>
    <t>12</t>
    <phoneticPr fontId="3"/>
  </si>
  <si>
    <t>17</t>
    <phoneticPr fontId="3"/>
  </si>
  <si>
    <t>22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</si>
  <si>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</si>
  <si>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</si>
  <si>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</si>
  <si>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</si>
  <si>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</si>
  <si>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</si>
  <si>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13</t>
    <phoneticPr fontId="3"/>
  </si>
  <si>
    <t>14</t>
    <phoneticPr fontId="3"/>
  </si>
  <si>
    <t>15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</si>
  <si>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</si>
  <si>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</si>
  <si>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</si>
  <si>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</si>
  <si>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</si>
  <si>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</si>
  <si>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</si>
  <si>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</si>
  <si>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</si>
  <si>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</si>
  <si>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15</t>
    <phoneticPr fontId="3"/>
  </si>
  <si>
    <t>20</t>
    <phoneticPr fontId="3"/>
  </si>
  <si>
    <t>年次
 ・
市町</t>
    <rPh sb="0" eb="2">
      <t>ネンジ</t>
    </rPh>
    <rPh sb="6" eb="7">
      <t>シ</t>
    </rPh>
    <rPh sb="7" eb="8">
      <t>マチ</t>
    </rPh>
    <phoneticPr fontId="3"/>
  </si>
  <si>
    <r>
      <t>96</t>
    </r>
    <r>
      <rPr>
        <sz val="8"/>
        <rFont val="ＭＳ 明朝"/>
        <family val="1"/>
        <charset val="128"/>
      </rPr>
      <t>　農　　　業</t>
    </r>
    <rPh sb="3" eb="8">
      <t>ノウギョウ</t>
    </rPh>
    <phoneticPr fontId="3"/>
  </si>
  <si>
    <t>令和</t>
    <rPh sb="0" eb="2">
      <t>レイワ</t>
    </rPh>
    <phoneticPr fontId="3"/>
  </si>
  <si>
    <t>2</t>
    <phoneticPr fontId="3"/>
  </si>
  <si>
    <t>令</t>
    <rPh sb="0" eb="1">
      <t>レイ</t>
    </rPh>
    <phoneticPr fontId="3"/>
  </si>
  <si>
    <t>2</t>
    <phoneticPr fontId="3"/>
  </si>
  <si>
    <t>実経営体数</t>
    <rPh sb="0" eb="1">
      <t>ミ</t>
    </rPh>
    <rPh sb="1" eb="4">
      <t>ケイエイタイ</t>
    </rPh>
    <rPh sb="4" eb="5">
      <t>スウ</t>
    </rPh>
    <phoneticPr fontId="3"/>
  </si>
  <si>
    <t>（単位　経営体，人）</t>
    <rPh sb="4" eb="6">
      <t>ケイエイ</t>
    </rPh>
    <rPh sb="6" eb="7">
      <t>タイ</t>
    </rPh>
    <rPh sb="8" eb="9">
      <t>ニン</t>
    </rPh>
    <phoneticPr fontId="3"/>
  </si>
  <si>
    <t>農林水産省「農林業センサス結果報告」</t>
    <rPh sb="0" eb="2">
      <t>ノウリン</t>
    </rPh>
    <rPh sb="2" eb="5">
      <t>スイサンショウ</t>
    </rPh>
    <rPh sb="6" eb="9">
      <t>ノウリンギョウ</t>
    </rPh>
    <rPh sb="13" eb="15">
      <t>ケッカ</t>
    </rPh>
    <rPh sb="15" eb="17">
      <t>ホウコク</t>
    </rPh>
    <phoneticPr fontId="3"/>
  </si>
  <si>
    <r>
      <t>農　　　業　</t>
    </r>
    <r>
      <rPr>
        <sz val="8"/>
        <rFont val="Century Gothic"/>
        <family val="2"/>
      </rPr>
      <t>97</t>
    </r>
    <r>
      <rPr>
        <sz val="8"/>
        <rFont val="ＭＳ 明朝"/>
        <family val="1"/>
        <charset val="128"/>
      </rPr>
      <t>　</t>
    </r>
    <rPh sb="0" eb="5">
      <t>ノウギョウ</t>
    </rPh>
    <phoneticPr fontId="3"/>
  </si>
  <si>
    <t>-</t>
  </si>
  <si>
    <t>平成</t>
  </si>
  <si>
    <t>27</t>
  </si>
  <si>
    <t>平</t>
    <phoneticPr fontId="3"/>
  </si>
  <si>
    <t>平成27・令和２年</t>
    <rPh sb="0" eb="2">
      <t>ヘイセイ</t>
    </rPh>
    <rPh sb="5" eb="7">
      <t>レイワ</t>
    </rPh>
    <phoneticPr fontId="3"/>
  </si>
  <si>
    <t>…</t>
    <phoneticPr fontId="3"/>
  </si>
  <si>
    <t>人数</t>
    <rPh sb="0" eb="2">
      <t>ニンズウ</t>
    </rPh>
    <phoneticPr fontId="3"/>
  </si>
  <si>
    <t>経営体数</t>
    <rPh sb="0" eb="3">
      <t>ケイエイタイ</t>
    </rPh>
    <rPh sb="3" eb="4">
      <t>スウ</t>
    </rPh>
    <phoneticPr fontId="3"/>
  </si>
  <si>
    <t>…</t>
    <phoneticPr fontId="3"/>
  </si>
  <si>
    <t>基幹的農業従事者数[農業経営体（個人経営体）]</t>
    <rPh sb="0" eb="3">
      <t>キカンテキ</t>
    </rPh>
    <rPh sb="3" eb="5">
      <t>ノウギョウ</t>
    </rPh>
    <rPh sb="5" eb="8">
      <t>ジュウジシャ</t>
    </rPh>
    <rPh sb="8" eb="9">
      <t>スウ</t>
    </rPh>
    <rPh sb="10" eb="12">
      <t>ノウギョウ</t>
    </rPh>
    <rPh sb="12" eb="15">
      <t>ケイエイタイ</t>
    </rPh>
    <rPh sb="16" eb="18">
      <t>コジン</t>
    </rPh>
    <rPh sb="18" eb="20">
      <t>ケイエイ</t>
    </rPh>
    <rPh sb="20" eb="21">
      <t>タイ</t>
    </rPh>
    <phoneticPr fontId="3"/>
  </si>
  <si>
    <r>
      <rPr>
        <i/>
        <sz val="8"/>
        <rFont val="Century Gothic"/>
        <family val="2"/>
      </rPr>
      <t>60</t>
    </r>
    <r>
      <rPr>
        <i/>
        <sz val="8"/>
        <rFont val="ＭＳ 明朝"/>
        <family val="1"/>
        <charset val="128"/>
      </rPr>
      <t>～</t>
    </r>
    <r>
      <rPr>
        <i/>
        <sz val="8"/>
        <rFont val="Century Gothic"/>
        <family val="2"/>
      </rPr>
      <t>99</t>
    </r>
    <r>
      <rPr>
        <sz val="8"/>
        <rFont val="ＭＳ 明朝"/>
        <family val="1"/>
        <charset val="128"/>
      </rPr>
      <t>日</t>
    </r>
    <rPh sb="5" eb="6">
      <t>ニチ</t>
    </rPh>
    <phoneticPr fontId="3"/>
  </si>
  <si>
    <r>
      <rPr>
        <i/>
        <sz val="8"/>
        <rFont val="Century Gothic"/>
        <family val="2"/>
      </rPr>
      <t>100</t>
    </r>
    <r>
      <rPr>
        <i/>
        <sz val="8"/>
        <rFont val="ＭＳ 明朝"/>
        <family val="1"/>
        <charset val="128"/>
      </rPr>
      <t>～</t>
    </r>
    <r>
      <rPr>
        <i/>
        <sz val="8"/>
        <rFont val="Century Gothic"/>
        <family val="2"/>
      </rPr>
      <t>149</t>
    </r>
    <phoneticPr fontId="3"/>
  </si>
  <si>
    <r>
      <t>150</t>
    </r>
    <r>
      <rPr>
        <i/>
        <sz val="8"/>
        <rFont val="ＭＳ 明朝"/>
        <family val="1"/>
        <charset val="128"/>
      </rPr>
      <t>～</t>
    </r>
    <r>
      <rPr>
        <i/>
        <sz val="8"/>
        <rFont val="Century Gothic"/>
        <family val="2"/>
      </rPr>
      <t>199</t>
    </r>
    <phoneticPr fontId="3"/>
  </si>
  <si>
    <r>
      <t>200</t>
    </r>
    <r>
      <rPr>
        <i/>
        <sz val="8"/>
        <rFont val="ＭＳ 明朝"/>
        <family val="1"/>
        <charset val="128"/>
      </rPr>
      <t>～</t>
    </r>
    <r>
      <rPr>
        <i/>
        <sz val="8"/>
        <rFont val="Century Gothic"/>
        <family val="2"/>
      </rPr>
      <t>249</t>
    </r>
    <phoneticPr fontId="3"/>
  </si>
  <si>
    <r>
      <rPr>
        <i/>
        <sz val="8"/>
        <rFont val="Century Gothic"/>
        <family val="2"/>
      </rPr>
      <t>250</t>
    </r>
    <r>
      <rPr>
        <sz val="8"/>
        <rFont val="ＭＳ 明朝"/>
        <family val="1"/>
        <charset val="128"/>
      </rPr>
      <t>日以上</t>
    </r>
    <rPh sb="3" eb="4">
      <t>ニチ</t>
    </rPh>
    <rPh sb="4" eb="6">
      <t>イジョウ</t>
    </rPh>
    <phoneticPr fontId="3"/>
  </si>
  <si>
    <t xml:space="preserve"> 49　市町別世帯員，役員・構成員の状況        及び基幹的農業従事者数</t>
    <rPh sb="4" eb="5">
      <t>シク</t>
    </rPh>
    <rPh sb="5" eb="6">
      <t>チョウ</t>
    </rPh>
    <rPh sb="6" eb="7">
      <t>ベツ</t>
    </rPh>
    <rPh sb="7" eb="10">
      <t>セタイイン</t>
    </rPh>
    <rPh sb="11" eb="13">
      <t>ヤクイン</t>
    </rPh>
    <rPh sb="14" eb="16">
      <t>コウセイ</t>
    </rPh>
    <rPh sb="16" eb="17">
      <t>イン</t>
    </rPh>
    <rPh sb="18" eb="20">
      <t>ジョウキョウ</t>
    </rPh>
    <rPh sb="28" eb="29">
      <t>オヨ</t>
    </rPh>
    <rPh sb="30" eb="33">
      <t>キカンテキ</t>
    </rPh>
    <rPh sb="33" eb="35">
      <t>ノウギョウ</t>
    </rPh>
    <rPh sb="35" eb="38">
      <t>ジュウジシャ</t>
    </rPh>
    <rPh sb="38" eb="39">
      <t>スウ</t>
    </rPh>
    <phoneticPr fontId="3"/>
  </si>
  <si>
    <r>
      <t xml:space="preserve"> 15</t>
    </r>
    <r>
      <rPr>
        <sz val="8"/>
        <rFont val="ＭＳ 明朝"/>
        <family val="1"/>
        <charset val="128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  <charset val="128"/>
      </rPr>
      <t>歳</t>
    </r>
    <phoneticPr fontId="3"/>
  </si>
  <si>
    <r>
      <t xml:space="preserve"> 30</t>
    </r>
    <r>
      <rPr>
        <sz val="8"/>
        <rFont val="ＭＳ Ｐゴシック"/>
        <family val="3"/>
        <charset val="128"/>
      </rPr>
      <t>～</t>
    </r>
    <r>
      <rPr>
        <i/>
        <sz val="8"/>
        <rFont val="Century Gothic"/>
        <family val="2"/>
      </rPr>
      <t>64</t>
    </r>
    <r>
      <rPr>
        <sz val="8"/>
        <rFont val="ＭＳ 明朝"/>
        <family val="1"/>
        <charset val="128"/>
      </rPr>
      <t>歳</t>
    </r>
    <phoneticPr fontId="3"/>
  </si>
  <si>
    <t>総　　数</t>
    <rPh sb="0" eb="1">
      <t>ソウ</t>
    </rPh>
    <rPh sb="3" eb="4">
      <t>スウ</t>
    </rPh>
    <phoneticPr fontId="3"/>
  </si>
  <si>
    <t xml:space="preserve">
1 農家の定義については，48表頭注を参照されたい。
2 農業経営体とは，農林産物の生産を行うか又は委託を受けて農林業作業を行い、生産又は作業に係る面積・頭羽数が、次の規定のいずれかに該当する事業を行う者をいう。
　(1) 経営耕地面積が30ａ以上の規模の農業　(2) 農作物の作付面積又は栽培面積、家畜の飼養頭羽数又は出荷羽数、その他の事業の規模が次の農林業経営体の基準以上の農業
　①露地野菜作付面積 15 ａ ②施設野菜栽培面積 350 ㎡ ③果樹栽培面積 10 ａ ④露地花き栽培面積 10 ａ ⑤施設花き栽培面積 250 ㎡
　⑥搾乳牛飼養頭数 1 頭 ⑦肥育牛飼養頭数 1 頭 ⑧豚飼養頭数 15 頭 ⑨採卵鶏飼養羽数 150 羽 ⑩ブロイラー年間出荷羽数 1,000 羽
　⑪その他 調査期日前１年間における農業生産物の総販売額50万円に相当する事業の規模 (3)農作業の受託の事業
2 農業経営体(総数）は，個人経営体と団体経営体を加えたものである。農業経営体（個人経営体)とは，個人（世帯）で事業を行う経営体をいう。なお、法人化して事業を行う経営体は含まない。
3 主業経営体とは，農業所得が主（世帯所得の50％以上が農業所得）で、調査期日前１年間に自営農業に60日以上従事している65歳未満の世帯員がいる個人経営体。
　 準主業経営体とは， 農外所得が主（世帯所得の50％未満が農業所得）で、調査期日前１年間に自営農業に60日以上従事している65歳未満の世帯員がいる個人経営体。
　 副業的経営体とは， 調査期日前１年間に自営農業に60日以上従事している65歳未満の世帯員がいない個人経営体。
4 基幹的農業従事者は個人経営体を対象とし仕事が主で、主に自営農業に従事した世帯員をいう。</t>
    <rPh sb="4" eb="6">
      <t>ノウカ</t>
    </rPh>
    <rPh sb="7" eb="9">
      <t>テイギ</t>
    </rPh>
    <rPh sb="17" eb="18">
      <t>ヒョウ</t>
    </rPh>
    <rPh sb="18" eb="19">
      <t>アタマ</t>
    </rPh>
    <rPh sb="19" eb="20">
      <t>チュウイ</t>
    </rPh>
    <rPh sb="21" eb="23">
      <t>サンショウ</t>
    </rPh>
    <rPh sb="31" eb="33">
      <t>ノウギョウ</t>
    </rPh>
    <rPh sb="33" eb="35">
      <t>ケイエイ</t>
    </rPh>
    <rPh sb="35" eb="36">
      <t>タイ</t>
    </rPh>
    <rPh sb="391" eb="394">
      <t>ノウサギョウ</t>
    </rPh>
    <rPh sb="395" eb="397">
      <t>ジュタク</t>
    </rPh>
    <rPh sb="398" eb="400">
      <t>ジギョウ</t>
    </rPh>
    <rPh sb="435" eb="437">
      <t>ノウギョウ</t>
    </rPh>
    <rPh sb="437" eb="440">
      <t>ケイエイタイ</t>
    </rPh>
    <rPh sb="494" eb="496">
      <t>シュギョウ</t>
    </rPh>
    <rPh sb="496" eb="498">
      <t>ケイエイ</t>
    </rPh>
    <rPh sb="498" eb="499">
      <t>タイ</t>
    </rPh>
    <phoneticPr fontId="3"/>
  </si>
  <si>
    <t>農業の従事日数階層別の農業　　に60日以上従事した世帯員，役員・構成員(経営主を含む）数</t>
    <phoneticPr fontId="3"/>
  </si>
  <si>
    <t xml:space="preserve">                                    世 帯 員，役 員・構 成 員 (経 営 主 を 含 む ） の 状 況      [農 業 経 営 体      (総 数）]</t>
    <rPh sb="36" eb="37">
      <t>ヨ</t>
    </rPh>
    <rPh sb="38" eb="39">
      <t>オビ</t>
    </rPh>
    <rPh sb="40" eb="41">
      <t>イン</t>
    </rPh>
    <rPh sb="42" eb="43">
      <t>ヤク</t>
    </rPh>
    <rPh sb="44" eb="45">
      <t>イン</t>
    </rPh>
    <rPh sb="46" eb="47">
      <t>カマエ</t>
    </rPh>
    <rPh sb="48" eb="49">
      <t>セイ</t>
    </rPh>
    <rPh sb="50" eb="51">
      <t>イン</t>
    </rPh>
    <rPh sb="53" eb="54">
      <t>ヘ</t>
    </rPh>
    <rPh sb="55" eb="56">
      <t>エイ</t>
    </rPh>
    <rPh sb="57" eb="58">
      <t>シュ</t>
    </rPh>
    <rPh sb="61" eb="62">
      <t>フク</t>
    </rPh>
    <rPh sb="69" eb="70">
      <t>ジョウ</t>
    </rPh>
    <rPh sb="71" eb="72">
      <t>キョウ</t>
    </rPh>
    <rPh sb="79" eb="80">
      <t>ノウ</t>
    </rPh>
    <rPh sb="81" eb="82">
      <t>ギョウ</t>
    </rPh>
    <rPh sb="83" eb="84">
      <t>ケイ</t>
    </rPh>
    <rPh sb="85" eb="86">
      <t>エイ</t>
    </rPh>
    <rPh sb="87" eb="88">
      <t>カラダ</t>
    </rPh>
    <rPh sb="95" eb="96">
      <t>ソウ</t>
    </rPh>
    <rPh sb="97" eb="98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</si>
</sst>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i/>
      <vertAlign val="superscript"/>
      <sz val="8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i/>
      <sz val="7"/>
      <name val="ＭＳ Ｐゴシック"/>
      <family val="3"/>
      <charset val="128"/>
    </font>
    <font>
      <i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0" borderId="0" xfId="0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176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2" fontId="10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4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177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1" xfId="0" applyNumberFormat="1" applyFont="1" applyFill="1" applyBorder="1" applyAlignment="1" applyProtection="1">
      <alignment horizontal="right" vertical="center"/>
      <protection locked="0"/>
    </xf>
    <xf numFmtId="176" fontId="11" fillId="0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5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Fill="1" applyAlignment="1" applyProtection="1">
      <alignment horizontal="left" vertical="center" wrapText="1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6" fillId="0" borderId="17" xfId="0" applyNumberFormat="1" applyFont="1" applyFill="1" applyBorder="1" applyAlignment="1" applyProtection="1">
      <alignment vertical="center" wrapText="1"/>
      <protection locked="0"/>
    </xf>
    <xf numFmtId="0" fontId="6" fillId="0" borderId="19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177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top"/>
      <protection locked="0"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85725</xdr:rowOff>
    </xdr:from>
    <xdr:to>
      <xdr:col>15</xdr:col>
      <xdr:colOff>0</xdr:colOff>
      <xdr:row>8</xdr:row>
      <xdr:rowOff>733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201150" y="1285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201150" y="1400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16</xdr:col>
      <xdr:colOff>0</xdr:colOff>
      <xdr:row>9</xdr:row>
      <xdr:rowOff>38100</xdr:rowOff>
    </xdr:from>
    <xdr:to>
      <xdr:col>16</xdr:col>
      <xdr:colOff>0</xdr:colOff>
      <xdr:row>9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9886950" y="161925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0</xdr:colOff>
      <xdr:row>9</xdr:row>
      <xdr:rowOff>38100</xdr:rowOff>
    </xdr:from>
    <xdr:to>
      <xdr:col>16</xdr:col>
      <xdr:colOff>0</xdr:colOff>
      <xdr:row>9</xdr:row>
      <xdr:rowOff>142875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9886950" y="161925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7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9201150" y="1114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7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9201150" y="1114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13</xdr:col>
      <xdr:colOff>28575</xdr:colOff>
      <xdr:row>50</xdr:row>
      <xdr:rowOff>0</xdr:rowOff>
    </xdr:from>
    <xdr:to>
      <xdr:col>13</xdr:col>
      <xdr:colOff>229014</xdr:colOff>
      <xdr:row>50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78581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15</xdr:col>
      <xdr:colOff>28575</xdr:colOff>
      <xdr:row>50</xdr:row>
      <xdr:rowOff>0</xdr:rowOff>
    </xdr:from>
    <xdr:to>
      <xdr:col>15</xdr:col>
      <xdr:colOff>247650</xdr:colOff>
      <xdr:row>50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92297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98869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17</xdr:col>
      <xdr:colOff>28575</xdr:colOff>
      <xdr:row>50</xdr:row>
      <xdr:rowOff>0</xdr:rowOff>
    </xdr:from>
    <xdr:to>
      <xdr:col>17</xdr:col>
      <xdr:colOff>238559</xdr:colOff>
      <xdr:row>50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06013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98869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12</xdr:col>
      <xdr:colOff>38100</xdr:colOff>
      <xdr:row>50</xdr:row>
      <xdr:rowOff>0</xdr:rowOff>
    </xdr:from>
    <xdr:to>
      <xdr:col>12</xdr:col>
      <xdr:colOff>257175</xdr:colOff>
      <xdr:row>50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71818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12</xdr:col>
      <xdr:colOff>38100</xdr:colOff>
      <xdr:row>50</xdr:row>
      <xdr:rowOff>0</xdr:rowOff>
    </xdr:from>
    <xdr:to>
      <xdr:col>12</xdr:col>
      <xdr:colOff>257175</xdr:colOff>
      <xdr:row>50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71818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13</xdr:col>
      <xdr:colOff>28575</xdr:colOff>
      <xdr:row>50</xdr:row>
      <xdr:rowOff>0</xdr:rowOff>
    </xdr:from>
    <xdr:to>
      <xdr:col>13</xdr:col>
      <xdr:colOff>229014</xdr:colOff>
      <xdr:row>50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78581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15</xdr:col>
      <xdr:colOff>28575</xdr:colOff>
      <xdr:row>50</xdr:row>
      <xdr:rowOff>0</xdr:rowOff>
    </xdr:from>
    <xdr:to>
      <xdr:col>15</xdr:col>
      <xdr:colOff>247650</xdr:colOff>
      <xdr:row>50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92297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98869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17</xdr:col>
      <xdr:colOff>28575</xdr:colOff>
      <xdr:row>50</xdr:row>
      <xdr:rowOff>0</xdr:rowOff>
    </xdr:from>
    <xdr:to>
      <xdr:col>17</xdr:col>
      <xdr:colOff>238559</xdr:colOff>
      <xdr:row>50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06013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98869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12</xdr:col>
      <xdr:colOff>38100</xdr:colOff>
      <xdr:row>50</xdr:row>
      <xdr:rowOff>0</xdr:rowOff>
    </xdr:from>
    <xdr:to>
      <xdr:col>12</xdr:col>
      <xdr:colOff>257175</xdr:colOff>
      <xdr:row>50</xdr:row>
      <xdr:rowOff>0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71818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12</xdr:col>
      <xdr:colOff>38100</xdr:colOff>
      <xdr:row>50</xdr:row>
      <xdr:rowOff>0</xdr:rowOff>
    </xdr:from>
    <xdr:to>
      <xdr:col>12</xdr:col>
      <xdr:colOff>257175</xdr:colOff>
      <xdr:row>50</xdr:row>
      <xdr:rowOff>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71818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7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9201150" y="1114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7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9201150" y="1114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18</xdr:col>
      <xdr:colOff>38100</xdr:colOff>
      <xdr:row>50</xdr:row>
      <xdr:rowOff>0</xdr:rowOff>
    </xdr:from>
    <xdr:to>
      <xdr:col>18</xdr:col>
      <xdr:colOff>248084</xdr:colOff>
      <xdr:row>50</xdr:row>
      <xdr:rowOff>0</xdr:rowOff>
    </xdr:to>
    <xdr:sp macro="" textlink="">
      <xdr:nvSpPr>
        <xdr:cNvPr id="48" name="Text Box 24"/>
        <xdr:cNvSpPr txBox="1">
          <a:spLocks noChangeArrowheads="1"/>
        </xdr:cNvSpPr>
      </xdr:nvSpPr>
      <xdr:spPr bwMode="auto">
        <a:xfrm>
          <a:off x="5745163" y="7850188"/>
          <a:ext cx="209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18</xdr:col>
      <xdr:colOff>38100</xdr:colOff>
      <xdr:row>50</xdr:row>
      <xdr:rowOff>0</xdr:rowOff>
    </xdr:from>
    <xdr:to>
      <xdr:col>18</xdr:col>
      <xdr:colOff>248084</xdr:colOff>
      <xdr:row>50</xdr:row>
      <xdr:rowOff>0</xdr:rowOff>
    </xdr:to>
    <xdr:sp macro="" textlink="">
      <xdr:nvSpPr>
        <xdr:cNvPr id="49" name="Text Box 52"/>
        <xdr:cNvSpPr txBox="1">
          <a:spLocks noChangeArrowheads="1"/>
        </xdr:cNvSpPr>
      </xdr:nvSpPr>
      <xdr:spPr bwMode="auto">
        <a:xfrm>
          <a:off x="5745163" y="7850188"/>
          <a:ext cx="209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18</xdr:col>
      <xdr:colOff>38100</xdr:colOff>
      <xdr:row>50</xdr:row>
      <xdr:rowOff>0</xdr:rowOff>
    </xdr:from>
    <xdr:to>
      <xdr:col>18</xdr:col>
      <xdr:colOff>248084</xdr:colOff>
      <xdr:row>50</xdr:row>
      <xdr:rowOff>0</xdr:rowOff>
    </xdr:to>
    <xdr:sp macro="" textlink="">
      <xdr:nvSpPr>
        <xdr:cNvPr id="50" name="Text Box 71"/>
        <xdr:cNvSpPr txBox="1">
          <a:spLocks noChangeArrowheads="1"/>
        </xdr:cNvSpPr>
      </xdr:nvSpPr>
      <xdr:spPr bwMode="auto">
        <a:xfrm>
          <a:off x="5745163" y="7850188"/>
          <a:ext cx="209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51"/>
  <sheetViews>
    <sheetView tabSelected="1" zoomScale="120" zoomScaleNormal="120" zoomScaleSheetLayoutView="120" workbookViewId="0"/>
  </sheetViews>
  <sheetFormatPr defaultRowHeight="13.5" x14ac:dyDescent="0.15"/>
  <cols>
    <col min="1" max="1" width="1.125" style="8" customWidth="1"/>
    <col min="2" max="2" width="2.75" style="10" customWidth="1"/>
    <col min="3" max="3" width="0.75" style="10" customWidth="1"/>
    <col min="4" max="4" width="3.625" style="10" customWidth="1"/>
    <col min="5" max="5" width="5.25" style="8" customWidth="1"/>
    <col min="6" max="6" width="0.875" style="8" customWidth="1"/>
    <col min="7" max="14" width="10.625" style="8" customWidth="1"/>
    <col min="15" max="22" width="11" style="8" customWidth="1"/>
    <col min="23" max="23" width="2.625" style="8" customWidth="1"/>
    <col min="24" max="24" width="2.625" style="9" customWidth="1"/>
    <col min="25" max="25" width="2.125" style="9" customWidth="1"/>
    <col min="26" max="16384" width="9" style="8"/>
  </cols>
  <sheetData>
    <row r="1" spans="1:25" x14ac:dyDescent="0.15">
      <c r="A1" s="6" t="s">
        <v>4</v>
      </c>
      <c r="B1" s="8" t="s">
        <v>67</v>
      </c>
      <c r="C1" s="7"/>
      <c r="D1" s="7"/>
      <c r="F1" s="7"/>
      <c r="G1" s="7"/>
      <c r="Y1" s="17" t="s">
        <v>75</v>
      </c>
    </row>
    <row r="2" spans="1:25" ht="24" customHeight="1" x14ac:dyDescent="0.15">
      <c r="C2" s="11"/>
      <c r="D2" s="11"/>
      <c r="E2" s="11"/>
      <c r="F2" s="11"/>
      <c r="G2" s="11"/>
      <c r="H2" s="11"/>
      <c r="I2" s="11"/>
      <c r="J2" s="71" t="s">
        <v>91</v>
      </c>
      <c r="K2" s="11"/>
      <c r="L2" s="11"/>
      <c r="M2" s="13"/>
      <c r="N2" s="12"/>
      <c r="O2" s="62"/>
      <c r="P2" s="12"/>
      <c r="Q2" s="12"/>
      <c r="R2" s="71"/>
      <c r="S2" s="1" t="s">
        <v>80</v>
      </c>
      <c r="T2" s="1"/>
      <c r="U2" s="62"/>
      <c r="V2" s="12"/>
      <c r="W2" s="11"/>
      <c r="X2" s="11"/>
      <c r="Y2" s="14"/>
    </row>
    <row r="3" spans="1:25" ht="6.75" customHeight="1" x14ac:dyDescent="0.15">
      <c r="C3" s="11"/>
      <c r="D3" s="11"/>
      <c r="E3" s="11"/>
      <c r="F3" s="11"/>
      <c r="G3" s="11"/>
      <c r="H3" s="11"/>
      <c r="I3" s="11"/>
      <c r="J3" s="11"/>
      <c r="K3" s="11"/>
      <c r="L3" s="11"/>
      <c r="M3" s="13"/>
      <c r="O3" s="12"/>
      <c r="P3" s="13"/>
      <c r="Q3" s="1"/>
      <c r="R3" s="11"/>
      <c r="S3" s="11"/>
      <c r="T3" s="11"/>
      <c r="U3" s="11"/>
      <c r="V3" s="12"/>
      <c r="W3" s="11"/>
      <c r="X3" s="11"/>
      <c r="Y3" s="14"/>
    </row>
    <row r="4" spans="1:25" ht="120.75" customHeight="1" x14ac:dyDescent="0.15">
      <c r="B4" s="92" t="s">
        <v>95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2"/>
      <c r="P4" s="2"/>
      <c r="Q4" s="2"/>
      <c r="R4" s="2"/>
      <c r="S4" s="58"/>
      <c r="T4" s="58"/>
      <c r="U4" s="58"/>
      <c r="V4" s="58"/>
      <c r="W4" s="3"/>
      <c r="X4" s="3"/>
      <c r="Y4" s="3"/>
    </row>
    <row r="5" spans="1:25" ht="6.75" customHeight="1" x14ac:dyDescent="0.15">
      <c r="B5" s="2"/>
      <c r="C5" s="3"/>
      <c r="D5" s="3"/>
      <c r="E5" s="3"/>
      <c r="F5" s="3"/>
      <c r="G5" s="3"/>
      <c r="H5" s="59"/>
      <c r="I5" s="59"/>
      <c r="J5" s="59"/>
      <c r="K5" s="3"/>
      <c r="L5" s="3"/>
      <c r="M5" s="3"/>
      <c r="N5" s="3"/>
      <c r="O5" s="2"/>
      <c r="P5" s="2"/>
      <c r="Q5" s="2"/>
      <c r="R5" s="2"/>
      <c r="S5" s="1"/>
      <c r="T5" s="59"/>
      <c r="U5" s="59"/>
      <c r="V5" s="59"/>
      <c r="W5" s="3"/>
      <c r="X5" s="3"/>
      <c r="Y5" s="3"/>
    </row>
    <row r="6" spans="1:25" ht="13.5" customHeight="1" thickBot="1" x14ac:dyDescent="0.2">
      <c r="A6" s="7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5"/>
      <c r="T6" s="15"/>
      <c r="U6" s="15"/>
      <c r="V6" s="15"/>
      <c r="W6" s="16"/>
      <c r="X6" s="17" t="s">
        <v>74</v>
      </c>
      <c r="Y6" s="18"/>
    </row>
    <row r="7" spans="1:25" ht="15.75" customHeight="1" thickTop="1" x14ac:dyDescent="0.15">
      <c r="A7" s="94" t="s">
        <v>41</v>
      </c>
      <c r="B7" s="94"/>
      <c r="C7" s="94"/>
      <c r="D7" s="94"/>
      <c r="E7" s="94"/>
      <c r="F7" s="95"/>
      <c r="G7" s="116" t="s">
        <v>97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06" t="s">
        <v>85</v>
      </c>
      <c r="T7" s="107"/>
      <c r="U7" s="107"/>
      <c r="V7" s="108"/>
      <c r="W7" s="100" t="s">
        <v>66</v>
      </c>
      <c r="X7" s="101"/>
      <c r="Y7" s="101"/>
    </row>
    <row r="8" spans="1:25" s="19" customFormat="1" ht="15.75" customHeight="1" x14ac:dyDescent="0.15">
      <c r="A8" s="96"/>
      <c r="B8" s="96"/>
      <c r="C8" s="96"/>
      <c r="D8" s="96"/>
      <c r="E8" s="96"/>
      <c r="F8" s="97"/>
      <c r="G8" s="82" t="s">
        <v>94</v>
      </c>
      <c r="H8" s="82"/>
      <c r="I8" s="86" t="s">
        <v>6</v>
      </c>
      <c r="J8" s="87"/>
      <c r="K8" s="86" t="s">
        <v>7</v>
      </c>
      <c r="L8" s="87"/>
      <c r="M8" s="113" t="s">
        <v>96</v>
      </c>
      <c r="N8" s="114"/>
      <c r="O8" s="114"/>
      <c r="P8" s="114"/>
      <c r="Q8" s="114"/>
      <c r="R8" s="115"/>
      <c r="S8" s="83" t="s">
        <v>5</v>
      </c>
      <c r="T8" s="65"/>
      <c r="U8" s="65"/>
      <c r="V8" s="74" t="s">
        <v>8</v>
      </c>
      <c r="W8" s="102"/>
      <c r="X8" s="103"/>
      <c r="Y8" s="103"/>
    </row>
    <row r="9" spans="1:25" s="19" customFormat="1" ht="15.75" customHeight="1" x14ac:dyDescent="0.15">
      <c r="A9" s="96"/>
      <c r="B9" s="96"/>
      <c r="C9" s="96"/>
      <c r="D9" s="96"/>
      <c r="E9" s="96"/>
      <c r="F9" s="97"/>
      <c r="G9" s="82" t="s">
        <v>72</v>
      </c>
      <c r="H9" s="82" t="s">
        <v>82</v>
      </c>
      <c r="I9" s="82" t="s">
        <v>83</v>
      </c>
      <c r="J9" s="82" t="s">
        <v>82</v>
      </c>
      <c r="K9" s="82" t="s">
        <v>83</v>
      </c>
      <c r="L9" s="82" t="s">
        <v>82</v>
      </c>
      <c r="M9" s="83" t="s">
        <v>5</v>
      </c>
      <c r="N9" s="111" t="s">
        <v>86</v>
      </c>
      <c r="O9" s="109" t="s">
        <v>87</v>
      </c>
      <c r="P9" s="90" t="s">
        <v>88</v>
      </c>
      <c r="Q9" s="90" t="s">
        <v>89</v>
      </c>
      <c r="R9" s="88" t="s">
        <v>90</v>
      </c>
      <c r="S9" s="84"/>
      <c r="T9" s="70" t="s">
        <v>92</v>
      </c>
      <c r="U9" s="70" t="s">
        <v>93</v>
      </c>
      <c r="V9" s="75"/>
      <c r="W9" s="102"/>
      <c r="X9" s="103"/>
      <c r="Y9" s="103"/>
    </row>
    <row r="10" spans="1:25" s="20" customFormat="1" ht="15.75" customHeight="1" x14ac:dyDescent="0.15">
      <c r="A10" s="98"/>
      <c r="B10" s="98"/>
      <c r="C10" s="98"/>
      <c r="D10" s="98"/>
      <c r="E10" s="98"/>
      <c r="F10" s="99"/>
      <c r="G10" s="82"/>
      <c r="H10" s="82"/>
      <c r="I10" s="82"/>
      <c r="J10" s="82"/>
      <c r="K10" s="82"/>
      <c r="L10" s="82"/>
      <c r="M10" s="85"/>
      <c r="N10" s="112"/>
      <c r="O10" s="110"/>
      <c r="P10" s="91"/>
      <c r="Q10" s="91"/>
      <c r="R10" s="89"/>
      <c r="S10" s="85"/>
      <c r="T10" s="66"/>
      <c r="U10" s="66"/>
      <c r="V10" s="76"/>
      <c r="W10" s="104"/>
      <c r="X10" s="105"/>
      <c r="Y10" s="105"/>
    </row>
    <row r="11" spans="1:25" s="25" customFormat="1" ht="12" customHeight="1" x14ac:dyDescent="0.15">
      <c r="A11" s="79"/>
      <c r="B11" s="79"/>
      <c r="C11" s="79"/>
      <c r="D11" s="79"/>
      <c r="E11" s="79"/>
      <c r="F11" s="80"/>
      <c r="G11" s="21"/>
      <c r="H11" s="22"/>
      <c r="I11" s="22"/>
      <c r="J11" s="22"/>
      <c r="K11" s="22"/>
      <c r="L11" s="22"/>
      <c r="M11" s="22"/>
      <c r="N11" s="23"/>
      <c r="O11" s="24"/>
      <c r="P11" s="24"/>
      <c r="Q11" s="24"/>
      <c r="R11" s="24"/>
      <c r="S11" s="22"/>
      <c r="T11" s="22"/>
      <c r="U11" s="22"/>
      <c r="V11" s="22"/>
      <c r="W11" s="81"/>
      <c r="X11" s="79"/>
      <c r="Y11" s="79"/>
    </row>
    <row r="12" spans="1:25" ht="12" customHeight="1" x14ac:dyDescent="0.15">
      <c r="A12" s="16"/>
      <c r="B12" s="73" t="s">
        <v>77</v>
      </c>
      <c r="C12" s="73"/>
      <c r="D12" s="67" t="s">
        <v>78</v>
      </c>
      <c r="E12" s="50" t="s">
        <v>9</v>
      </c>
      <c r="F12" s="26"/>
      <c r="G12" s="69" t="s">
        <v>84</v>
      </c>
      <c r="H12" s="54" t="s">
        <v>81</v>
      </c>
      <c r="I12" s="54" t="s">
        <v>81</v>
      </c>
      <c r="J12" s="54" t="s">
        <v>81</v>
      </c>
      <c r="K12" s="54" t="s">
        <v>81</v>
      </c>
      <c r="L12" s="54" t="s">
        <v>81</v>
      </c>
      <c r="M12" s="54" t="s">
        <v>81</v>
      </c>
      <c r="N12" s="54" t="s">
        <v>81</v>
      </c>
      <c r="O12" s="54" t="s">
        <v>81</v>
      </c>
      <c r="P12" s="54" t="s">
        <v>81</v>
      </c>
      <c r="Q12" s="54" t="s">
        <v>81</v>
      </c>
      <c r="R12" s="54" t="s">
        <v>81</v>
      </c>
      <c r="S12" s="54">
        <v>32228</v>
      </c>
      <c r="T12" s="54">
        <v>155</v>
      </c>
      <c r="U12" s="54">
        <v>6162</v>
      </c>
      <c r="V12" s="54">
        <v>25911</v>
      </c>
      <c r="W12" s="51" t="s">
        <v>79</v>
      </c>
      <c r="X12" s="27" t="s">
        <v>62</v>
      </c>
      <c r="Y12" s="27"/>
    </row>
    <row r="13" spans="1:25" ht="12" customHeight="1" x14ac:dyDescent="0.15">
      <c r="A13" s="16"/>
      <c r="B13" s="73" t="s">
        <v>68</v>
      </c>
      <c r="C13" s="73"/>
      <c r="D13" s="60" t="s">
        <v>69</v>
      </c>
      <c r="E13" s="50"/>
      <c r="F13" s="26"/>
      <c r="G13" s="4">
        <v>22290</v>
      </c>
      <c r="H13" s="55">
        <v>51724</v>
      </c>
      <c r="I13" s="55">
        <v>21190</v>
      </c>
      <c r="J13" s="55">
        <v>29464</v>
      </c>
      <c r="K13" s="55">
        <v>17621</v>
      </c>
      <c r="L13" s="55">
        <v>22260</v>
      </c>
      <c r="M13" s="55">
        <v>27600</v>
      </c>
      <c r="N13" s="55">
        <v>6824</v>
      </c>
      <c r="O13" s="55">
        <v>5372</v>
      </c>
      <c r="P13" s="55">
        <v>4307</v>
      </c>
      <c r="Q13" s="55">
        <v>3898</v>
      </c>
      <c r="R13" s="55">
        <v>7199</v>
      </c>
      <c r="S13" s="55">
        <v>24534</v>
      </c>
      <c r="T13" s="55">
        <v>133</v>
      </c>
      <c r="U13" s="55">
        <v>3920</v>
      </c>
      <c r="V13" s="55">
        <v>20481</v>
      </c>
      <c r="W13" s="51" t="s">
        <v>70</v>
      </c>
      <c r="X13" s="61" t="s">
        <v>71</v>
      </c>
      <c r="Y13" s="27"/>
    </row>
    <row r="14" spans="1:25" ht="9.9499999999999993" customHeight="1" x14ac:dyDescent="0.15">
      <c r="A14" s="16"/>
      <c r="B14" s="31"/>
      <c r="C14" s="31"/>
      <c r="D14" s="31"/>
      <c r="E14" s="31"/>
      <c r="F14" s="32"/>
      <c r="G14" s="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4"/>
      <c r="X14" s="33"/>
      <c r="Y14" s="33"/>
    </row>
    <row r="15" spans="1:25" ht="12" customHeight="1" x14ac:dyDescent="0.15">
      <c r="A15" s="16"/>
      <c r="B15" s="10" t="s">
        <v>10</v>
      </c>
      <c r="C15" s="77" t="s">
        <v>11</v>
      </c>
      <c r="D15" s="78"/>
      <c r="E15" s="78"/>
      <c r="F15" s="26"/>
      <c r="G15" s="54">
        <v>1350</v>
      </c>
      <c r="H15" s="54">
        <v>3222</v>
      </c>
      <c r="I15" s="54">
        <v>1282</v>
      </c>
      <c r="J15" s="54">
        <v>1760</v>
      </c>
      <c r="K15" s="54">
        <v>1128</v>
      </c>
      <c r="L15" s="54">
        <v>1462</v>
      </c>
      <c r="M15" s="54">
        <v>1956</v>
      </c>
      <c r="N15" s="54">
        <v>412</v>
      </c>
      <c r="O15" s="54">
        <v>367</v>
      </c>
      <c r="P15" s="54">
        <v>306</v>
      </c>
      <c r="Q15" s="54">
        <v>309</v>
      </c>
      <c r="R15" s="54">
        <v>562</v>
      </c>
      <c r="S15" s="54">
        <v>1702</v>
      </c>
      <c r="T15" s="54">
        <v>11</v>
      </c>
      <c r="U15" s="54">
        <v>355</v>
      </c>
      <c r="V15" s="54">
        <v>1336</v>
      </c>
      <c r="W15" s="34"/>
      <c r="X15" s="10" t="s">
        <v>12</v>
      </c>
      <c r="Y15" s="27"/>
    </row>
    <row r="16" spans="1:25" ht="12" customHeight="1" x14ac:dyDescent="0.15">
      <c r="A16" s="16"/>
      <c r="B16" s="10" t="s">
        <v>0</v>
      </c>
      <c r="C16" s="77" t="s">
        <v>13</v>
      </c>
      <c r="D16" s="78"/>
      <c r="E16" s="78"/>
      <c r="F16" s="26"/>
      <c r="G16" s="54">
        <v>989</v>
      </c>
      <c r="H16" s="54">
        <v>2031</v>
      </c>
      <c r="I16" s="54">
        <v>892</v>
      </c>
      <c r="J16" s="54">
        <v>1088</v>
      </c>
      <c r="K16" s="54">
        <v>797</v>
      </c>
      <c r="L16" s="54">
        <v>943</v>
      </c>
      <c r="M16" s="54">
        <v>1475</v>
      </c>
      <c r="N16" s="54">
        <v>249</v>
      </c>
      <c r="O16" s="54">
        <v>262</v>
      </c>
      <c r="P16" s="54">
        <v>290</v>
      </c>
      <c r="Q16" s="54">
        <v>287</v>
      </c>
      <c r="R16" s="54">
        <v>387</v>
      </c>
      <c r="S16" s="54">
        <v>1265</v>
      </c>
      <c r="T16" s="54">
        <v>1</v>
      </c>
      <c r="U16" s="54">
        <v>172</v>
      </c>
      <c r="V16" s="54">
        <v>1092</v>
      </c>
      <c r="W16" s="34"/>
      <c r="X16" s="10" t="s">
        <v>0</v>
      </c>
      <c r="Y16" s="27"/>
    </row>
    <row r="17" spans="1:25" ht="12" customHeight="1" x14ac:dyDescent="0.15">
      <c r="A17" s="16"/>
      <c r="B17" s="10" t="s">
        <v>1</v>
      </c>
      <c r="C17" s="77" t="s">
        <v>14</v>
      </c>
      <c r="D17" s="78"/>
      <c r="E17" s="78"/>
      <c r="F17" s="26"/>
      <c r="G17" s="54">
        <v>198</v>
      </c>
      <c r="H17" s="54">
        <v>454</v>
      </c>
      <c r="I17" s="54">
        <v>188</v>
      </c>
      <c r="J17" s="54">
        <v>244</v>
      </c>
      <c r="K17" s="54">
        <v>164</v>
      </c>
      <c r="L17" s="54">
        <v>210</v>
      </c>
      <c r="M17" s="54">
        <v>303</v>
      </c>
      <c r="N17" s="54">
        <v>60</v>
      </c>
      <c r="O17" s="54">
        <v>58</v>
      </c>
      <c r="P17" s="54">
        <v>53</v>
      </c>
      <c r="Q17" s="54">
        <v>31</v>
      </c>
      <c r="R17" s="54">
        <v>101</v>
      </c>
      <c r="S17" s="54">
        <v>264</v>
      </c>
      <c r="T17" s="68" t="s">
        <v>76</v>
      </c>
      <c r="U17" s="54">
        <v>43</v>
      </c>
      <c r="V17" s="54">
        <v>221</v>
      </c>
      <c r="W17" s="34"/>
      <c r="X17" s="10" t="s">
        <v>1</v>
      </c>
      <c r="Y17" s="27"/>
    </row>
    <row r="18" spans="1:25" ht="12" customHeight="1" x14ac:dyDescent="0.15">
      <c r="A18" s="16"/>
      <c r="B18" s="10" t="s">
        <v>2</v>
      </c>
      <c r="C18" s="77" t="s">
        <v>15</v>
      </c>
      <c r="D18" s="78"/>
      <c r="E18" s="78"/>
      <c r="F18" s="26"/>
      <c r="G18" s="54">
        <v>1741</v>
      </c>
      <c r="H18" s="54">
        <v>4094</v>
      </c>
      <c r="I18" s="54">
        <v>1665</v>
      </c>
      <c r="J18" s="54">
        <v>2320</v>
      </c>
      <c r="K18" s="54">
        <v>1411</v>
      </c>
      <c r="L18" s="54">
        <v>1774</v>
      </c>
      <c r="M18" s="54">
        <v>2044</v>
      </c>
      <c r="N18" s="54">
        <v>621</v>
      </c>
      <c r="O18" s="54">
        <v>451</v>
      </c>
      <c r="P18" s="54">
        <v>299</v>
      </c>
      <c r="Q18" s="54">
        <v>265</v>
      </c>
      <c r="R18" s="54">
        <v>408</v>
      </c>
      <c r="S18" s="54">
        <v>1848</v>
      </c>
      <c r="T18" s="54">
        <v>3</v>
      </c>
      <c r="U18" s="54">
        <v>240</v>
      </c>
      <c r="V18" s="54">
        <v>1605</v>
      </c>
      <c r="W18" s="34"/>
      <c r="X18" s="10" t="s">
        <v>2</v>
      </c>
      <c r="Y18" s="27"/>
    </row>
    <row r="19" spans="1:25" ht="12" customHeight="1" x14ac:dyDescent="0.15">
      <c r="A19" s="16"/>
      <c r="B19" s="10" t="s">
        <v>3</v>
      </c>
      <c r="C19" s="77" t="s">
        <v>16</v>
      </c>
      <c r="D19" s="78"/>
      <c r="E19" s="78"/>
      <c r="F19" s="26"/>
      <c r="G19" s="54">
        <v>1621</v>
      </c>
      <c r="H19" s="54">
        <v>3467</v>
      </c>
      <c r="I19" s="54">
        <v>1525</v>
      </c>
      <c r="J19" s="54">
        <v>1897</v>
      </c>
      <c r="K19" s="54">
        <v>1328</v>
      </c>
      <c r="L19" s="54">
        <v>1570</v>
      </c>
      <c r="M19" s="54">
        <v>2431</v>
      </c>
      <c r="N19" s="54">
        <v>376</v>
      </c>
      <c r="O19" s="54">
        <v>374</v>
      </c>
      <c r="P19" s="54">
        <v>338</v>
      </c>
      <c r="Q19" s="54">
        <v>352</v>
      </c>
      <c r="R19" s="54">
        <v>991</v>
      </c>
      <c r="S19" s="54">
        <v>2237</v>
      </c>
      <c r="T19" s="54">
        <v>16</v>
      </c>
      <c r="U19" s="54">
        <v>404</v>
      </c>
      <c r="V19" s="54">
        <v>1817</v>
      </c>
      <c r="W19" s="34"/>
      <c r="X19" s="10" t="s">
        <v>3</v>
      </c>
      <c r="Y19" s="27"/>
    </row>
    <row r="20" spans="1:25" ht="9.4" customHeight="1" x14ac:dyDescent="0.15">
      <c r="A20" s="16"/>
      <c r="C20" s="77"/>
      <c r="D20" s="78"/>
      <c r="E20" s="78"/>
      <c r="F20" s="26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34"/>
      <c r="X20" s="10"/>
      <c r="Y20" s="27"/>
    </row>
    <row r="21" spans="1:25" ht="12" customHeight="1" x14ac:dyDescent="0.15">
      <c r="A21" s="16"/>
      <c r="B21" s="10" t="s">
        <v>45</v>
      </c>
      <c r="C21" s="77" t="s">
        <v>17</v>
      </c>
      <c r="D21" s="78"/>
      <c r="E21" s="78"/>
      <c r="F21" s="26"/>
      <c r="G21" s="54">
        <v>1382</v>
      </c>
      <c r="H21" s="54">
        <v>3354</v>
      </c>
      <c r="I21" s="54">
        <v>1351</v>
      </c>
      <c r="J21" s="54">
        <v>1916</v>
      </c>
      <c r="K21" s="54">
        <v>1094</v>
      </c>
      <c r="L21" s="54">
        <v>1438</v>
      </c>
      <c r="M21" s="54">
        <v>1628</v>
      </c>
      <c r="N21" s="54">
        <v>371</v>
      </c>
      <c r="O21" s="54">
        <v>333</v>
      </c>
      <c r="P21" s="54">
        <v>263</v>
      </c>
      <c r="Q21" s="54">
        <v>205</v>
      </c>
      <c r="R21" s="54">
        <v>456</v>
      </c>
      <c r="S21" s="54">
        <v>1542</v>
      </c>
      <c r="T21" s="54">
        <v>12</v>
      </c>
      <c r="U21" s="54">
        <v>263</v>
      </c>
      <c r="V21" s="54">
        <v>1267</v>
      </c>
      <c r="W21" s="34"/>
      <c r="X21" s="10" t="s">
        <v>45</v>
      </c>
      <c r="Y21" s="27"/>
    </row>
    <row r="22" spans="1:25" ht="12" customHeight="1" x14ac:dyDescent="0.15">
      <c r="A22" s="16"/>
      <c r="B22" s="10" t="s">
        <v>46</v>
      </c>
      <c r="C22" s="77" t="s">
        <v>18</v>
      </c>
      <c r="D22" s="78"/>
      <c r="E22" s="78"/>
      <c r="F22" s="26"/>
      <c r="G22" s="54">
        <v>423</v>
      </c>
      <c r="H22" s="54">
        <v>1042</v>
      </c>
      <c r="I22" s="54">
        <v>407</v>
      </c>
      <c r="J22" s="54">
        <v>603</v>
      </c>
      <c r="K22" s="54">
        <v>335</v>
      </c>
      <c r="L22" s="54">
        <v>439</v>
      </c>
      <c r="M22" s="54">
        <v>503</v>
      </c>
      <c r="N22" s="54">
        <v>107</v>
      </c>
      <c r="O22" s="54">
        <v>111</v>
      </c>
      <c r="P22" s="54">
        <v>88</v>
      </c>
      <c r="Q22" s="54">
        <v>71</v>
      </c>
      <c r="R22" s="54">
        <v>126</v>
      </c>
      <c r="S22" s="54">
        <v>480</v>
      </c>
      <c r="T22" s="54">
        <v>1</v>
      </c>
      <c r="U22" s="54">
        <v>77</v>
      </c>
      <c r="V22" s="54">
        <v>402</v>
      </c>
      <c r="W22" s="34"/>
      <c r="X22" s="10" t="s">
        <v>46</v>
      </c>
      <c r="Y22" s="27"/>
    </row>
    <row r="23" spans="1:25" ht="12" customHeight="1" x14ac:dyDescent="0.15">
      <c r="A23" s="16"/>
      <c r="B23" s="10" t="s">
        <v>47</v>
      </c>
      <c r="C23" s="77" t="s">
        <v>19</v>
      </c>
      <c r="D23" s="78"/>
      <c r="E23" s="78"/>
      <c r="F23" s="26"/>
      <c r="G23" s="54">
        <v>2262</v>
      </c>
      <c r="H23" s="54">
        <v>5389</v>
      </c>
      <c r="I23" s="54">
        <v>2172</v>
      </c>
      <c r="J23" s="54">
        <v>3128</v>
      </c>
      <c r="K23" s="54">
        <v>1752</v>
      </c>
      <c r="L23" s="54">
        <v>2261</v>
      </c>
      <c r="M23" s="54">
        <v>2791</v>
      </c>
      <c r="N23" s="54">
        <v>751</v>
      </c>
      <c r="O23" s="54">
        <v>567</v>
      </c>
      <c r="P23" s="54">
        <v>443</v>
      </c>
      <c r="Q23" s="54">
        <v>390</v>
      </c>
      <c r="R23" s="54">
        <v>640</v>
      </c>
      <c r="S23" s="54">
        <v>2372</v>
      </c>
      <c r="T23" s="54">
        <v>7</v>
      </c>
      <c r="U23" s="54">
        <v>364</v>
      </c>
      <c r="V23" s="54">
        <v>2001</v>
      </c>
      <c r="W23" s="34"/>
      <c r="X23" s="10" t="s">
        <v>47</v>
      </c>
      <c r="Y23" s="27"/>
    </row>
    <row r="24" spans="1:25" ht="12" customHeight="1" x14ac:dyDescent="0.15">
      <c r="A24" s="16"/>
      <c r="B24" s="10" t="s">
        <v>48</v>
      </c>
      <c r="C24" s="77" t="s">
        <v>20</v>
      </c>
      <c r="D24" s="78"/>
      <c r="E24" s="78"/>
      <c r="F24" s="26"/>
      <c r="G24" s="54">
        <v>2968</v>
      </c>
      <c r="H24" s="54">
        <v>7081</v>
      </c>
      <c r="I24" s="54">
        <v>2832</v>
      </c>
      <c r="J24" s="54">
        <v>4144</v>
      </c>
      <c r="K24" s="54">
        <v>2291</v>
      </c>
      <c r="L24" s="54">
        <v>2937</v>
      </c>
      <c r="M24" s="54">
        <v>3487</v>
      </c>
      <c r="N24" s="54">
        <v>932</v>
      </c>
      <c r="O24" s="54">
        <v>717</v>
      </c>
      <c r="P24" s="54">
        <v>520</v>
      </c>
      <c r="Q24" s="54">
        <v>488</v>
      </c>
      <c r="R24" s="54">
        <v>830</v>
      </c>
      <c r="S24" s="54">
        <v>3168</v>
      </c>
      <c r="T24" s="54">
        <v>25</v>
      </c>
      <c r="U24" s="54">
        <v>511</v>
      </c>
      <c r="V24" s="54">
        <v>2632</v>
      </c>
      <c r="W24" s="34"/>
      <c r="X24" s="10" t="s">
        <v>48</v>
      </c>
      <c r="Y24" s="27"/>
    </row>
    <row r="25" spans="1:25" ht="12" customHeight="1" x14ac:dyDescent="0.15">
      <c r="A25" s="16"/>
      <c r="B25" s="10" t="s">
        <v>49</v>
      </c>
      <c r="C25" s="77" t="s">
        <v>21</v>
      </c>
      <c r="D25" s="78"/>
      <c r="E25" s="78"/>
      <c r="F25" s="26"/>
      <c r="G25" s="54">
        <v>84</v>
      </c>
      <c r="H25" s="54">
        <v>181</v>
      </c>
      <c r="I25" s="54">
        <v>79</v>
      </c>
      <c r="J25" s="54">
        <v>101</v>
      </c>
      <c r="K25" s="54">
        <v>67</v>
      </c>
      <c r="L25" s="54">
        <v>80</v>
      </c>
      <c r="M25" s="54">
        <v>100</v>
      </c>
      <c r="N25" s="54">
        <v>41</v>
      </c>
      <c r="O25" s="72">
        <v>18</v>
      </c>
      <c r="P25" s="54">
        <v>16</v>
      </c>
      <c r="Q25" s="54">
        <v>8</v>
      </c>
      <c r="R25" s="54">
        <v>17</v>
      </c>
      <c r="S25" s="54">
        <v>78</v>
      </c>
      <c r="T25" s="68" t="s">
        <v>76</v>
      </c>
      <c r="U25" s="54">
        <v>10</v>
      </c>
      <c r="V25" s="54">
        <v>68</v>
      </c>
      <c r="W25" s="34"/>
      <c r="X25" s="10" t="s">
        <v>49</v>
      </c>
      <c r="Y25" s="27"/>
    </row>
    <row r="26" spans="1:25" ht="9.9499999999999993" customHeight="1" x14ac:dyDescent="0.15">
      <c r="A26" s="16"/>
      <c r="C26" s="77"/>
      <c r="D26" s="78"/>
      <c r="E26" s="78"/>
      <c r="F26" s="26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34"/>
      <c r="X26" s="10"/>
      <c r="Y26" s="27"/>
    </row>
    <row r="27" spans="1:25" ht="12" customHeight="1" x14ac:dyDescent="0.15">
      <c r="A27" s="16"/>
      <c r="B27" s="10" t="s">
        <v>50</v>
      </c>
      <c r="C27" s="77" t="s">
        <v>22</v>
      </c>
      <c r="D27" s="78"/>
      <c r="E27" s="78"/>
      <c r="F27" s="26"/>
      <c r="G27" s="54">
        <v>3055</v>
      </c>
      <c r="H27" s="54">
        <v>7200</v>
      </c>
      <c r="I27" s="54">
        <v>2900</v>
      </c>
      <c r="J27" s="54">
        <v>4049</v>
      </c>
      <c r="K27" s="54">
        <v>2480</v>
      </c>
      <c r="L27" s="54">
        <v>3151</v>
      </c>
      <c r="M27" s="54">
        <v>3394</v>
      </c>
      <c r="N27" s="54">
        <v>1000</v>
      </c>
      <c r="O27" s="54">
        <v>702</v>
      </c>
      <c r="P27" s="54">
        <v>521</v>
      </c>
      <c r="Q27" s="54">
        <v>461</v>
      </c>
      <c r="R27" s="54">
        <v>710</v>
      </c>
      <c r="S27" s="54">
        <v>3158</v>
      </c>
      <c r="T27" s="54">
        <v>12</v>
      </c>
      <c r="U27" s="54">
        <v>444</v>
      </c>
      <c r="V27" s="54">
        <v>2702</v>
      </c>
      <c r="W27" s="34"/>
      <c r="X27" s="10" t="s">
        <v>50</v>
      </c>
      <c r="Y27" s="27"/>
    </row>
    <row r="28" spans="1:25" ht="12" customHeight="1" x14ac:dyDescent="0.15">
      <c r="A28" s="16"/>
      <c r="B28" s="10" t="s">
        <v>42</v>
      </c>
      <c r="C28" s="77" t="s">
        <v>23</v>
      </c>
      <c r="D28" s="78"/>
      <c r="E28" s="78"/>
      <c r="F28" s="26"/>
      <c r="G28" s="54">
        <v>430</v>
      </c>
      <c r="H28" s="54">
        <v>916</v>
      </c>
      <c r="I28" s="54">
        <v>403</v>
      </c>
      <c r="J28" s="54">
        <v>522</v>
      </c>
      <c r="K28" s="54">
        <v>322</v>
      </c>
      <c r="L28" s="54">
        <v>394</v>
      </c>
      <c r="M28" s="54">
        <v>472</v>
      </c>
      <c r="N28" s="54">
        <v>107</v>
      </c>
      <c r="O28" s="54">
        <v>81</v>
      </c>
      <c r="P28" s="54">
        <v>71</v>
      </c>
      <c r="Q28" s="54">
        <v>70</v>
      </c>
      <c r="R28" s="54">
        <v>143</v>
      </c>
      <c r="S28" s="54">
        <v>448</v>
      </c>
      <c r="T28" s="54">
        <v>3</v>
      </c>
      <c r="U28" s="54">
        <v>91</v>
      </c>
      <c r="V28" s="54">
        <v>354</v>
      </c>
      <c r="W28" s="34"/>
      <c r="X28" s="10" t="s">
        <v>42</v>
      </c>
      <c r="Y28" s="27"/>
    </row>
    <row r="29" spans="1:25" ht="12" customHeight="1" x14ac:dyDescent="0.15">
      <c r="A29" s="16"/>
      <c r="B29" s="10" t="s">
        <v>51</v>
      </c>
      <c r="C29" s="77" t="s">
        <v>24</v>
      </c>
      <c r="D29" s="77"/>
      <c r="E29" s="77"/>
      <c r="F29" s="63"/>
      <c r="G29" s="69">
        <v>1635</v>
      </c>
      <c r="H29" s="54">
        <v>3637</v>
      </c>
      <c r="I29" s="54">
        <v>1556</v>
      </c>
      <c r="J29" s="54">
        <v>2095</v>
      </c>
      <c r="K29" s="54">
        <v>1247</v>
      </c>
      <c r="L29" s="54">
        <v>1542</v>
      </c>
      <c r="M29" s="54">
        <v>1696</v>
      </c>
      <c r="N29" s="54">
        <v>449</v>
      </c>
      <c r="O29" s="54">
        <v>332</v>
      </c>
      <c r="P29" s="54">
        <v>284</v>
      </c>
      <c r="Q29" s="54">
        <v>205</v>
      </c>
      <c r="R29" s="54">
        <v>426</v>
      </c>
      <c r="S29" s="54">
        <v>1623</v>
      </c>
      <c r="T29" s="54">
        <v>10</v>
      </c>
      <c r="U29" s="54">
        <v>247</v>
      </c>
      <c r="V29" s="54">
        <v>1366</v>
      </c>
      <c r="W29" s="34"/>
      <c r="X29" s="10" t="s">
        <v>51</v>
      </c>
      <c r="Y29" s="27"/>
    </row>
    <row r="30" spans="1:25" ht="12" customHeight="1" x14ac:dyDescent="0.15">
      <c r="A30" s="16"/>
      <c r="B30" s="10" t="s">
        <v>52</v>
      </c>
      <c r="C30" s="77" t="s">
        <v>25</v>
      </c>
      <c r="D30" s="77"/>
      <c r="E30" s="77"/>
      <c r="F30" s="26"/>
      <c r="G30" s="54">
        <v>179</v>
      </c>
      <c r="H30" s="54">
        <v>362</v>
      </c>
      <c r="I30" s="54">
        <v>166</v>
      </c>
      <c r="J30" s="54">
        <v>207</v>
      </c>
      <c r="K30" s="54">
        <v>136</v>
      </c>
      <c r="L30" s="54">
        <v>155</v>
      </c>
      <c r="M30" s="54">
        <v>287</v>
      </c>
      <c r="N30" s="54">
        <v>31</v>
      </c>
      <c r="O30" s="54">
        <v>32</v>
      </c>
      <c r="P30" s="54">
        <v>40</v>
      </c>
      <c r="Q30" s="54">
        <v>36</v>
      </c>
      <c r="R30" s="54">
        <v>148</v>
      </c>
      <c r="S30" s="54">
        <v>226</v>
      </c>
      <c r="T30" s="54">
        <v>1</v>
      </c>
      <c r="U30" s="54">
        <v>42</v>
      </c>
      <c r="V30" s="54">
        <v>183</v>
      </c>
      <c r="W30" s="34"/>
      <c r="X30" s="10" t="s">
        <v>52</v>
      </c>
      <c r="Y30" s="27"/>
    </row>
    <row r="31" spans="1:25" ht="9.9499999999999993" customHeight="1" x14ac:dyDescent="0.15">
      <c r="A31" s="16"/>
      <c r="D31" s="63"/>
      <c r="E31" s="35"/>
      <c r="F31" s="26"/>
      <c r="G31" s="54"/>
      <c r="H31" s="54"/>
      <c r="I31" s="54"/>
      <c r="J31" s="54"/>
      <c r="K31" s="54"/>
      <c r="L31" s="54"/>
      <c r="M31" s="54"/>
      <c r="N31" s="54"/>
      <c r="O31" s="56"/>
      <c r="P31" s="57"/>
      <c r="Q31" s="54"/>
      <c r="R31" s="54"/>
      <c r="S31" s="54"/>
      <c r="T31" s="54"/>
      <c r="U31" s="54"/>
      <c r="V31" s="54"/>
      <c r="W31" s="34"/>
      <c r="X31" s="10"/>
      <c r="Y31" s="27"/>
    </row>
    <row r="32" spans="1:25" s="30" customFormat="1" ht="12" customHeight="1" x14ac:dyDescent="0.15">
      <c r="A32" s="28"/>
      <c r="B32" s="5" t="s">
        <v>64</v>
      </c>
      <c r="C32" s="52" t="s">
        <v>27</v>
      </c>
      <c r="D32" s="36"/>
      <c r="E32" s="36"/>
      <c r="F32" s="29"/>
      <c r="G32" s="55">
        <f>SUM(G33:G36)</f>
        <v>140</v>
      </c>
      <c r="H32" s="55">
        <f t="shared" ref="H32:J32" si="0">SUM(H33:H36)</f>
        <v>306</v>
      </c>
      <c r="I32" s="55">
        <f t="shared" si="0"/>
        <v>134</v>
      </c>
      <c r="J32" s="55">
        <f t="shared" si="0"/>
        <v>164</v>
      </c>
      <c r="K32" s="55">
        <f t="shared" ref="K32:R32" si="1">SUM(K33:K36)</f>
        <v>118</v>
      </c>
      <c r="L32" s="55">
        <f t="shared" si="1"/>
        <v>142</v>
      </c>
      <c r="M32" s="55">
        <f t="shared" si="1"/>
        <v>173</v>
      </c>
      <c r="N32" s="55">
        <f t="shared" si="1"/>
        <v>51</v>
      </c>
      <c r="O32" s="55">
        <f t="shared" si="1"/>
        <v>40</v>
      </c>
      <c r="P32" s="55">
        <f t="shared" si="1"/>
        <v>31</v>
      </c>
      <c r="Q32" s="55">
        <f t="shared" si="1"/>
        <v>17</v>
      </c>
      <c r="R32" s="55">
        <f t="shared" si="1"/>
        <v>34</v>
      </c>
      <c r="S32" s="55">
        <f t="shared" ref="S32:V32" si="2">SUM(S33:S36)</f>
        <v>140</v>
      </c>
      <c r="T32" s="68" t="s">
        <v>76</v>
      </c>
      <c r="U32" s="55">
        <f t="shared" si="2"/>
        <v>18</v>
      </c>
      <c r="V32" s="55">
        <f t="shared" si="2"/>
        <v>122</v>
      </c>
      <c r="W32" s="37"/>
      <c r="X32" s="5" t="s">
        <v>53</v>
      </c>
      <c r="Y32" s="5"/>
    </row>
    <row r="33" spans="1:25" ht="12" customHeight="1" x14ac:dyDescent="0.15">
      <c r="A33" s="16"/>
      <c r="B33" s="27" t="s">
        <v>26</v>
      </c>
      <c r="C33" s="77" t="s">
        <v>28</v>
      </c>
      <c r="D33" s="78"/>
      <c r="E33" s="78"/>
      <c r="F33" s="26"/>
      <c r="G33" s="54">
        <v>9</v>
      </c>
      <c r="H33" s="54">
        <v>15</v>
      </c>
      <c r="I33" s="54">
        <v>9</v>
      </c>
      <c r="J33" s="54">
        <v>10</v>
      </c>
      <c r="K33" s="54">
        <v>5</v>
      </c>
      <c r="L33" s="54">
        <v>5</v>
      </c>
      <c r="M33" s="54">
        <v>6</v>
      </c>
      <c r="N33" s="72">
        <v>4</v>
      </c>
      <c r="O33" s="72">
        <v>1</v>
      </c>
      <c r="P33" s="68" t="s">
        <v>76</v>
      </c>
      <c r="Q33" s="72">
        <v>1</v>
      </c>
      <c r="R33" s="68" t="s">
        <v>76</v>
      </c>
      <c r="S33" s="54">
        <v>3</v>
      </c>
      <c r="T33" s="68" t="s">
        <v>76</v>
      </c>
      <c r="U33" s="68" t="s">
        <v>76</v>
      </c>
      <c r="V33" s="54">
        <v>3</v>
      </c>
      <c r="W33" s="34"/>
      <c r="X33" s="27" t="s">
        <v>26</v>
      </c>
      <c r="Y33" s="27"/>
    </row>
    <row r="34" spans="1:25" ht="12" customHeight="1" x14ac:dyDescent="0.15">
      <c r="A34" s="16"/>
      <c r="B34" s="27" t="s">
        <v>43</v>
      </c>
      <c r="C34" s="77" t="s">
        <v>29</v>
      </c>
      <c r="D34" s="78"/>
      <c r="E34" s="78"/>
      <c r="F34" s="26"/>
      <c r="G34" s="54">
        <v>13</v>
      </c>
      <c r="H34" s="54">
        <v>35</v>
      </c>
      <c r="I34" s="54">
        <v>13</v>
      </c>
      <c r="J34" s="54">
        <v>21</v>
      </c>
      <c r="K34" s="54">
        <v>12</v>
      </c>
      <c r="L34" s="54">
        <v>14</v>
      </c>
      <c r="M34" s="54">
        <v>14</v>
      </c>
      <c r="N34" s="72">
        <v>3</v>
      </c>
      <c r="O34" s="72">
        <v>3</v>
      </c>
      <c r="P34" s="72">
        <v>1</v>
      </c>
      <c r="Q34" s="72">
        <v>1</v>
      </c>
      <c r="R34" s="54">
        <v>6</v>
      </c>
      <c r="S34" s="54">
        <v>14</v>
      </c>
      <c r="T34" s="68" t="s">
        <v>76</v>
      </c>
      <c r="U34" s="68" t="s">
        <v>76</v>
      </c>
      <c r="V34" s="54">
        <v>14</v>
      </c>
      <c r="W34" s="34"/>
      <c r="X34" s="27" t="s">
        <v>43</v>
      </c>
      <c r="Y34" s="27"/>
    </row>
    <row r="35" spans="1:25" ht="12" customHeight="1" x14ac:dyDescent="0.15">
      <c r="A35" s="16"/>
      <c r="B35" s="27" t="s">
        <v>54</v>
      </c>
      <c r="C35" s="77" t="s">
        <v>30</v>
      </c>
      <c r="D35" s="78"/>
      <c r="E35" s="78"/>
      <c r="F35" s="26"/>
      <c r="G35" s="54">
        <v>118</v>
      </c>
      <c r="H35" s="54">
        <v>256</v>
      </c>
      <c r="I35" s="54">
        <v>112</v>
      </c>
      <c r="J35" s="54">
        <v>133</v>
      </c>
      <c r="K35" s="54">
        <v>101</v>
      </c>
      <c r="L35" s="54">
        <v>123</v>
      </c>
      <c r="M35" s="54">
        <v>153</v>
      </c>
      <c r="N35" s="54">
        <v>44</v>
      </c>
      <c r="O35" s="54">
        <v>36</v>
      </c>
      <c r="P35" s="54">
        <v>30</v>
      </c>
      <c r="Q35" s="54">
        <v>15</v>
      </c>
      <c r="R35" s="54">
        <v>28</v>
      </c>
      <c r="S35" s="54">
        <v>123</v>
      </c>
      <c r="T35" s="68" t="s">
        <v>76</v>
      </c>
      <c r="U35" s="54">
        <v>18</v>
      </c>
      <c r="V35" s="54">
        <v>105</v>
      </c>
      <c r="W35" s="34"/>
      <c r="X35" s="27" t="s">
        <v>54</v>
      </c>
      <c r="Y35" s="27"/>
    </row>
    <row r="36" spans="1:25" ht="12" customHeight="1" x14ac:dyDescent="0.15">
      <c r="A36" s="16"/>
      <c r="B36" s="27" t="s">
        <v>55</v>
      </c>
      <c r="C36" s="77" t="s">
        <v>31</v>
      </c>
      <c r="D36" s="78"/>
      <c r="E36" s="78"/>
      <c r="F36" s="26"/>
      <c r="G36" s="68" t="s">
        <v>76</v>
      </c>
      <c r="H36" s="68" t="s">
        <v>76</v>
      </c>
      <c r="I36" s="68" t="s">
        <v>76</v>
      </c>
      <c r="J36" s="68" t="s">
        <v>76</v>
      </c>
      <c r="K36" s="68" t="s">
        <v>76</v>
      </c>
      <c r="L36" s="68" t="s">
        <v>76</v>
      </c>
      <c r="M36" s="68" t="s">
        <v>76</v>
      </c>
      <c r="N36" s="68" t="s">
        <v>76</v>
      </c>
      <c r="O36" s="68" t="s">
        <v>76</v>
      </c>
      <c r="P36" s="68" t="s">
        <v>76</v>
      </c>
      <c r="Q36" s="68" t="s">
        <v>76</v>
      </c>
      <c r="R36" s="68" t="s">
        <v>76</v>
      </c>
      <c r="S36" s="68" t="s">
        <v>76</v>
      </c>
      <c r="T36" s="68" t="s">
        <v>76</v>
      </c>
      <c r="U36" s="68" t="s">
        <v>76</v>
      </c>
      <c r="V36" s="68" t="s">
        <v>76</v>
      </c>
      <c r="W36" s="34"/>
      <c r="X36" s="27" t="s">
        <v>55</v>
      </c>
      <c r="Y36" s="27"/>
    </row>
    <row r="37" spans="1:25" ht="9.9499999999999993" customHeight="1" x14ac:dyDescent="0.15">
      <c r="A37" s="16"/>
      <c r="B37" s="27"/>
      <c r="C37" s="63"/>
      <c r="D37" s="64"/>
      <c r="E37" s="64"/>
      <c r="F37" s="26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34"/>
      <c r="X37" s="27"/>
      <c r="Y37" s="27"/>
    </row>
    <row r="38" spans="1:25" s="30" customFormat="1" ht="12" customHeight="1" x14ac:dyDescent="0.15">
      <c r="A38" s="28"/>
      <c r="B38" s="5" t="s">
        <v>65</v>
      </c>
      <c r="C38" s="52" t="s">
        <v>32</v>
      </c>
      <c r="D38" s="36"/>
      <c r="E38" s="36"/>
      <c r="F38" s="29"/>
      <c r="G38" s="55">
        <f>SUM(G39:G40)</f>
        <v>1492</v>
      </c>
      <c r="H38" s="55">
        <f t="shared" ref="H38:J38" si="3">SUM(H39:H40)</f>
        <v>3396</v>
      </c>
      <c r="I38" s="55">
        <f t="shared" si="3"/>
        <v>1423</v>
      </c>
      <c r="J38" s="55">
        <f t="shared" si="3"/>
        <v>1994</v>
      </c>
      <c r="K38" s="55">
        <f t="shared" ref="K38:R38" si="4">SUM(K39:K40)</f>
        <v>1113</v>
      </c>
      <c r="L38" s="55">
        <f t="shared" si="4"/>
        <v>1402</v>
      </c>
      <c r="M38" s="55">
        <f t="shared" si="4"/>
        <v>1633</v>
      </c>
      <c r="N38" s="55">
        <f t="shared" si="4"/>
        <v>441</v>
      </c>
      <c r="O38" s="55">
        <f t="shared" si="4"/>
        <v>342</v>
      </c>
      <c r="P38" s="55">
        <f t="shared" si="4"/>
        <v>250</v>
      </c>
      <c r="Q38" s="55">
        <f t="shared" si="4"/>
        <v>234</v>
      </c>
      <c r="R38" s="55">
        <f t="shared" si="4"/>
        <v>366</v>
      </c>
      <c r="S38" s="55">
        <f t="shared" ref="S38:V38" si="5">SUM(S39:S40)</f>
        <v>1464</v>
      </c>
      <c r="T38" s="55">
        <f t="shared" si="5"/>
        <v>13</v>
      </c>
      <c r="U38" s="55">
        <f t="shared" si="5"/>
        <v>256</v>
      </c>
      <c r="V38" s="55">
        <f t="shared" si="5"/>
        <v>1195</v>
      </c>
      <c r="W38" s="37"/>
      <c r="X38" s="5" t="s">
        <v>56</v>
      </c>
      <c r="Y38" s="5"/>
    </row>
    <row r="39" spans="1:25" ht="12" customHeight="1" x14ac:dyDescent="0.15">
      <c r="A39" s="16"/>
      <c r="B39" s="27" t="s">
        <v>57</v>
      </c>
      <c r="C39" s="77" t="s">
        <v>33</v>
      </c>
      <c r="D39" s="78"/>
      <c r="E39" s="78"/>
      <c r="F39" s="26"/>
      <c r="G39" s="54">
        <v>206</v>
      </c>
      <c r="H39" s="54">
        <v>443</v>
      </c>
      <c r="I39" s="54">
        <v>197</v>
      </c>
      <c r="J39" s="54">
        <v>249</v>
      </c>
      <c r="K39" s="54">
        <v>154</v>
      </c>
      <c r="L39" s="54">
        <v>194</v>
      </c>
      <c r="M39" s="54">
        <v>204</v>
      </c>
      <c r="N39" s="54">
        <v>63</v>
      </c>
      <c r="O39" s="54">
        <v>53</v>
      </c>
      <c r="P39" s="54">
        <v>38</v>
      </c>
      <c r="Q39" s="54">
        <v>24</v>
      </c>
      <c r="R39" s="54">
        <v>26</v>
      </c>
      <c r="S39" s="54">
        <v>186</v>
      </c>
      <c r="T39" s="68" t="s">
        <v>76</v>
      </c>
      <c r="U39" s="54">
        <v>17</v>
      </c>
      <c r="V39" s="54">
        <v>169</v>
      </c>
      <c r="W39" s="34"/>
      <c r="X39" s="27" t="s">
        <v>57</v>
      </c>
      <c r="Y39" s="27"/>
    </row>
    <row r="40" spans="1:25" ht="12" customHeight="1" x14ac:dyDescent="0.15">
      <c r="A40" s="16"/>
      <c r="B40" s="27" t="s">
        <v>44</v>
      </c>
      <c r="C40" s="77" t="s">
        <v>34</v>
      </c>
      <c r="D40" s="78"/>
      <c r="E40" s="78"/>
      <c r="F40" s="26"/>
      <c r="G40" s="54">
        <v>1286</v>
      </c>
      <c r="H40" s="54">
        <v>2953</v>
      </c>
      <c r="I40" s="54">
        <v>1226</v>
      </c>
      <c r="J40" s="54">
        <v>1745</v>
      </c>
      <c r="K40" s="54">
        <v>959</v>
      </c>
      <c r="L40" s="54">
        <v>1208</v>
      </c>
      <c r="M40" s="54">
        <v>1429</v>
      </c>
      <c r="N40" s="54">
        <v>378</v>
      </c>
      <c r="O40" s="54">
        <v>289</v>
      </c>
      <c r="P40" s="54">
        <v>212</v>
      </c>
      <c r="Q40" s="54">
        <v>210</v>
      </c>
      <c r="R40" s="54">
        <v>340</v>
      </c>
      <c r="S40" s="54">
        <v>1278</v>
      </c>
      <c r="T40" s="54">
        <v>13</v>
      </c>
      <c r="U40" s="54">
        <v>239</v>
      </c>
      <c r="V40" s="54">
        <v>1026</v>
      </c>
      <c r="W40" s="38"/>
      <c r="X40" s="27" t="s">
        <v>44</v>
      </c>
      <c r="Y40" s="27"/>
    </row>
    <row r="41" spans="1:25" ht="10.5" customHeight="1" x14ac:dyDescent="0.15">
      <c r="A41" s="16"/>
      <c r="B41" s="27"/>
      <c r="C41" s="63"/>
      <c r="D41" s="64"/>
      <c r="E41" s="64"/>
      <c r="F41" s="26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38"/>
      <c r="X41" s="27"/>
      <c r="Y41" s="27"/>
    </row>
    <row r="42" spans="1:25" s="30" customFormat="1" ht="12" customHeight="1" x14ac:dyDescent="0.15">
      <c r="A42" s="28"/>
      <c r="B42" s="5" t="s">
        <v>58</v>
      </c>
      <c r="C42" s="52" t="s">
        <v>35</v>
      </c>
      <c r="D42" s="36"/>
      <c r="E42" s="36"/>
      <c r="F42" s="29"/>
      <c r="G42" s="55">
        <f>G43</f>
        <v>282</v>
      </c>
      <c r="H42" s="55">
        <f t="shared" ref="H42:V42" si="6">H43</f>
        <v>533</v>
      </c>
      <c r="I42" s="55">
        <f t="shared" si="6"/>
        <v>247</v>
      </c>
      <c r="J42" s="55">
        <f t="shared" si="6"/>
        <v>282</v>
      </c>
      <c r="K42" s="55">
        <f t="shared" si="6"/>
        <v>222</v>
      </c>
      <c r="L42" s="55">
        <f t="shared" si="6"/>
        <v>251</v>
      </c>
      <c r="M42" s="55">
        <f t="shared" si="6"/>
        <v>385</v>
      </c>
      <c r="N42" s="55">
        <f t="shared" si="6"/>
        <v>61</v>
      </c>
      <c r="O42" s="55">
        <f t="shared" si="6"/>
        <v>58</v>
      </c>
      <c r="P42" s="55">
        <f t="shared" si="6"/>
        <v>65</v>
      </c>
      <c r="Q42" s="55">
        <f t="shared" si="6"/>
        <v>63</v>
      </c>
      <c r="R42" s="55">
        <f t="shared" si="6"/>
        <v>138</v>
      </c>
      <c r="S42" s="55">
        <f t="shared" si="6"/>
        <v>355</v>
      </c>
      <c r="T42" s="55">
        <f t="shared" si="6"/>
        <v>3</v>
      </c>
      <c r="U42" s="55">
        <f t="shared" si="6"/>
        <v>50</v>
      </c>
      <c r="V42" s="55">
        <f t="shared" si="6"/>
        <v>302</v>
      </c>
      <c r="W42" s="39"/>
      <c r="X42" s="5" t="s">
        <v>58</v>
      </c>
      <c r="Y42" s="5"/>
    </row>
    <row r="43" spans="1:25" ht="12" customHeight="1" x14ac:dyDescent="0.15">
      <c r="A43" s="16"/>
      <c r="B43" s="27" t="s">
        <v>59</v>
      </c>
      <c r="C43" s="77" t="s">
        <v>36</v>
      </c>
      <c r="D43" s="78"/>
      <c r="E43" s="78"/>
      <c r="F43" s="26"/>
      <c r="G43" s="54">
        <v>282</v>
      </c>
      <c r="H43" s="54">
        <v>533</v>
      </c>
      <c r="I43" s="54">
        <v>247</v>
      </c>
      <c r="J43" s="54">
        <v>282</v>
      </c>
      <c r="K43" s="54">
        <v>222</v>
      </c>
      <c r="L43" s="54">
        <v>251</v>
      </c>
      <c r="M43" s="54">
        <v>385</v>
      </c>
      <c r="N43" s="54">
        <v>61</v>
      </c>
      <c r="O43" s="54">
        <v>58</v>
      </c>
      <c r="P43" s="54">
        <v>65</v>
      </c>
      <c r="Q43" s="54">
        <v>63</v>
      </c>
      <c r="R43" s="54">
        <v>138</v>
      </c>
      <c r="S43" s="54">
        <v>355</v>
      </c>
      <c r="T43" s="54">
        <v>3</v>
      </c>
      <c r="U43" s="54">
        <v>50</v>
      </c>
      <c r="V43" s="54">
        <v>302</v>
      </c>
      <c r="W43" s="40"/>
      <c r="X43" s="27" t="s">
        <v>59</v>
      </c>
      <c r="Y43" s="27"/>
    </row>
    <row r="44" spans="1:25" ht="10.5" customHeight="1" x14ac:dyDescent="0.15">
      <c r="A44" s="16"/>
      <c r="B44" s="27"/>
      <c r="C44" s="63"/>
      <c r="D44" s="64"/>
      <c r="E44" s="64"/>
      <c r="F44" s="2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40"/>
      <c r="X44" s="27"/>
      <c r="Y44" s="27"/>
    </row>
    <row r="45" spans="1:25" s="30" customFormat="1" ht="12" customHeight="1" x14ac:dyDescent="0.15">
      <c r="A45" s="28"/>
      <c r="B45" s="5" t="s">
        <v>60</v>
      </c>
      <c r="C45" s="52" t="s">
        <v>37</v>
      </c>
      <c r="D45" s="36"/>
      <c r="E45" s="36"/>
      <c r="F45" s="29"/>
      <c r="G45" s="55">
        <f>G46</f>
        <v>1223</v>
      </c>
      <c r="H45" s="55">
        <f t="shared" ref="H45:V45" si="7">H46</f>
        <v>3035</v>
      </c>
      <c r="I45" s="55">
        <f t="shared" si="7"/>
        <v>1167</v>
      </c>
      <c r="J45" s="55">
        <f t="shared" si="7"/>
        <v>1803</v>
      </c>
      <c r="K45" s="55">
        <f t="shared" si="7"/>
        <v>942</v>
      </c>
      <c r="L45" s="55">
        <f t="shared" si="7"/>
        <v>1232</v>
      </c>
      <c r="M45" s="55">
        <f t="shared" si="7"/>
        <v>1647</v>
      </c>
      <c r="N45" s="55">
        <f t="shared" si="7"/>
        <v>488</v>
      </c>
      <c r="O45" s="55">
        <f t="shared" si="7"/>
        <v>311</v>
      </c>
      <c r="P45" s="55">
        <f t="shared" si="7"/>
        <v>247</v>
      </c>
      <c r="Q45" s="55">
        <f t="shared" si="7"/>
        <v>217</v>
      </c>
      <c r="R45" s="55">
        <f t="shared" si="7"/>
        <v>384</v>
      </c>
      <c r="S45" s="55">
        <f t="shared" si="7"/>
        <v>1204</v>
      </c>
      <c r="T45" s="55">
        <f t="shared" si="7"/>
        <v>10</v>
      </c>
      <c r="U45" s="55">
        <f t="shared" si="7"/>
        <v>186</v>
      </c>
      <c r="V45" s="55">
        <f t="shared" si="7"/>
        <v>1008</v>
      </c>
      <c r="W45" s="39"/>
      <c r="X45" s="5" t="s">
        <v>60</v>
      </c>
      <c r="Y45" s="5"/>
    </row>
    <row r="46" spans="1:25" ht="12" customHeight="1" x14ac:dyDescent="0.15">
      <c r="A46" s="16"/>
      <c r="B46" s="27" t="s">
        <v>61</v>
      </c>
      <c r="C46" s="77" t="s">
        <v>38</v>
      </c>
      <c r="D46" s="77"/>
      <c r="E46" s="77"/>
      <c r="F46" s="26"/>
      <c r="G46" s="54">
        <v>1223</v>
      </c>
      <c r="H46" s="54">
        <v>3035</v>
      </c>
      <c r="I46" s="54">
        <v>1167</v>
      </c>
      <c r="J46" s="54">
        <v>1803</v>
      </c>
      <c r="K46" s="54">
        <v>942</v>
      </c>
      <c r="L46" s="54">
        <v>1232</v>
      </c>
      <c r="M46" s="54">
        <v>1647</v>
      </c>
      <c r="N46" s="54">
        <v>488</v>
      </c>
      <c r="O46" s="54">
        <v>311</v>
      </c>
      <c r="P46" s="54">
        <v>247</v>
      </c>
      <c r="Q46" s="54">
        <v>217</v>
      </c>
      <c r="R46" s="54">
        <v>384</v>
      </c>
      <c r="S46" s="54">
        <v>1204</v>
      </c>
      <c r="T46" s="54">
        <v>10</v>
      </c>
      <c r="U46" s="54">
        <v>186</v>
      </c>
      <c r="V46" s="54">
        <v>1008</v>
      </c>
      <c r="W46" s="40"/>
      <c r="X46" s="27" t="s">
        <v>61</v>
      </c>
      <c r="Y46" s="27"/>
    </row>
    <row r="47" spans="1:25" ht="9.9499999999999993" customHeight="1" x14ac:dyDescent="0.15">
      <c r="A47" s="16"/>
      <c r="B47" s="27"/>
      <c r="C47" s="63"/>
      <c r="D47" s="63"/>
      <c r="E47" s="63"/>
      <c r="F47" s="26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40"/>
      <c r="X47" s="27"/>
      <c r="Y47" s="27"/>
    </row>
    <row r="48" spans="1:25" s="30" customFormat="1" ht="12" customHeight="1" x14ac:dyDescent="0.15">
      <c r="A48" s="28"/>
      <c r="B48" s="5" t="s">
        <v>62</v>
      </c>
      <c r="C48" s="52" t="s">
        <v>39</v>
      </c>
      <c r="D48" s="36"/>
      <c r="E48" s="36"/>
      <c r="F48" s="29"/>
      <c r="G48" s="55">
        <f>G49</f>
        <v>836</v>
      </c>
      <c r="H48" s="55">
        <f t="shared" ref="H48:V48" si="8">H49</f>
        <v>2024</v>
      </c>
      <c r="I48" s="55">
        <f t="shared" si="8"/>
        <v>801</v>
      </c>
      <c r="J48" s="55">
        <f t="shared" si="8"/>
        <v>1147</v>
      </c>
      <c r="K48" s="55">
        <f t="shared" si="8"/>
        <v>674</v>
      </c>
      <c r="L48" s="55">
        <f t="shared" si="8"/>
        <v>877</v>
      </c>
      <c r="M48" s="55">
        <f t="shared" si="8"/>
        <v>1195</v>
      </c>
      <c r="N48" s="55">
        <f t="shared" si="8"/>
        <v>276</v>
      </c>
      <c r="O48" s="55">
        <f t="shared" si="8"/>
        <v>216</v>
      </c>
      <c r="P48" s="55">
        <f t="shared" si="8"/>
        <v>182</v>
      </c>
      <c r="Q48" s="55">
        <f t="shared" si="8"/>
        <v>189</v>
      </c>
      <c r="R48" s="55">
        <f t="shared" si="8"/>
        <v>332</v>
      </c>
      <c r="S48" s="55">
        <f t="shared" si="8"/>
        <v>960</v>
      </c>
      <c r="T48" s="55">
        <f t="shared" si="8"/>
        <v>5</v>
      </c>
      <c r="U48" s="55">
        <f t="shared" si="8"/>
        <v>147</v>
      </c>
      <c r="V48" s="55">
        <f t="shared" si="8"/>
        <v>808</v>
      </c>
      <c r="W48" s="39"/>
      <c r="X48" s="5" t="s">
        <v>62</v>
      </c>
      <c r="Y48" s="5"/>
    </row>
    <row r="49" spans="1:25" ht="12" customHeight="1" x14ac:dyDescent="0.15">
      <c r="A49" s="16"/>
      <c r="B49" s="27" t="s">
        <v>63</v>
      </c>
      <c r="C49" s="77" t="s">
        <v>40</v>
      </c>
      <c r="D49" s="78"/>
      <c r="E49" s="78"/>
      <c r="F49" s="26"/>
      <c r="G49" s="54">
        <v>836</v>
      </c>
      <c r="H49" s="54">
        <v>2024</v>
      </c>
      <c r="I49" s="54">
        <v>801</v>
      </c>
      <c r="J49" s="54">
        <v>1147</v>
      </c>
      <c r="K49" s="54">
        <v>674</v>
      </c>
      <c r="L49" s="54">
        <v>877</v>
      </c>
      <c r="M49" s="54">
        <v>1195</v>
      </c>
      <c r="N49" s="54">
        <v>276</v>
      </c>
      <c r="O49" s="54">
        <v>216</v>
      </c>
      <c r="P49" s="54">
        <v>182</v>
      </c>
      <c r="Q49" s="54">
        <v>189</v>
      </c>
      <c r="R49" s="54">
        <v>332</v>
      </c>
      <c r="S49" s="54">
        <v>960</v>
      </c>
      <c r="T49" s="54">
        <v>5</v>
      </c>
      <c r="U49" s="54">
        <v>147</v>
      </c>
      <c r="V49" s="54">
        <v>808</v>
      </c>
      <c r="W49" s="38"/>
      <c r="X49" s="27" t="s">
        <v>63</v>
      </c>
      <c r="Y49" s="27"/>
    </row>
    <row r="50" spans="1:25" ht="12" customHeight="1" thickBot="1" x14ac:dyDescent="0.2">
      <c r="A50" s="41"/>
      <c r="B50" s="42"/>
      <c r="C50" s="42"/>
      <c r="D50" s="42"/>
      <c r="E50" s="43"/>
      <c r="F50" s="44"/>
      <c r="G50" s="45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  <c r="S50" s="46"/>
      <c r="T50" s="46"/>
      <c r="U50" s="46"/>
      <c r="V50" s="46"/>
      <c r="W50" s="48"/>
      <c r="X50" s="18"/>
      <c r="Y50" s="49"/>
    </row>
    <row r="51" spans="1:25" ht="14.25" thickTop="1" x14ac:dyDescent="0.15">
      <c r="A51" s="53"/>
    </row>
  </sheetData>
  <mergeCells count="52">
    <mergeCell ref="B4:N4"/>
    <mergeCell ref="A7:F10"/>
    <mergeCell ref="W7:Y10"/>
    <mergeCell ref="S7:V7"/>
    <mergeCell ref="O9:O10"/>
    <mergeCell ref="N9:N10"/>
    <mergeCell ref="M9:M10"/>
    <mergeCell ref="M8:R8"/>
    <mergeCell ref="G7:R7"/>
    <mergeCell ref="A11:F11"/>
    <mergeCell ref="W11:Y11"/>
    <mergeCell ref="G8:H8"/>
    <mergeCell ref="S8:S10"/>
    <mergeCell ref="G9:G10"/>
    <mergeCell ref="H9:H10"/>
    <mergeCell ref="I9:I10"/>
    <mergeCell ref="J9:J10"/>
    <mergeCell ref="K9:K10"/>
    <mergeCell ref="L9:L10"/>
    <mergeCell ref="I8:J8"/>
    <mergeCell ref="K8:L8"/>
    <mergeCell ref="R9:R10"/>
    <mergeCell ref="Q9:Q10"/>
    <mergeCell ref="P9:P10"/>
    <mergeCell ref="C29:E29"/>
    <mergeCell ref="C30:E30"/>
    <mergeCell ref="C24:E24"/>
    <mergeCell ref="B13:C13"/>
    <mergeCell ref="C15:E15"/>
    <mergeCell ref="C20:E20"/>
    <mergeCell ref="C21:E21"/>
    <mergeCell ref="C22:E22"/>
    <mergeCell ref="C16:E16"/>
    <mergeCell ref="C17:E17"/>
    <mergeCell ref="C18:E18"/>
    <mergeCell ref="C19:E19"/>
    <mergeCell ref="B12:C12"/>
    <mergeCell ref="V8:V10"/>
    <mergeCell ref="C49:E49"/>
    <mergeCell ref="C43:E43"/>
    <mergeCell ref="C39:E39"/>
    <mergeCell ref="C33:E33"/>
    <mergeCell ref="C34:E34"/>
    <mergeCell ref="C35:E35"/>
    <mergeCell ref="C36:E36"/>
    <mergeCell ref="C40:E40"/>
    <mergeCell ref="C23:E23"/>
    <mergeCell ref="C26:E26"/>
    <mergeCell ref="C25:E25"/>
    <mergeCell ref="C46:E46"/>
    <mergeCell ref="C27:E27"/>
    <mergeCell ref="C28:E28"/>
  </mergeCells>
  <phoneticPr fontId="3"/>
  <pageMargins left="0.27559055118110237" right="0.27559055118110237" top="0.31496062992125984" bottom="0.39370078740157483" header="0" footer="0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tone-h04</vt:lpstr>
      <vt:lpstr>'tone-h04'!Print_Area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2022-05-12T06:19:06Z</cp:lastPrinted>
  <dcterms:created xsi:type="dcterms:W3CDTF">2007-02-02T07:35:07Z</dcterms:created>
  <dcterms:modified xsi:type="dcterms:W3CDTF">2022-05-12T06:19:11Z</dcterms:modified>
</cp:coreProperties>
</file>